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defaultThemeVersion="166925"/>
  <mc:AlternateContent xmlns:mc="http://schemas.openxmlformats.org/markup-compatibility/2006">
    <mc:Choice Requires="x15">
      <x15ac:absPath xmlns:x15ac="http://schemas.microsoft.com/office/spreadsheetml/2010/11/ac" url="/Volumes/ritd-ag-project-rd00pj-jkang71/UCL_SSID/SSID_DATABASE/SSID_MASTER/"/>
    </mc:Choice>
  </mc:AlternateContent>
  <xr:revisionPtr revIDLastSave="0" documentId="13_ncr:1_{57DB4E82-4A05-2346-B40D-67D48A078EC7}" xr6:coauthVersionLast="47" xr6:coauthVersionMax="47" xr10:uidLastSave="{00000000-0000-0000-0000-000000000000}"/>
  <bookViews>
    <workbookView xWindow="38400" yWindow="500" windowWidth="29040" windowHeight="15960" xr2:uid="{00000000-000D-0000-FFFF-FFFF00000000}"/>
  </bookViews>
  <sheets>
    <sheet name="SSID Lockdown Database VL0.2.1" sheetId="1" r:id="rId1"/>
    <sheet name="Acoustics Set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Z2" i="1" l="1"/>
  <c r="BZ3"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Z521" i="1"/>
  <c r="BZ522" i="1"/>
  <c r="BZ523" i="1"/>
  <c r="BZ524" i="1"/>
  <c r="BZ525" i="1"/>
  <c r="BZ526" i="1"/>
  <c r="BZ527" i="1"/>
  <c r="BZ528" i="1"/>
  <c r="BZ529" i="1"/>
  <c r="BZ530" i="1"/>
  <c r="BZ531" i="1"/>
  <c r="BZ532" i="1"/>
  <c r="BZ533" i="1"/>
  <c r="BZ534" i="1"/>
  <c r="BZ535" i="1"/>
  <c r="BZ536" i="1"/>
  <c r="BZ537" i="1"/>
  <c r="BZ538" i="1"/>
  <c r="BZ539" i="1"/>
  <c r="BZ540" i="1"/>
  <c r="BZ541" i="1"/>
  <c r="BZ542" i="1"/>
  <c r="BZ543" i="1"/>
  <c r="BZ544" i="1"/>
  <c r="BZ545" i="1"/>
  <c r="BZ546" i="1"/>
  <c r="BZ547" i="1"/>
  <c r="BZ548" i="1"/>
  <c r="BZ549" i="1"/>
  <c r="BZ550" i="1"/>
  <c r="BZ551" i="1"/>
  <c r="BZ552" i="1"/>
  <c r="BZ553" i="1"/>
  <c r="BZ554" i="1"/>
  <c r="BZ555" i="1"/>
  <c r="BZ556" i="1"/>
  <c r="BZ557" i="1"/>
  <c r="BZ558" i="1"/>
  <c r="BZ559" i="1"/>
  <c r="BZ560" i="1"/>
  <c r="BZ561" i="1"/>
  <c r="BZ562" i="1"/>
  <c r="BZ563" i="1"/>
  <c r="BZ564" i="1"/>
  <c r="BZ565" i="1"/>
  <c r="BZ566" i="1"/>
  <c r="BZ567" i="1"/>
  <c r="BZ568" i="1"/>
  <c r="BZ569" i="1"/>
  <c r="BZ570" i="1"/>
  <c r="BZ571" i="1"/>
  <c r="BZ572" i="1"/>
  <c r="BZ573" i="1"/>
  <c r="BZ574" i="1"/>
  <c r="BZ575" i="1"/>
  <c r="BZ576" i="1"/>
  <c r="BZ577" i="1"/>
  <c r="BZ578" i="1"/>
  <c r="BZ579" i="1"/>
  <c r="BZ580" i="1"/>
  <c r="BZ581" i="1"/>
  <c r="BZ582" i="1"/>
  <c r="BZ583" i="1"/>
  <c r="BZ584" i="1"/>
  <c r="BZ585" i="1"/>
  <c r="BZ586" i="1"/>
  <c r="BZ587" i="1"/>
  <c r="BZ588" i="1"/>
  <c r="BZ589" i="1"/>
  <c r="BZ590" i="1"/>
  <c r="BZ591" i="1"/>
  <c r="BZ592" i="1"/>
  <c r="BZ593" i="1"/>
  <c r="BZ594" i="1"/>
  <c r="BZ595" i="1"/>
  <c r="BZ596" i="1"/>
  <c r="BZ597" i="1"/>
  <c r="BZ598" i="1"/>
  <c r="BZ599" i="1"/>
  <c r="BZ600" i="1"/>
  <c r="BZ601" i="1"/>
  <c r="BZ602" i="1"/>
  <c r="BZ603" i="1"/>
  <c r="BZ604" i="1"/>
  <c r="BZ605" i="1"/>
  <c r="BZ606" i="1"/>
  <c r="BZ607" i="1"/>
  <c r="BZ608" i="1"/>
  <c r="BZ609" i="1"/>
  <c r="BZ610" i="1"/>
  <c r="BZ611" i="1"/>
  <c r="BZ612" i="1"/>
  <c r="BZ613" i="1"/>
  <c r="BZ614" i="1"/>
  <c r="BZ615" i="1"/>
  <c r="BZ616" i="1"/>
  <c r="BZ617" i="1"/>
  <c r="BZ618" i="1"/>
  <c r="BZ619" i="1"/>
  <c r="BZ620" i="1"/>
  <c r="BZ621" i="1"/>
  <c r="BZ622" i="1"/>
  <c r="BZ623" i="1"/>
  <c r="BZ624" i="1"/>
  <c r="BZ625" i="1"/>
  <c r="BZ626" i="1"/>
  <c r="BZ627" i="1"/>
  <c r="BZ628" i="1"/>
  <c r="BZ629" i="1"/>
  <c r="BZ630" i="1"/>
  <c r="BZ631" i="1"/>
  <c r="BZ632" i="1"/>
  <c r="BZ633" i="1"/>
  <c r="BZ634" i="1"/>
  <c r="BZ635" i="1"/>
  <c r="BZ636" i="1"/>
  <c r="BZ637" i="1"/>
  <c r="BZ638" i="1"/>
  <c r="BZ639" i="1"/>
  <c r="BZ640" i="1"/>
  <c r="BZ641" i="1"/>
  <c r="BZ642" i="1"/>
  <c r="BZ643" i="1"/>
  <c r="BZ644" i="1"/>
  <c r="BZ645" i="1"/>
  <c r="BZ646" i="1"/>
  <c r="BZ647" i="1"/>
  <c r="BZ648" i="1"/>
  <c r="BZ649" i="1"/>
  <c r="BZ650" i="1"/>
  <c r="BZ651" i="1"/>
  <c r="BZ652" i="1"/>
  <c r="BZ653" i="1"/>
  <c r="BZ654" i="1"/>
  <c r="BZ655" i="1"/>
  <c r="BZ656" i="1"/>
  <c r="BZ657" i="1"/>
  <c r="BZ658" i="1"/>
  <c r="BZ659" i="1"/>
  <c r="BZ660" i="1"/>
  <c r="BZ661" i="1"/>
  <c r="BZ662" i="1"/>
  <c r="BZ663" i="1"/>
  <c r="BZ664" i="1"/>
  <c r="BZ665" i="1"/>
  <c r="BZ666" i="1"/>
  <c r="BZ667" i="1"/>
  <c r="BZ668" i="1"/>
  <c r="BZ669" i="1"/>
  <c r="BZ670" i="1"/>
  <c r="BZ671" i="1"/>
  <c r="BZ672" i="1"/>
  <c r="BZ673" i="1"/>
  <c r="BZ674" i="1"/>
  <c r="BZ675" i="1"/>
  <c r="BZ676" i="1"/>
  <c r="BZ677" i="1"/>
  <c r="BZ678" i="1"/>
  <c r="BZ679" i="1"/>
  <c r="BZ680" i="1"/>
  <c r="BZ681" i="1"/>
  <c r="BZ682" i="1"/>
  <c r="BZ683" i="1"/>
  <c r="BZ684" i="1"/>
  <c r="BZ685" i="1"/>
  <c r="BZ686" i="1"/>
  <c r="BZ687" i="1"/>
  <c r="BZ688" i="1"/>
  <c r="BZ689" i="1"/>
  <c r="BZ690" i="1"/>
  <c r="BZ691" i="1"/>
  <c r="BZ692" i="1"/>
  <c r="BZ693" i="1"/>
  <c r="BZ694" i="1"/>
  <c r="BZ695" i="1"/>
  <c r="BZ696" i="1"/>
  <c r="BZ697" i="1"/>
  <c r="BZ698" i="1"/>
  <c r="BZ699" i="1"/>
  <c r="BZ700" i="1"/>
  <c r="BZ701" i="1"/>
  <c r="BZ702" i="1"/>
  <c r="BZ703" i="1"/>
  <c r="BZ704" i="1"/>
  <c r="BZ705" i="1"/>
  <c r="BZ706" i="1"/>
  <c r="BZ707" i="1"/>
  <c r="BZ708" i="1"/>
  <c r="BZ709" i="1"/>
  <c r="BZ710" i="1"/>
  <c r="BZ711" i="1"/>
  <c r="BZ712" i="1"/>
  <c r="BZ713" i="1"/>
  <c r="BZ714" i="1"/>
  <c r="BZ715" i="1"/>
  <c r="BZ716" i="1"/>
  <c r="BZ717" i="1"/>
  <c r="BZ718" i="1"/>
  <c r="BZ719" i="1"/>
  <c r="BZ720" i="1"/>
  <c r="BZ721" i="1"/>
  <c r="BZ722" i="1"/>
  <c r="BZ723" i="1"/>
  <c r="BZ724" i="1"/>
  <c r="BZ725" i="1"/>
  <c r="BZ726" i="1"/>
  <c r="BZ727" i="1"/>
  <c r="BZ728" i="1"/>
  <c r="BZ729" i="1"/>
  <c r="BZ730" i="1"/>
  <c r="BZ731" i="1"/>
  <c r="BZ732" i="1"/>
  <c r="BZ733" i="1"/>
  <c r="BZ734" i="1"/>
  <c r="BZ735" i="1"/>
  <c r="BZ736" i="1"/>
  <c r="BZ737" i="1"/>
  <c r="BZ738" i="1"/>
  <c r="BZ739" i="1"/>
  <c r="BZ740" i="1"/>
  <c r="BZ741" i="1"/>
  <c r="BZ742" i="1"/>
  <c r="BZ743" i="1"/>
  <c r="BZ744" i="1"/>
  <c r="BZ745" i="1"/>
  <c r="BZ746" i="1"/>
  <c r="BZ747" i="1"/>
  <c r="BZ748" i="1"/>
  <c r="BZ749" i="1"/>
  <c r="BZ750" i="1"/>
  <c r="BZ751" i="1"/>
  <c r="BZ752" i="1"/>
  <c r="BZ753" i="1"/>
  <c r="BZ754" i="1"/>
  <c r="BZ755" i="1"/>
  <c r="BZ756" i="1"/>
  <c r="BZ757" i="1"/>
  <c r="BZ758" i="1"/>
  <c r="BZ759" i="1"/>
  <c r="BZ760" i="1"/>
  <c r="BZ761" i="1"/>
  <c r="BZ762" i="1"/>
  <c r="BZ763" i="1"/>
  <c r="BZ764" i="1"/>
  <c r="BZ765" i="1"/>
  <c r="BZ766" i="1"/>
  <c r="BZ767" i="1"/>
  <c r="BZ768" i="1"/>
  <c r="BZ769" i="1"/>
  <c r="BZ770" i="1"/>
  <c r="BZ771" i="1"/>
  <c r="BZ772" i="1"/>
  <c r="BZ773" i="1"/>
  <c r="BZ774" i="1"/>
  <c r="BZ775" i="1"/>
  <c r="BZ776" i="1"/>
  <c r="BZ777" i="1"/>
  <c r="BZ778" i="1"/>
  <c r="BZ779" i="1"/>
  <c r="BZ780" i="1"/>
  <c r="BZ781" i="1"/>
  <c r="BZ782" i="1"/>
  <c r="BZ783" i="1"/>
  <c r="BZ784" i="1"/>
  <c r="BZ785" i="1"/>
  <c r="BZ786" i="1"/>
  <c r="BZ787" i="1"/>
  <c r="BZ788" i="1"/>
  <c r="BZ789" i="1"/>
  <c r="BZ790" i="1"/>
  <c r="BZ791" i="1"/>
  <c r="BZ792" i="1"/>
  <c r="BZ793" i="1"/>
  <c r="BZ794" i="1"/>
  <c r="BZ795" i="1"/>
  <c r="BZ796" i="1"/>
  <c r="BZ797" i="1"/>
  <c r="BZ798" i="1"/>
  <c r="BZ799" i="1"/>
  <c r="BZ800" i="1"/>
  <c r="BZ801" i="1"/>
  <c r="BZ802" i="1"/>
  <c r="BZ803" i="1"/>
  <c r="BZ804" i="1"/>
  <c r="BZ805" i="1"/>
  <c r="BZ806" i="1"/>
  <c r="BZ807" i="1"/>
  <c r="BZ808" i="1"/>
  <c r="BZ809" i="1"/>
  <c r="BZ810" i="1"/>
  <c r="BZ811" i="1"/>
  <c r="BZ812" i="1"/>
  <c r="BZ813" i="1"/>
  <c r="BZ814" i="1"/>
  <c r="BZ815" i="1"/>
  <c r="BZ816" i="1"/>
  <c r="BZ817" i="1"/>
  <c r="BZ818" i="1"/>
  <c r="BZ819" i="1"/>
  <c r="BZ820" i="1"/>
  <c r="BZ821" i="1"/>
  <c r="BZ822" i="1"/>
  <c r="BZ823" i="1"/>
  <c r="BZ824" i="1"/>
  <c r="BZ825" i="1"/>
  <c r="BZ826" i="1"/>
  <c r="BZ827" i="1"/>
  <c r="BZ828" i="1"/>
  <c r="BZ829" i="1"/>
  <c r="BZ830" i="1"/>
  <c r="BZ831" i="1"/>
  <c r="BZ832" i="1"/>
  <c r="BZ833" i="1"/>
  <c r="BZ834" i="1"/>
  <c r="BZ835" i="1"/>
  <c r="BZ836" i="1"/>
  <c r="BZ837" i="1"/>
  <c r="BZ838" i="1"/>
  <c r="BZ839" i="1"/>
  <c r="BZ840" i="1"/>
  <c r="BZ841" i="1"/>
  <c r="BZ842" i="1"/>
  <c r="BZ843" i="1"/>
  <c r="BZ844" i="1"/>
  <c r="BZ845" i="1"/>
  <c r="BZ846" i="1"/>
  <c r="BZ847" i="1"/>
  <c r="BZ848" i="1"/>
  <c r="BZ849" i="1"/>
  <c r="BZ850" i="1"/>
  <c r="BZ851" i="1"/>
  <c r="BZ852" i="1"/>
  <c r="BZ853" i="1"/>
  <c r="BZ854" i="1"/>
  <c r="BZ855" i="1"/>
  <c r="BZ856" i="1"/>
  <c r="BZ857" i="1"/>
  <c r="BZ858" i="1"/>
  <c r="BZ859" i="1"/>
  <c r="BZ860" i="1"/>
  <c r="BZ861" i="1"/>
  <c r="BZ862" i="1"/>
  <c r="BZ863" i="1"/>
  <c r="BZ864" i="1"/>
  <c r="BZ865" i="1"/>
  <c r="BZ866" i="1"/>
  <c r="BZ867" i="1"/>
  <c r="BZ868" i="1"/>
  <c r="BZ869" i="1"/>
  <c r="BZ870" i="1"/>
  <c r="BZ871" i="1"/>
  <c r="BZ872" i="1"/>
  <c r="BZ873" i="1"/>
  <c r="BZ874" i="1"/>
  <c r="BZ875" i="1"/>
  <c r="BZ876" i="1"/>
  <c r="BZ877" i="1"/>
  <c r="BZ878" i="1"/>
  <c r="BZ879" i="1"/>
  <c r="BZ880" i="1"/>
  <c r="BZ881" i="1"/>
  <c r="BZ882" i="1"/>
  <c r="BZ883" i="1"/>
  <c r="BZ884" i="1"/>
  <c r="BZ885" i="1"/>
  <c r="BZ886" i="1"/>
  <c r="BZ887" i="1"/>
  <c r="BZ888" i="1"/>
  <c r="BZ889" i="1"/>
  <c r="BZ890" i="1"/>
  <c r="BZ891" i="1"/>
  <c r="BZ892" i="1"/>
  <c r="BZ893" i="1"/>
  <c r="BZ894" i="1"/>
  <c r="BZ895" i="1"/>
  <c r="BZ896" i="1"/>
  <c r="BZ897" i="1"/>
  <c r="BZ898" i="1"/>
  <c r="BZ899" i="1"/>
  <c r="BZ900" i="1"/>
  <c r="BZ901" i="1"/>
  <c r="BZ902" i="1"/>
  <c r="BZ903" i="1"/>
  <c r="BZ904" i="1"/>
  <c r="BZ905" i="1"/>
  <c r="BZ906" i="1"/>
  <c r="BZ907" i="1"/>
  <c r="BZ908" i="1"/>
  <c r="BZ909" i="1"/>
  <c r="BZ910" i="1"/>
  <c r="BZ911" i="1"/>
  <c r="BZ912" i="1"/>
  <c r="BZ913" i="1"/>
  <c r="BZ914" i="1"/>
  <c r="BZ915" i="1"/>
  <c r="BZ916" i="1"/>
  <c r="BZ917" i="1"/>
  <c r="BZ918" i="1"/>
  <c r="BZ919" i="1"/>
  <c r="BZ920" i="1"/>
  <c r="BZ921" i="1"/>
  <c r="BZ922" i="1"/>
  <c r="BZ923" i="1"/>
  <c r="BZ924" i="1"/>
  <c r="BZ925" i="1"/>
  <c r="BZ926" i="1"/>
  <c r="BZ927" i="1"/>
  <c r="BZ928" i="1"/>
  <c r="BZ929" i="1"/>
  <c r="BZ930" i="1"/>
  <c r="BZ931" i="1"/>
  <c r="BZ932" i="1"/>
  <c r="BZ933" i="1"/>
  <c r="BZ934" i="1"/>
  <c r="BZ935" i="1"/>
  <c r="BZ936" i="1"/>
  <c r="BZ937" i="1"/>
  <c r="BZ938" i="1"/>
  <c r="BZ939" i="1"/>
  <c r="BZ940" i="1"/>
  <c r="BZ941" i="1"/>
  <c r="BZ942" i="1"/>
  <c r="BZ943" i="1"/>
  <c r="BZ944" i="1"/>
  <c r="BZ945" i="1"/>
  <c r="BZ946" i="1"/>
  <c r="BZ947" i="1"/>
  <c r="BZ948" i="1"/>
  <c r="BZ949" i="1"/>
  <c r="BZ950" i="1"/>
  <c r="BZ951" i="1"/>
  <c r="BZ952" i="1"/>
  <c r="BZ953" i="1"/>
  <c r="BZ954" i="1"/>
  <c r="BZ955" i="1"/>
  <c r="BZ956" i="1"/>
  <c r="BZ957" i="1"/>
  <c r="BZ958" i="1"/>
  <c r="BZ959" i="1"/>
  <c r="BZ960" i="1"/>
  <c r="BZ961" i="1"/>
  <c r="BZ962" i="1"/>
  <c r="BZ963" i="1"/>
  <c r="BZ964" i="1"/>
  <c r="BZ965" i="1"/>
  <c r="BZ966" i="1"/>
  <c r="BZ967" i="1"/>
  <c r="BZ968" i="1"/>
  <c r="BZ969" i="1"/>
  <c r="BZ970" i="1"/>
  <c r="BZ971" i="1"/>
  <c r="BZ972" i="1"/>
  <c r="BZ973" i="1"/>
  <c r="BZ974" i="1"/>
  <c r="BZ975" i="1"/>
  <c r="BZ976" i="1"/>
  <c r="BZ977" i="1"/>
  <c r="BZ978" i="1"/>
  <c r="BZ979" i="1"/>
  <c r="BZ980" i="1"/>
  <c r="BZ981" i="1"/>
  <c r="BZ982" i="1"/>
  <c r="BZ983" i="1"/>
  <c r="BZ984" i="1"/>
  <c r="BZ985" i="1"/>
  <c r="BZ986" i="1"/>
  <c r="BZ987" i="1"/>
  <c r="BZ988" i="1"/>
  <c r="BZ989" i="1"/>
  <c r="BZ990" i="1"/>
  <c r="BZ991" i="1"/>
  <c r="BZ992" i="1"/>
  <c r="BZ993" i="1"/>
  <c r="BZ994" i="1"/>
  <c r="BZ995" i="1"/>
  <c r="BZ996" i="1"/>
  <c r="BZ997" i="1"/>
  <c r="BZ998" i="1"/>
  <c r="BZ999" i="1"/>
  <c r="BZ1000" i="1"/>
  <c r="BZ1001" i="1"/>
  <c r="BZ1002" i="1"/>
  <c r="BZ1003" i="1"/>
  <c r="BZ1004" i="1"/>
  <c r="BZ1005" i="1"/>
  <c r="BZ1006" i="1"/>
  <c r="BZ1007" i="1"/>
  <c r="BZ1008" i="1"/>
  <c r="BZ1009" i="1"/>
  <c r="BZ1010" i="1"/>
  <c r="BZ1011" i="1"/>
  <c r="BZ1012" i="1"/>
  <c r="BZ1013" i="1"/>
  <c r="BZ1014" i="1"/>
  <c r="BZ1015" i="1"/>
  <c r="BZ1016" i="1"/>
  <c r="BZ1017" i="1"/>
  <c r="BZ1018" i="1"/>
  <c r="BZ1019" i="1"/>
  <c r="BZ1020" i="1"/>
  <c r="BZ1021" i="1"/>
  <c r="BZ1022" i="1"/>
  <c r="BZ1023" i="1"/>
  <c r="BZ1024" i="1"/>
  <c r="BZ1025" i="1"/>
  <c r="BZ1026" i="1"/>
  <c r="BZ1027" i="1"/>
  <c r="BZ1028" i="1"/>
  <c r="BZ1029" i="1"/>
  <c r="BZ1030" i="1"/>
  <c r="BZ1031" i="1"/>
  <c r="BZ1032" i="1"/>
  <c r="BZ1033" i="1"/>
  <c r="BZ1034" i="1"/>
  <c r="BZ1035" i="1"/>
  <c r="BZ1036" i="1"/>
  <c r="BZ1037" i="1"/>
  <c r="BZ1038" i="1"/>
  <c r="BZ1039" i="1"/>
  <c r="BZ1040" i="1"/>
  <c r="BZ1041" i="1"/>
  <c r="BZ1042" i="1"/>
  <c r="BZ1043" i="1"/>
  <c r="BZ1044" i="1"/>
  <c r="BZ1045" i="1"/>
  <c r="BZ1046" i="1"/>
  <c r="BZ1047" i="1"/>
  <c r="BZ1048" i="1"/>
  <c r="BZ1049" i="1"/>
  <c r="BZ1050" i="1"/>
  <c r="BZ1051" i="1"/>
  <c r="BZ1052" i="1"/>
  <c r="BZ1053" i="1"/>
  <c r="BZ1054" i="1"/>
  <c r="BZ1055" i="1"/>
  <c r="BZ1056" i="1"/>
  <c r="BZ1057" i="1"/>
  <c r="BZ1058" i="1"/>
  <c r="BZ1059" i="1"/>
  <c r="BZ1060" i="1"/>
  <c r="BZ1061" i="1"/>
  <c r="BZ1062" i="1"/>
  <c r="BZ1063" i="1"/>
  <c r="BZ1064" i="1"/>
  <c r="BZ1065" i="1"/>
  <c r="BZ1066" i="1"/>
  <c r="BZ1067" i="1"/>
  <c r="BZ1068" i="1"/>
  <c r="BZ1069" i="1"/>
  <c r="BZ1070" i="1"/>
  <c r="BZ1071" i="1"/>
  <c r="BZ1072" i="1"/>
  <c r="BZ1073" i="1"/>
  <c r="BZ1074" i="1"/>
  <c r="BZ1075" i="1"/>
  <c r="BZ1076" i="1"/>
  <c r="BZ1077" i="1"/>
  <c r="BZ1078" i="1"/>
  <c r="BZ1079" i="1"/>
  <c r="BZ1080" i="1"/>
  <c r="BZ1081" i="1"/>
  <c r="BZ1082" i="1"/>
  <c r="BZ1083" i="1"/>
  <c r="BZ1084" i="1"/>
  <c r="BZ1085" i="1"/>
  <c r="BZ1086" i="1"/>
  <c r="BZ1087" i="1"/>
  <c r="BZ1088" i="1"/>
  <c r="BZ1089" i="1"/>
  <c r="BZ1090" i="1"/>
  <c r="BZ1091" i="1"/>
  <c r="BZ1092" i="1"/>
  <c r="BZ1093" i="1"/>
  <c r="BZ1094" i="1"/>
  <c r="BZ1095" i="1"/>
  <c r="BZ1096" i="1"/>
  <c r="BZ1097" i="1"/>
  <c r="BZ1098" i="1"/>
  <c r="BZ1099" i="1"/>
  <c r="BZ1100" i="1"/>
  <c r="BZ1101" i="1"/>
  <c r="BZ1102" i="1"/>
  <c r="BZ1103" i="1"/>
  <c r="BZ1104" i="1"/>
  <c r="BZ1105" i="1"/>
  <c r="BZ1106" i="1"/>
  <c r="BZ1107" i="1"/>
  <c r="BZ1108" i="1"/>
  <c r="BZ1109" i="1"/>
  <c r="BZ1110" i="1"/>
  <c r="BZ1111" i="1"/>
  <c r="BZ1112" i="1"/>
  <c r="BZ1113" i="1"/>
  <c r="BZ1114" i="1"/>
  <c r="BZ1115" i="1"/>
  <c r="BZ1116" i="1"/>
  <c r="BZ1117" i="1"/>
  <c r="BZ1118" i="1"/>
  <c r="BZ1119" i="1"/>
  <c r="BZ1120" i="1"/>
  <c r="BZ1121" i="1"/>
  <c r="BZ1122" i="1"/>
  <c r="BZ1123" i="1"/>
  <c r="BZ1124" i="1"/>
  <c r="BZ1125" i="1"/>
  <c r="BZ1126" i="1"/>
  <c r="BZ1127" i="1"/>
  <c r="BZ1128" i="1"/>
  <c r="BZ1129" i="1"/>
  <c r="BZ1130" i="1"/>
  <c r="BZ1131" i="1"/>
  <c r="BZ1132" i="1"/>
  <c r="BZ1133" i="1"/>
  <c r="BZ1134" i="1"/>
  <c r="BZ1135" i="1"/>
  <c r="BZ1136" i="1"/>
  <c r="BZ1137" i="1"/>
  <c r="BZ1138" i="1"/>
  <c r="BZ1139" i="1"/>
  <c r="BZ1140" i="1"/>
  <c r="BZ1141" i="1"/>
  <c r="BZ1142" i="1"/>
  <c r="BZ1143" i="1"/>
  <c r="BZ1144" i="1"/>
  <c r="BZ1145" i="1"/>
  <c r="BZ1146" i="1"/>
  <c r="BZ1147" i="1"/>
  <c r="BZ1148" i="1"/>
  <c r="BZ1149" i="1"/>
  <c r="BZ1150" i="1"/>
  <c r="BZ1151" i="1"/>
  <c r="BZ1152" i="1"/>
  <c r="BZ1153" i="1"/>
  <c r="BZ1154" i="1"/>
  <c r="BZ1155" i="1"/>
  <c r="BZ1156" i="1"/>
  <c r="BZ1157" i="1"/>
  <c r="BZ1158" i="1"/>
  <c r="BZ1159" i="1"/>
  <c r="BZ1160" i="1"/>
  <c r="BZ1161" i="1"/>
  <c r="BZ1162" i="1"/>
  <c r="BZ1163" i="1"/>
  <c r="BZ1164" i="1"/>
  <c r="BZ1165" i="1"/>
  <c r="BZ1166" i="1"/>
  <c r="BZ1167" i="1"/>
  <c r="BZ1168" i="1"/>
  <c r="BZ1169" i="1"/>
  <c r="BZ1170" i="1"/>
  <c r="BZ1171" i="1"/>
  <c r="BZ1172" i="1"/>
  <c r="BZ1173" i="1"/>
  <c r="BZ1174" i="1"/>
  <c r="BZ1175" i="1"/>
  <c r="BZ1176" i="1"/>
  <c r="BZ1177" i="1"/>
  <c r="BZ1178" i="1"/>
  <c r="BZ1179" i="1"/>
  <c r="BZ1180" i="1"/>
  <c r="BZ1181" i="1"/>
  <c r="BZ1182" i="1"/>
  <c r="BZ1183" i="1"/>
  <c r="BZ1184" i="1"/>
  <c r="BZ1185" i="1"/>
  <c r="BZ1186" i="1"/>
  <c r="BZ1187" i="1"/>
  <c r="BZ1188" i="1"/>
  <c r="BZ1189" i="1"/>
  <c r="BZ1190" i="1"/>
  <c r="BZ1191" i="1"/>
  <c r="BZ1192" i="1"/>
  <c r="BZ1193" i="1"/>
  <c r="BZ1194" i="1"/>
  <c r="BZ1195" i="1"/>
  <c r="BZ1196" i="1"/>
  <c r="BZ1197" i="1"/>
  <c r="BZ1198" i="1"/>
  <c r="BZ1199" i="1"/>
  <c r="BZ1200" i="1"/>
  <c r="BZ1201" i="1"/>
  <c r="BZ1202" i="1"/>
  <c r="BZ1203" i="1"/>
  <c r="BZ1204" i="1"/>
  <c r="BZ1205" i="1"/>
  <c r="BZ1206" i="1"/>
  <c r="BZ1207" i="1"/>
  <c r="BZ1208" i="1"/>
  <c r="BZ1209" i="1"/>
  <c r="BZ1210" i="1"/>
  <c r="BZ1211" i="1"/>
  <c r="BZ1212" i="1"/>
  <c r="BZ1213" i="1"/>
  <c r="BZ1214" i="1"/>
  <c r="BZ1215" i="1"/>
  <c r="BZ1216" i="1"/>
  <c r="BZ1217" i="1"/>
  <c r="BZ1218" i="1"/>
  <c r="BZ1219" i="1"/>
  <c r="BZ1220" i="1"/>
  <c r="BZ1221" i="1"/>
  <c r="BZ1222" i="1"/>
  <c r="BZ1223" i="1"/>
  <c r="BZ1224" i="1"/>
  <c r="BZ1225" i="1"/>
  <c r="BZ1226" i="1"/>
  <c r="BZ1227" i="1"/>
  <c r="BZ1228" i="1"/>
  <c r="BZ1229" i="1"/>
  <c r="BZ1230" i="1"/>
  <c r="BZ1231" i="1"/>
  <c r="BZ1232" i="1"/>
  <c r="BZ1233" i="1"/>
  <c r="BZ1234" i="1"/>
  <c r="BZ1235" i="1"/>
  <c r="BZ1236" i="1"/>
  <c r="BZ1237" i="1"/>
  <c r="BZ1238" i="1"/>
  <c r="BZ1239" i="1"/>
  <c r="BZ1240" i="1"/>
  <c r="BZ1241" i="1"/>
  <c r="BZ1242" i="1"/>
  <c r="BZ1243" i="1"/>
  <c r="BZ1244" i="1"/>
  <c r="BZ1245" i="1"/>
  <c r="BZ1246" i="1"/>
  <c r="BZ1247" i="1"/>
  <c r="BZ1248" i="1"/>
  <c r="BZ1249" i="1"/>
  <c r="BZ1250" i="1"/>
  <c r="BZ1251" i="1"/>
  <c r="BZ1252" i="1"/>
  <c r="BZ1253" i="1"/>
  <c r="BZ1254" i="1"/>
  <c r="BZ1255" i="1"/>
  <c r="BZ1256" i="1"/>
  <c r="BZ1257" i="1"/>
  <c r="BZ1258" i="1"/>
  <c r="BZ1259" i="1"/>
  <c r="BZ1260" i="1"/>
  <c r="BZ1261" i="1"/>
  <c r="BZ1262" i="1"/>
  <c r="BZ1263" i="1"/>
  <c r="BZ1264" i="1"/>
  <c r="BZ1265" i="1"/>
  <c r="BZ1266" i="1"/>
  <c r="BZ1267" i="1"/>
  <c r="BZ1268" i="1"/>
  <c r="BZ1269" i="1"/>
  <c r="BZ1270" i="1"/>
  <c r="BZ1271" i="1"/>
  <c r="BZ1272" i="1"/>
  <c r="BZ1273" i="1"/>
  <c r="BZ1274" i="1"/>
  <c r="BZ1275" i="1"/>
  <c r="BZ1276" i="1"/>
  <c r="BZ1277" i="1"/>
  <c r="BZ1278" i="1"/>
  <c r="BZ1279" i="1"/>
  <c r="BZ1280" i="1"/>
  <c r="BZ1281" i="1"/>
  <c r="BZ1282" i="1"/>
  <c r="BZ1283" i="1"/>
  <c r="BZ1284" i="1"/>
  <c r="BZ1285" i="1"/>
  <c r="BZ1286" i="1"/>
  <c r="BZ1287" i="1"/>
  <c r="BZ1288" i="1"/>
  <c r="BZ1289" i="1"/>
  <c r="BZ1290" i="1"/>
  <c r="BZ1291" i="1"/>
  <c r="BZ1292" i="1"/>
  <c r="BZ1293" i="1"/>
  <c r="BZ1294" i="1"/>
  <c r="BZ1295" i="1"/>
  <c r="BZ1296" i="1"/>
  <c r="BZ1297" i="1"/>
  <c r="BZ1298" i="1"/>
  <c r="BZ1299" i="1"/>
  <c r="BZ1300" i="1"/>
  <c r="BZ1301" i="1"/>
  <c r="BZ1302" i="1"/>
  <c r="BZ1303" i="1"/>
  <c r="BZ1304" i="1"/>
  <c r="BZ1305" i="1"/>
  <c r="BZ1306" i="1"/>
  <c r="BZ1307" i="1"/>
  <c r="BZ1308" i="1"/>
  <c r="BZ1309" i="1"/>
  <c r="BZ1310" i="1"/>
  <c r="BZ1311" i="1"/>
  <c r="BZ1312" i="1"/>
  <c r="BZ1313" i="1"/>
  <c r="BZ1314" i="1"/>
  <c r="BZ1315" i="1"/>
  <c r="BZ1316" i="1"/>
  <c r="BZ1317" i="1"/>
  <c r="BZ1318" i="1"/>
  <c r="BZ1319" i="1"/>
  <c r="BZ1320" i="1"/>
  <c r="BZ1321" i="1"/>
  <c r="BZ1322" i="1"/>
  <c r="BZ1323" i="1"/>
  <c r="BZ1324" i="1"/>
  <c r="BZ1325" i="1"/>
  <c r="BZ1326" i="1"/>
  <c r="BZ1327" i="1"/>
  <c r="BZ1328" i="1"/>
  <c r="BZ1329" i="1"/>
  <c r="BZ1330" i="1"/>
  <c r="BZ1331" i="1"/>
  <c r="BZ1332" i="1"/>
  <c r="BZ1333" i="1"/>
  <c r="BZ1334" i="1"/>
  <c r="BZ1335" i="1"/>
  <c r="BZ1336" i="1"/>
  <c r="BZ1337" i="1"/>
  <c r="BZ1338" i="1"/>
  <c r="BZ1339" i="1"/>
  <c r="BZ1340" i="1"/>
  <c r="BZ1341" i="1"/>
  <c r="BZ1342" i="1"/>
  <c r="BZ1343" i="1"/>
  <c r="BZ1344" i="1"/>
  <c r="BZ1345" i="1"/>
  <c r="BZ1346" i="1"/>
  <c r="BZ1347" i="1"/>
  <c r="BZ1348" i="1"/>
  <c r="BZ1349" i="1"/>
  <c r="BZ1350" i="1"/>
  <c r="BZ1351" i="1"/>
  <c r="BZ1352" i="1"/>
  <c r="BZ1353" i="1"/>
  <c r="BZ1354" i="1"/>
  <c r="BZ1355" i="1"/>
  <c r="BZ1356" i="1"/>
  <c r="BZ1357" i="1"/>
  <c r="BZ1358" i="1"/>
  <c r="BZ1359" i="1"/>
  <c r="BZ1360" i="1"/>
  <c r="BZ1361" i="1"/>
  <c r="BZ1362" i="1"/>
  <c r="BZ1363" i="1"/>
  <c r="BZ1364" i="1"/>
  <c r="BZ1365" i="1"/>
  <c r="BZ1366" i="1"/>
  <c r="BZ1367" i="1"/>
  <c r="BZ1368" i="1"/>
  <c r="BZ1369" i="1"/>
  <c r="BZ1370" i="1"/>
  <c r="BZ1371" i="1"/>
  <c r="BZ1372" i="1"/>
  <c r="BZ1373" i="1"/>
  <c r="BZ1374" i="1"/>
  <c r="BZ1375" i="1"/>
  <c r="BZ1376" i="1"/>
  <c r="BZ1377" i="1"/>
  <c r="BZ1378" i="1"/>
  <c r="BZ1379" i="1"/>
  <c r="BZ1380" i="1"/>
  <c r="BZ1381" i="1"/>
  <c r="BZ1382" i="1"/>
  <c r="BZ1383" i="1"/>
  <c r="BZ1384" i="1"/>
  <c r="BZ1385" i="1"/>
  <c r="BZ1386" i="1"/>
  <c r="BZ1387" i="1"/>
  <c r="BZ1388" i="1"/>
  <c r="BZ1389" i="1"/>
  <c r="BZ1390" i="1"/>
  <c r="BZ1391" i="1"/>
  <c r="BZ1392" i="1"/>
  <c r="BZ1393" i="1"/>
  <c r="BZ1394" i="1"/>
  <c r="BZ1395" i="1"/>
  <c r="BZ1396" i="1"/>
  <c r="BZ1397" i="1"/>
  <c r="BZ1398" i="1"/>
  <c r="BZ1399" i="1"/>
  <c r="BZ1400" i="1"/>
  <c r="BZ1401" i="1"/>
  <c r="BZ1402" i="1"/>
  <c r="BZ1403" i="1"/>
  <c r="BZ1404" i="1"/>
  <c r="BZ1405" i="1"/>
  <c r="BZ1406" i="1"/>
  <c r="BZ1407" i="1"/>
  <c r="BZ1408" i="1"/>
  <c r="BZ1409" i="1"/>
  <c r="BZ1410" i="1"/>
  <c r="BZ1411" i="1"/>
  <c r="BZ1412" i="1"/>
  <c r="BZ1413" i="1"/>
  <c r="BZ1414" i="1"/>
  <c r="BZ1415" i="1"/>
  <c r="BZ1416" i="1"/>
  <c r="BZ1417" i="1"/>
  <c r="BZ1418" i="1"/>
  <c r="BZ1419" i="1"/>
  <c r="BZ1420" i="1"/>
  <c r="BZ1421" i="1"/>
  <c r="BZ1422" i="1"/>
  <c r="BZ1423" i="1"/>
  <c r="BZ1424" i="1"/>
  <c r="BZ1425" i="1"/>
  <c r="BZ1426" i="1"/>
  <c r="BZ1427" i="1"/>
  <c r="BZ1428" i="1"/>
  <c r="BZ1429" i="1"/>
  <c r="BZ1430" i="1"/>
  <c r="BZ1431" i="1"/>
  <c r="BZ1432" i="1"/>
  <c r="BZ1433" i="1"/>
  <c r="BZ1434" i="1"/>
  <c r="BZ1435" i="1"/>
  <c r="BZ1436" i="1"/>
  <c r="BZ1437" i="1"/>
  <c r="BZ1438" i="1"/>
  <c r="BZ1439" i="1"/>
  <c r="BZ1440" i="1"/>
  <c r="BZ1441" i="1"/>
  <c r="BZ1442" i="1"/>
  <c r="BZ1443" i="1"/>
  <c r="BZ1444" i="1"/>
  <c r="BZ1445" i="1"/>
  <c r="BZ1446" i="1"/>
  <c r="BZ1447" i="1"/>
  <c r="BZ1448" i="1"/>
  <c r="BZ1449" i="1"/>
  <c r="BZ1450" i="1"/>
  <c r="BZ1451" i="1"/>
  <c r="BZ1452" i="1"/>
  <c r="BZ1453" i="1"/>
  <c r="BZ1454" i="1"/>
  <c r="BZ1455" i="1"/>
  <c r="BZ1456" i="1"/>
  <c r="BZ1457" i="1"/>
  <c r="BZ1458" i="1"/>
  <c r="BZ1459" i="1"/>
  <c r="BZ1460" i="1"/>
  <c r="BZ1461" i="1"/>
  <c r="BZ1462" i="1"/>
  <c r="BZ1463" i="1"/>
  <c r="BZ1464" i="1"/>
  <c r="BZ1465" i="1"/>
  <c r="BZ1466" i="1"/>
  <c r="BZ1467" i="1"/>
  <c r="BZ1468" i="1"/>
  <c r="BZ1469" i="1"/>
  <c r="BZ1470" i="1"/>
  <c r="BZ1471" i="1"/>
  <c r="BZ1472" i="1"/>
  <c r="BZ1473" i="1"/>
  <c r="BZ1474" i="1"/>
  <c r="BZ1475" i="1"/>
  <c r="BZ1476" i="1"/>
  <c r="BZ1477" i="1"/>
  <c r="BZ1478" i="1"/>
  <c r="BZ1479" i="1"/>
  <c r="BZ1480" i="1"/>
  <c r="BZ1481" i="1"/>
  <c r="BZ1482" i="1"/>
  <c r="BZ1483" i="1"/>
  <c r="BZ1484" i="1"/>
  <c r="BZ1485" i="1"/>
  <c r="BZ1486" i="1"/>
  <c r="BZ1487" i="1"/>
  <c r="BZ1488" i="1"/>
  <c r="BZ1489" i="1"/>
  <c r="BZ1490" i="1"/>
  <c r="BZ1491" i="1"/>
  <c r="BZ1492" i="1"/>
  <c r="BZ1493" i="1"/>
  <c r="BZ1494" i="1"/>
  <c r="BZ1495" i="1"/>
  <c r="BZ1496" i="1"/>
  <c r="BZ1497" i="1"/>
  <c r="BZ1498" i="1"/>
  <c r="BZ1499" i="1"/>
  <c r="BZ1500" i="1"/>
  <c r="BZ1501" i="1"/>
  <c r="BZ1502" i="1"/>
  <c r="BZ1503" i="1"/>
  <c r="BZ1504" i="1"/>
  <c r="BZ1505" i="1"/>
  <c r="BZ1506" i="1"/>
  <c r="BZ1507" i="1"/>
  <c r="BZ1508" i="1"/>
  <c r="BZ1509" i="1"/>
  <c r="BZ1510" i="1"/>
  <c r="BZ1511" i="1"/>
  <c r="BZ1512" i="1"/>
  <c r="BZ1513" i="1"/>
  <c r="BZ1514" i="1"/>
  <c r="BZ1515" i="1"/>
  <c r="BZ1516" i="1"/>
  <c r="BZ1517" i="1"/>
  <c r="BZ1518" i="1"/>
  <c r="BZ1519" i="1"/>
  <c r="BZ1520" i="1"/>
  <c r="BZ1521" i="1"/>
  <c r="BZ1522" i="1"/>
  <c r="BZ1523" i="1"/>
  <c r="BZ1524" i="1"/>
  <c r="BZ1525" i="1"/>
  <c r="BZ1526" i="1"/>
  <c r="BZ1527" i="1"/>
  <c r="BZ1528" i="1"/>
  <c r="BZ1529" i="1"/>
  <c r="BZ1530" i="1"/>
  <c r="BZ1531" i="1"/>
  <c r="BZ1532" i="1"/>
  <c r="BZ1533" i="1"/>
  <c r="BZ1534" i="1"/>
  <c r="BZ1535" i="1"/>
  <c r="BZ1536" i="1"/>
  <c r="BZ1537" i="1"/>
  <c r="BZ1538" i="1"/>
  <c r="BZ1539" i="1"/>
  <c r="BZ1540" i="1"/>
  <c r="BZ1541" i="1"/>
  <c r="BZ1542" i="1"/>
  <c r="BZ1543" i="1"/>
  <c r="BZ1544" i="1"/>
  <c r="BZ1545" i="1"/>
  <c r="BZ1546" i="1"/>
  <c r="BZ1547" i="1"/>
  <c r="BZ1548" i="1"/>
  <c r="BZ1549" i="1"/>
  <c r="BZ1550" i="1"/>
  <c r="BZ1551" i="1"/>
  <c r="BZ1552" i="1"/>
  <c r="BZ1553" i="1"/>
  <c r="BZ1554" i="1"/>
  <c r="BZ1555" i="1"/>
  <c r="BZ1556" i="1"/>
  <c r="BZ1557" i="1"/>
  <c r="BZ1558" i="1"/>
  <c r="BZ1559" i="1"/>
  <c r="BZ1560" i="1"/>
  <c r="BZ1561" i="1"/>
  <c r="BZ1562" i="1"/>
  <c r="BZ1563" i="1"/>
  <c r="BZ1564" i="1"/>
  <c r="BZ1565" i="1"/>
  <c r="BZ1566" i="1"/>
  <c r="BZ1567" i="1"/>
  <c r="BZ1568" i="1"/>
  <c r="BZ1569" i="1"/>
  <c r="BZ1570" i="1"/>
  <c r="BZ1571" i="1"/>
  <c r="BZ1572" i="1"/>
  <c r="BZ1573" i="1"/>
  <c r="BZ1574" i="1"/>
  <c r="BZ1575" i="1"/>
  <c r="BZ1576" i="1"/>
  <c r="BZ1577" i="1"/>
  <c r="BZ1578" i="1"/>
  <c r="BZ1579" i="1"/>
  <c r="BZ1580" i="1"/>
  <c r="BZ1581" i="1"/>
  <c r="BZ1582" i="1"/>
  <c r="BZ1583" i="1"/>
  <c r="BZ1584" i="1"/>
  <c r="BZ1585" i="1"/>
  <c r="BZ1586" i="1"/>
  <c r="BZ1587" i="1"/>
  <c r="BZ1588" i="1"/>
  <c r="BZ1589" i="1"/>
  <c r="BZ1590" i="1"/>
  <c r="BZ1591" i="1"/>
  <c r="BZ1592" i="1"/>
  <c r="BZ1593" i="1"/>
  <c r="BZ1594" i="1"/>
  <c r="BZ1595" i="1"/>
  <c r="BZ1596" i="1"/>
  <c r="BZ1597" i="1"/>
  <c r="BZ1598" i="1"/>
  <c r="BZ1599" i="1"/>
  <c r="BZ1600" i="1"/>
  <c r="BZ1601" i="1"/>
  <c r="BZ1602" i="1"/>
  <c r="BZ1603" i="1"/>
  <c r="BZ1604" i="1"/>
  <c r="BZ1605" i="1"/>
  <c r="BZ1606" i="1"/>
  <c r="BZ1607" i="1"/>
  <c r="BZ1608" i="1"/>
  <c r="BZ1609" i="1"/>
  <c r="BZ1610" i="1"/>
  <c r="BZ1611" i="1"/>
  <c r="BZ1612" i="1"/>
  <c r="BZ1613" i="1"/>
  <c r="BZ1614" i="1"/>
  <c r="BZ1615" i="1"/>
  <c r="BZ1616" i="1"/>
  <c r="BZ1617" i="1"/>
  <c r="BZ1618" i="1"/>
  <c r="BZ1619" i="1"/>
  <c r="BZ1620" i="1"/>
  <c r="BZ1621" i="1"/>
  <c r="BZ1622" i="1"/>
  <c r="BZ1623" i="1"/>
  <c r="BZ1624" i="1"/>
  <c r="BZ1625" i="1"/>
  <c r="BZ1626" i="1"/>
  <c r="BZ1627" i="1"/>
  <c r="BZ1628" i="1"/>
  <c r="BZ1629" i="1"/>
  <c r="BZ1630" i="1"/>
  <c r="BZ1631" i="1"/>
  <c r="BZ1632" i="1"/>
  <c r="BZ1633" i="1"/>
  <c r="BZ1634" i="1"/>
  <c r="BZ1635" i="1"/>
  <c r="BZ1636" i="1"/>
  <c r="BZ1637" i="1"/>
  <c r="BZ1638" i="1"/>
  <c r="BZ1639" i="1"/>
  <c r="BZ1640" i="1"/>
  <c r="BZ1641" i="1"/>
  <c r="BZ1642" i="1"/>
  <c r="BZ1643" i="1"/>
  <c r="BZ1644" i="1"/>
  <c r="BZ1645" i="1"/>
  <c r="BZ1646" i="1"/>
  <c r="BZ1647" i="1"/>
  <c r="BZ1648" i="1"/>
  <c r="BZ1649" i="1"/>
  <c r="BZ1650" i="1"/>
  <c r="BZ1651" i="1"/>
  <c r="BZ1652" i="1"/>
  <c r="BZ1653" i="1"/>
  <c r="BZ1654" i="1"/>
  <c r="BZ1655" i="1"/>
  <c r="BZ1656" i="1"/>
  <c r="BZ1657" i="1"/>
  <c r="BZ1658" i="1"/>
  <c r="BZ1659" i="1"/>
  <c r="BZ1660" i="1"/>
  <c r="BZ1661" i="1"/>
  <c r="BZ1662" i="1"/>
  <c r="BZ1663" i="1"/>
  <c r="BZ1664" i="1"/>
  <c r="BZ1665" i="1"/>
  <c r="BZ1666" i="1"/>
  <c r="BZ1667" i="1"/>
  <c r="BZ1668" i="1"/>
  <c r="BZ1669" i="1"/>
  <c r="BZ1670" i="1"/>
  <c r="BZ1671" i="1"/>
  <c r="BZ1672" i="1"/>
  <c r="BZ1673" i="1"/>
  <c r="BZ1674" i="1"/>
  <c r="BZ1675" i="1"/>
  <c r="BZ1676" i="1"/>
  <c r="BZ1677" i="1"/>
  <c r="BZ1678" i="1"/>
  <c r="BZ1679" i="1"/>
  <c r="BZ1680" i="1"/>
  <c r="BZ1681" i="1"/>
  <c r="BZ1682" i="1"/>
  <c r="BZ1683" i="1"/>
  <c r="BZ1684" i="1"/>
  <c r="BZ1685" i="1"/>
  <c r="BZ1686" i="1"/>
  <c r="BZ1687" i="1"/>
  <c r="BZ1688" i="1"/>
  <c r="BZ1689" i="1"/>
  <c r="BZ1690" i="1"/>
  <c r="BZ1691" i="1"/>
  <c r="BZ1692" i="1"/>
  <c r="BZ1693" i="1"/>
  <c r="BZ1694" i="1"/>
  <c r="BZ1695" i="1"/>
  <c r="BZ1696" i="1"/>
  <c r="BZ1697" i="1"/>
  <c r="BZ1698" i="1"/>
  <c r="BZ1699" i="1"/>
  <c r="BZ1700" i="1"/>
  <c r="BZ1701" i="1"/>
  <c r="BZ1702" i="1"/>
  <c r="BZ1703" i="1"/>
  <c r="BZ1704" i="1"/>
  <c r="BZ1705" i="1"/>
  <c r="BZ1706" i="1"/>
  <c r="BZ1707" i="1"/>
  <c r="BZ1708" i="1"/>
  <c r="BZ1709" i="1"/>
  <c r="BZ1710" i="1"/>
  <c r="BZ1711" i="1"/>
  <c r="BZ1712" i="1"/>
  <c r="BZ1713" i="1"/>
  <c r="BZ1714" i="1"/>
  <c r="BZ1715" i="1"/>
  <c r="BZ1716" i="1"/>
  <c r="BZ1717" i="1"/>
  <c r="BZ1718" i="1"/>
  <c r="BZ1719" i="1"/>
  <c r="BZ1720" i="1"/>
  <c r="BZ1721" i="1"/>
  <c r="BZ1722" i="1"/>
  <c r="BZ1723" i="1"/>
  <c r="BZ1724" i="1"/>
  <c r="BZ1725" i="1"/>
  <c r="BZ1726" i="1"/>
  <c r="BZ1727" i="1"/>
  <c r="BZ1728" i="1"/>
  <c r="BZ1729" i="1"/>
  <c r="BZ1730" i="1"/>
  <c r="BZ1731" i="1"/>
  <c r="BZ1732" i="1"/>
  <c r="BZ1733" i="1"/>
  <c r="BZ1734" i="1"/>
  <c r="BZ1735" i="1"/>
  <c r="BZ1736" i="1"/>
  <c r="BZ1737" i="1"/>
  <c r="BZ1738" i="1"/>
  <c r="BZ1739" i="1"/>
  <c r="BZ1740" i="1"/>
  <c r="BZ1741" i="1"/>
  <c r="BZ1742" i="1"/>
  <c r="BZ1743" i="1"/>
  <c r="BZ1744" i="1"/>
  <c r="BZ1745" i="1"/>
  <c r="BZ1746" i="1"/>
  <c r="BZ1747" i="1"/>
  <c r="BZ1748" i="1"/>
  <c r="BZ1749" i="1"/>
  <c r="BZ1750" i="1"/>
  <c r="BZ1751" i="1"/>
  <c r="BZ1752" i="1"/>
  <c r="BZ1753" i="1"/>
  <c r="BZ1754" i="1"/>
  <c r="BZ1755" i="1"/>
  <c r="BZ1756" i="1"/>
  <c r="BZ1757" i="1"/>
  <c r="BZ1758" i="1"/>
  <c r="BZ1759" i="1"/>
  <c r="BZ1760" i="1"/>
  <c r="BZ1761" i="1"/>
  <c r="BZ1762" i="1"/>
  <c r="BZ1763" i="1"/>
  <c r="BZ1764" i="1"/>
  <c r="BZ1765" i="1"/>
  <c r="BZ1766" i="1"/>
  <c r="BZ1767" i="1"/>
  <c r="BZ1768" i="1"/>
  <c r="BZ1769" i="1"/>
  <c r="BZ1770" i="1"/>
  <c r="BZ1771" i="1"/>
  <c r="BZ1772" i="1"/>
  <c r="BZ1773" i="1"/>
  <c r="BZ1774" i="1"/>
  <c r="BZ1775" i="1"/>
  <c r="BZ1776" i="1"/>
  <c r="BZ1777" i="1"/>
  <c r="BZ1778" i="1"/>
  <c r="BZ1779" i="1"/>
  <c r="BZ1780" i="1"/>
  <c r="BZ1781" i="1"/>
  <c r="BZ1782" i="1"/>
  <c r="BZ1783" i="1"/>
  <c r="BZ1784" i="1"/>
  <c r="BZ1785" i="1"/>
  <c r="BZ1786" i="1"/>
  <c r="BZ1787" i="1"/>
  <c r="BZ1788" i="1"/>
  <c r="BZ1789" i="1"/>
  <c r="BZ1790" i="1"/>
  <c r="BZ1791" i="1"/>
  <c r="BZ1792" i="1"/>
  <c r="BZ1793" i="1"/>
  <c r="BZ1794" i="1"/>
  <c r="BZ1795" i="1"/>
  <c r="BZ1796" i="1"/>
  <c r="BZ1797" i="1"/>
  <c r="BZ1798" i="1"/>
  <c r="BZ1799" i="1"/>
  <c r="BZ1800" i="1"/>
  <c r="BZ1801" i="1"/>
  <c r="BZ1802" i="1"/>
  <c r="BZ1803" i="1"/>
  <c r="BZ1804" i="1"/>
  <c r="BZ1805" i="1"/>
  <c r="BZ1806" i="1"/>
  <c r="BZ1807" i="1"/>
  <c r="BZ1808" i="1"/>
  <c r="BZ1809" i="1"/>
  <c r="BZ1810" i="1"/>
  <c r="BZ1811" i="1"/>
  <c r="BZ1812" i="1"/>
  <c r="BZ1813" i="1"/>
  <c r="BZ1814" i="1"/>
  <c r="BZ1815" i="1"/>
  <c r="BZ1816" i="1"/>
  <c r="BZ1817" i="1"/>
  <c r="BZ1818" i="1"/>
  <c r="BZ1819" i="1"/>
  <c r="BZ1820" i="1"/>
  <c r="BZ1821" i="1"/>
  <c r="BZ1822" i="1"/>
  <c r="BZ1823" i="1"/>
  <c r="BZ1824" i="1"/>
  <c r="BZ1825" i="1"/>
  <c r="BZ1826" i="1"/>
  <c r="BZ1827" i="1"/>
  <c r="BZ1828" i="1"/>
  <c r="BZ1829" i="1"/>
  <c r="BZ1830" i="1"/>
  <c r="BZ1831" i="1"/>
  <c r="BZ1832" i="1"/>
  <c r="BZ1833" i="1"/>
  <c r="BZ1834" i="1"/>
  <c r="BZ1835" i="1"/>
  <c r="BZ1836" i="1"/>
  <c r="BZ1837" i="1"/>
  <c r="BZ1838" i="1"/>
  <c r="BZ1839" i="1"/>
  <c r="BZ1840" i="1"/>
  <c r="BZ1841" i="1"/>
  <c r="BZ1842" i="1"/>
  <c r="BZ1843" i="1"/>
  <c r="BZ1844" i="1"/>
  <c r="BZ1845" i="1"/>
  <c r="BZ1846" i="1"/>
  <c r="BZ1847" i="1"/>
  <c r="BZ1848" i="1"/>
  <c r="BZ1849" i="1"/>
  <c r="BZ1850" i="1"/>
  <c r="BZ1851" i="1"/>
  <c r="BZ1852" i="1"/>
  <c r="BZ1853" i="1"/>
  <c r="BZ1854" i="1"/>
  <c r="BZ1855" i="1"/>
  <c r="BZ1856" i="1"/>
  <c r="BZ1857" i="1"/>
  <c r="BZ1858" i="1"/>
  <c r="BZ1859" i="1"/>
  <c r="BZ1860" i="1"/>
  <c r="BZ1861" i="1"/>
  <c r="BZ1862" i="1"/>
  <c r="BZ1863" i="1"/>
  <c r="BZ1864" i="1"/>
  <c r="BZ1865" i="1"/>
  <c r="BZ1866" i="1"/>
  <c r="BZ1867" i="1"/>
  <c r="BZ1868" i="1"/>
  <c r="BZ1869" i="1"/>
  <c r="BZ1870" i="1"/>
  <c r="BZ1871" i="1"/>
  <c r="BZ1872" i="1"/>
  <c r="BZ1873" i="1"/>
  <c r="BZ1874" i="1"/>
  <c r="BZ1875" i="1"/>
  <c r="BZ1876" i="1"/>
  <c r="BZ1877" i="1"/>
  <c r="BZ1878" i="1"/>
  <c r="BZ1879" i="1"/>
  <c r="BZ1880" i="1"/>
  <c r="BZ1881" i="1"/>
  <c r="BZ1882" i="1"/>
  <c r="BZ1883" i="1"/>
  <c r="BZ1884" i="1"/>
  <c r="BZ1885" i="1"/>
  <c r="BZ1886" i="1"/>
  <c r="BZ1887" i="1"/>
  <c r="BZ1888" i="1"/>
  <c r="BZ1889" i="1"/>
  <c r="BZ1890" i="1"/>
  <c r="BZ1891" i="1"/>
  <c r="BZ1892" i="1"/>
  <c r="BZ1893" i="1"/>
  <c r="BZ1894" i="1"/>
  <c r="BZ1895" i="1"/>
  <c r="BZ1896" i="1"/>
  <c r="BZ1897" i="1"/>
  <c r="BZ1898" i="1"/>
  <c r="BZ1899" i="1"/>
  <c r="BZ1900" i="1"/>
  <c r="BZ1901" i="1"/>
  <c r="BZ1902" i="1"/>
  <c r="BZ1903" i="1"/>
  <c r="BZ1904" i="1"/>
  <c r="BZ1905" i="1"/>
  <c r="BZ1906" i="1"/>
  <c r="BZ1907" i="1"/>
  <c r="BZ1908" i="1"/>
  <c r="BZ1909" i="1"/>
  <c r="BZ1910" i="1"/>
</calcChain>
</file>

<file path=xl/sharedStrings.xml><?xml version="1.0" encoding="utf-8"?>
<sst xmlns="http://schemas.openxmlformats.org/spreadsheetml/2006/main" count="10610" uniqueCount="2218">
  <si>
    <t>LocationID</t>
  </si>
  <si>
    <t>SessionID</t>
  </si>
  <si>
    <t>GroupID</t>
  </si>
  <si>
    <t>Language</t>
  </si>
  <si>
    <t>Lockdown</t>
  </si>
  <si>
    <t>start_time</t>
  </si>
  <si>
    <t>end_time</t>
  </si>
  <si>
    <t>latitude</t>
  </si>
  <si>
    <t>longitude</t>
  </si>
  <si>
    <t>Traffic</t>
  </si>
  <si>
    <t>Other</t>
  </si>
  <si>
    <t>Human</t>
  </si>
  <si>
    <t>Natural</t>
  </si>
  <si>
    <t>ISOPleasant</t>
  </si>
  <si>
    <t>ISOEventful</t>
  </si>
  <si>
    <t>pleasant</t>
  </si>
  <si>
    <t>chaotic</t>
  </si>
  <si>
    <t>vibrant</t>
  </si>
  <si>
    <t>uneventful</t>
  </si>
  <si>
    <t>calm</t>
  </si>
  <si>
    <t>annoying</t>
  </si>
  <si>
    <t>eventful</t>
  </si>
  <si>
    <t>monotonous</t>
  </si>
  <si>
    <t>Overall</t>
  </si>
  <si>
    <t>Appropriate</t>
  </si>
  <si>
    <t>loud</t>
  </si>
  <si>
    <t>sss04</t>
  </si>
  <si>
    <t>sss05</t>
  </si>
  <si>
    <t>who01</t>
  </si>
  <si>
    <t>who02</t>
  </si>
  <si>
    <t>who03</t>
  </si>
  <si>
    <t>who04</t>
  </si>
  <si>
    <t>who05</t>
  </si>
  <si>
    <t>WHO_Sum</t>
  </si>
  <si>
    <t>Age</t>
  </si>
  <si>
    <t>Gender</t>
  </si>
  <si>
    <t>occ00___Employed</t>
  </si>
  <si>
    <t>occ00___Unemployed</t>
  </si>
  <si>
    <t>occ00___Retired</t>
  </si>
  <si>
    <t>occ00___Student</t>
  </si>
  <si>
    <t>occ00___Other</t>
  </si>
  <si>
    <t>occ00___RatherNotSay</t>
  </si>
  <si>
    <t>occ00_other</t>
  </si>
  <si>
    <t>Occupation</t>
  </si>
  <si>
    <t>edu00</t>
  </si>
  <si>
    <t>eth00</t>
  </si>
  <si>
    <t>eth00_other</t>
  </si>
  <si>
    <t>misc00</t>
  </si>
  <si>
    <t>misc03</t>
  </si>
  <si>
    <t>misc03_other</t>
  </si>
  <si>
    <t>misc04</t>
  </si>
  <si>
    <t>misc01</t>
  </si>
  <si>
    <t>use00</t>
  </si>
  <si>
    <t>uni00</t>
  </si>
  <si>
    <t>res00___1</t>
  </si>
  <si>
    <t>res00___2</t>
  </si>
  <si>
    <t>res00___3</t>
  </si>
  <si>
    <t>res00___4</t>
  </si>
  <si>
    <t>res00___5</t>
  </si>
  <si>
    <t>res02</t>
  </si>
  <si>
    <t>paper</t>
  </si>
  <si>
    <t>RecordingLength</t>
  </si>
  <si>
    <t>Loudness_N5(soneGF)</t>
  </si>
  <si>
    <t>N10_N90(soneGF)</t>
  </si>
  <si>
    <t>Sharpness_S(acum)</t>
  </si>
  <si>
    <t>Rough_HM_R(asper)</t>
  </si>
  <si>
    <t>Rough_HM_Avg,arith(asper)</t>
  </si>
  <si>
    <t>FS_Avg,arith(vacil)</t>
  </si>
  <si>
    <t>I_HM_Avg,arith(iu)</t>
  </si>
  <si>
    <t>Ton_HM_Avg,arith(tuHMS)</t>
  </si>
  <si>
    <t>LZeq_L(dB(SPL))</t>
  </si>
  <si>
    <t>LAeq_L(A)(dB(SPL))</t>
  </si>
  <si>
    <t>LA10_LA90(dB(SPL))</t>
  </si>
  <si>
    <t>LCeq_LAeq(dB(SPL))</t>
  </si>
  <si>
    <t>LC10_LC90(dB(SPL))</t>
  </si>
  <si>
    <t>RA_2D_cp(cPa)</t>
  </si>
  <si>
    <t>CamdenTown</t>
  </si>
  <si>
    <t>CamdenTown1</t>
  </si>
  <si>
    <t>CT101</t>
  </si>
  <si>
    <t>English</t>
  </si>
  <si>
    <t>Male</t>
  </si>
  <si>
    <t>Employed</t>
  </si>
  <si>
    <t>Female</t>
  </si>
  <si>
    <t>CT102</t>
  </si>
  <si>
    <t>CT103</t>
  </si>
  <si>
    <t>CT104</t>
  </si>
  <si>
    <t>Unemployed</t>
  </si>
  <si>
    <t>There was alarm whistle passing.</t>
  </si>
  <si>
    <t>CT105</t>
  </si>
  <si>
    <t>CT106</t>
  </si>
  <si>
    <t>RatherNotSay</t>
  </si>
  <si>
    <t>CT107</t>
  </si>
  <si>
    <t>Retired</t>
  </si>
  <si>
    <t>CT108</t>
  </si>
  <si>
    <t>CT109</t>
  </si>
  <si>
    <t>Student</t>
  </si>
  <si>
    <t>CT110</t>
  </si>
  <si>
    <t>CT111</t>
  </si>
  <si>
    <t>Alram</t>
  </si>
  <si>
    <t>CT112</t>
  </si>
  <si>
    <t>CT113</t>
  </si>
  <si>
    <t>CT114</t>
  </si>
  <si>
    <t>CT115</t>
  </si>
  <si>
    <t>Motor pass</t>
  </si>
  <si>
    <t>Motor passed.</t>
  </si>
  <si>
    <t>CT116</t>
  </si>
  <si>
    <t>Ambulances are far too loud</t>
  </si>
  <si>
    <t>CT117</t>
  </si>
  <si>
    <t>Lively</t>
  </si>
  <si>
    <t>CT118</t>
  </si>
  <si>
    <t>Flight Attendant</t>
  </si>
  <si>
    <t>CT119</t>
  </si>
  <si>
    <t>CT120</t>
  </si>
  <si>
    <t>Ambhlance pass</t>
  </si>
  <si>
    <t>CT121</t>
  </si>
  <si>
    <t>CT122</t>
  </si>
  <si>
    <t>CT123</t>
  </si>
  <si>
    <t>CT124</t>
  </si>
  <si>
    <t>CamdenTown2</t>
  </si>
  <si>
    <t>CT201</t>
  </si>
  <si>
    <t>CT202</t>
  </si>
  <si>
    <t>Education: high school graduate and trade/technical/vocational training</t>
  </si>
  <si>
    <t>CT203</t>
  </si>
  <si>
    <t>Construction works nearby</t>
  </si>
  <si>
    <t>Employed_Student</t>
  </si>
  <si>
    <t>Construction work nearby</t>
  </si>
  <si>
    <t>CT204</t>
  </si>
  <si>
    <t>CT205</t>
  </si>
  <si>
    <t>No</t>
  </si>
  <si>
    <t>A guy was on megaphone</t>
  </si>
  <si>
    <t>CamdenTown3</t>
  </si>
  <si>
    <t>CT301</t>
  </si>
  <si>
    <t>Typical camden town</t>
  </si>
  <si>
    <t>CT302</t>
  </si>
  <si>
    <t>CT304</t>
  </si>
  <si>
    <t>Talking to each other, filled as a couple</t>
  </si>
  <si>
    <t>CT305</t>
  </si>
  <si>
    <t>i live in a quiet town, so this feels overwhelming</t>
  </si>
  <si>
    <t>CT306</t>
  </si>
  <si>
    <t>CT308</t>
  </si>
  <si>
    <t>start time estimated  tile cutting nearby</t>
  </si>
  <si>
    <t>CT309</t>
  </si>
  <si>
    <t>CT310</t>
  </si>
  <si>
    <t>CT311</t>
  </si>
  <si>
    <t>CT312</t>
  </si>
  <si>
    <t>Non-conforming</t>
  </si>
  <si>
    <t>Talking to each other</t>
  </si>
  <si>
    <t>talking to each other</t>
  </si>
  <si>
    <t>CT313</t>
  </si>
  <si>
    <t>CT314</t>
  </si>
  <si>
    <t>Tne construction is a bit too load but im a londoner and we love the noise and buzz</t>
  </si>
  <si>
    <t>Tile cutting construction noise</t>
  </si>
  <si>
    <t>CT315</t>
  </si>
  <si>
    <t>CT317</t>
  </si>
  <si>
    <t>CT318</t>
  </si>
  <si>
    <t>Actually observing (pays attention then answers)</t>
  </si>
  <si>
    <t>estimated start time</t>
  </si>
  <si>
    <t>CT319</t>
  </si>
  <si>
    <t>CT320</t>
  </si>
  <si>
    <t>CT321</t>
  </si>
  <si>
    <t>CT322</t>
  </si>
  <si>
    <t>Ambulance sounds are too loud</t>
  </si>
  <si>
    <t>self-employed</t>
  </si>
  <si>
    <t>tile cutting</t>
  </si>
  <si>
    <t>CT323</t>
  </si>
  <si>
    <t>Spanish</t>
  </si>
  <si>
    <t>CT324</t>
  </si>
  <si>
    <t>fine to visit - might hesitate to live full time due to noise</t>
  </si>
  <si>
    <t>CT325</t>
  </si>
  <si>
    <t>CT326</t>
  </si>
  <si>
    <t>CT327</t>
  </si>
  <si>
    <t>CT328</t>
  </si>
  <si>
    <t>CT329</t>
  </si>
  <si>
    <t>Turkish</t>
  </si>
  <si>
    <t>CamdenTown4</t>
  </si>
  <si>
    <t>CT401</t>
  </si>
  <si>
    <t>Beat boxer 10 Mm away from him</t>
  </si>
  <si>
    <t>CT402</t>
  </si>
  <si>
    <t>CT403</t>
  </si>
  <si>
    <t>CT404</t>
  </si>
  <si>
    <t>Freelancer</t>
  </si>
  <si>
    <t>Too noisy but not has bad as some other cities around the world.</t>
  </si>
  <si>
    <t>Beat boxer switched to harmonica for a while</t>
  </si>
  <si>
    <t>CT405</t>
  </si>
  <si>
    <t>Essex</t>
  </si>
  <si>
    <t>Beat boxer switched to harmonica for a while, together with 404 they left when 405finished</t>
  </si>
  <si>
    <t>CT406</t>
  </si>
  <si>
    <t>Work related</t>
  </si>
  <si>
    <t>Sometimes street musicians are better,!</t>
  </si>
  <si>
    <t>CT407</t>
  </si>
  <si>
    <t>Beat boxer stopped for a while</t>
  </si>
  <si>
    <t xml:space="preserve">Beat boxer stopped for a while </t>
  </si>
  <si>
    <t>CT408</t>
  </si>
  <si>
    <t>CT410</t>
  </si>
  <si>
    <t>Nail artist</t>
  </si>
  <si>
    <t>It's all good</t>
  </si>
  <si>
    <t>CT411</t>
  </si>
  <si>
    <t>CT412</t>
  </si>
  <si>
    <t xml:space="preserve">Part time marketing assistant </t>
  </si>
  <si>
    <t>Beat boxer's girlfriend listening too much of this music</t>
  </si>
  <si>
    <t>Solid beatboxer</t>
  </si>
  <si>
    <t>CT413</t>
  </si>
  <si>
    <t>CT414</t>
  </si>
  <si>
    <t>ANNOYING</t>
  </si>
  <si>
    <t>'very boring'</t>
  </si>
  <si>
    <t>Self employed</t>
  </si>
  <si>
    <t>Loud beatboxing</t>
  </si>
  <si>
    <t>CT415</t>
  </si>
  <si>
    <t>Musician</t>
  </si>
  <si>
    <t>Beatboxer</t>
  </si>
  <si>
    <t>CamdenTown5</t>
  </si>
  <si>
    <t>CT501</t>
  </si>
  <si>
    <t>CT502</t>
  </si>
  <si>
    <t>CT503</t>
  </si>
  <si>
    <t>CT504</t>
  </si>
  <si>
    <t>CT505</t>
  </si>
  <si>
    <t>CT506</t>
  </si>
  <si>
    <t>CT507</t>
  </si>
  <si>
    <t>CT508</t>
  </si>
  <si>
    <t>CT509</t>
  </si>
  <si>
    <t>CT510</t>
  </si>
  <si>
    <t>CT511</t>
  </si>
  <si>
    <t>CT512</t>
  </si>
  <si>
    <t>CT514</t>
  </si>
  <si>
    <t>CT515</t>
  </si>
  <si>
    <t>CT516</t>
  </si>
  <si>
    <t>CT517</t>
  </si>
  <si>
    <t>CT518</t>
  </si>
  <si>
    <t>CT519</t>
  </si>
  <si>
    <t>CT520</t>
  </si>
  <si>
    <t>CT521</t>
  </si>
  <si>
    <t>CT522</t>
  </si>
  <si>
    <t>CT523</t>
  </si>
  <si>
    <t>CT524</t>
  </si>
  <si>
    <t>CT525</t>
  </si>
  <si>
    <t>CT526</t>
  </si>
  <si>
    <t>CT527</t>
  </si>
  <si>
    <t>CT528</t>
  </si>
  <si>
    <t>CT529</t>
  </si>
  <si>
    <t>CT530</t>
  </si>
  <si>
    <t>CT531</t>
  </si>
  <si>
    <t>CT532</t>
  </si>
  <si>
    <t>CT533</t>
  </si>
  <si>
    <t>CT534</t>
  </si>
  <si>
    <t>CT535</t>
  </si>
  <si>
    <t>CT536</t>
  </si>
  <si>
    <t>CT537</t>
  </si>
  <si>
    <t>CT538</t>
  </si>
  <si>
    <t>CT539</t>
  </si>
  <si>
    <t>CT540</t>
  </si>
  <si>
    <t>CT541</t>
  </si>
  <si>
    <t>CT542</t>
  </si>
  <si>
    <t>CT543</t>
  </si>
  <si>
    <t>CT544</t>
  </si>
  <si>
    <t>CT545</t>
  </si>
  <si>
    <t>EustonTap</t>
  </si>
  <si>
    <t>EustonTap1</t>
  </si>
  <si>
    <t>ET101</t>
  </si>
  <si>
    <t>Maternitt</t>
  </si>
  <si>
    <t>ET102</t>
  </si>
  <si>
    <t>ET103</t>
  </si>
  <si>
    <t>Bus driver</t>
  </si>
  <si>
    <t>ET104</t>
  </si>
  <si>
    <t>Travel for work</t>
  </si>
  <si>
    <t>ET105</t>
  </si>
  <si>
    <t>Barbershop</t>
  </si>
  <si>
    <t>International student</t>
  </si>
  <si>
    <t>ET106</t>
  </si>
  <si>
    <t>ET107</t>
  </si>
  <si>
    <t>ET108</t>
  </si>
  <si>
    <t>ET109</t>
  </si>
  <si>
    <t>ET110</t>
  </si>
  <si>
    <t>ET111</t>
  </si>
  <si>
    <t>Potatoe</t>
  </si>
  <si>
    <t>ET112</t>
  </si>
  <si>
    <t>ET113</t>
  </si>
  <si>
    <t>ET114</t>
  </si>
  <si>
    <t>ET115</t>
  </si>
  <si>
    <t>ET116</t>
  </si>
  <si>
    <t xml:space="preserve">Visiting friends </t>
  </si>
  <si>
    <t>ET117</t>
  </si>
  <si>
    <t>ET118</t>
  </si>
  <si>
    <t>Traveller from Eastbourne to Lancaster</t>
  </si>
  <si>
    <t xml:space="preserve">It's like a breath of fresh air to be able to sit in a tiny green lush autumnal Park enjoying the squirrels dogs pigeons wildlife and God's beautiful creation in amidst the hectic inner city London at Euston Station. Also interacting with the pinnacle of God's creation lovely educated human beings conducting a survey which will hopefully be of benefit to them and others. Thank you. </t>
  </si>
  <si>
    <t>Work</t>
  </si>
  <si>
    <t>Have lived here but dont anymore</t>
  </si>
  <si>
    <t>I thinj it is impactful. Often unconsciously</t>
  </si>
  <si>
    <t>Turkish cypriot</t>
  </si>
  <si>
    <t>ET119</t>
  </si>
  <si>
    <t>ET120</t>
  </si>
  <si>
    <t>ET121</t>
  </si>
  <si>
    <t>ET122</t>
  </si>
  <si>
    <t>Come here because the location is close to my university</t>
  </si>
  <si>
    <t>ET123</t>
  </si>
  <si>
    <t>Out of town</t>
  </si>
  <si>
    <t>ET124</t>
  </si>
  <si>
    <t>ET125</t>
  </si>
  <si>
    <t>Working holiday maker</t>
  </si>
  <si>
    <t>EustonTap2</t>
  </si>
  <si>
    <t>ET201</t>
  </si>
  <si>
    <t>Res</t>
  </si>
  <si>
    <t>ET202</t>
  </si>
  <si>
    <t>ET203</t>
  </si>
  <si>
    <t>ET204</t>
  </si>
  <si>
    <t>ET205</t>
  </si>
  <si>
    <t>ET206</t>
  </si>
  <si>
    <t>Business</t>
  </si>
  <si>
    <t>ET207</t>
  </si>
  <si>
    <t>None</t>
  </si>
  <si>
    <t>ET208</t>
  </si>
  <si>
    <t>I think this sound environment is perfect for a bus depot in Central London</t>
  </si>
  <si>
    <t>ET209</t>
  </si>
  <si>
    <t>ET210</t>
  </si>
  <si>
    <t>ET211</t>
  </si>
  <si>
    <t>ET212</t>
  </si>
  <si>
    <t>Oversea student</t>
  </si>
  <si>
    <t>Null</t>
  </si>
  <si>
    <t>ET213</t>
  </si>
  <si>
    <t>ET214</t>
  </si>
  <si>
    <t>ET215</t>
  </si>
  <si>
    <t>Live IN HERTFORDSHIRE. COME INTOMLONDON ALL THEVTIME</t>
  </si>
  <si>
    <t>ET216</t>
  </si>
  <si>
    <t>ET217</t>
  </si>
  <si>
    <t>ET218</t>
  </si>
  <si>
    <t>ET219</t>
  </si>
  <si>
    <t>WORKER</t>
  </si>
  <si>
    <t>He marked not agree by accident when the first page was loading</t>
  </si>
  <si>
    <t>ET220</t>
  </si>
  <si>
    <t>ET221</t>
  </si>
  <si>
    <t>ET222</t>
  </si>
  <si>
    <t xml:space="preserve">Self employment </t>
  </si>
  <si>
    <t>EustonTap3</t>
  </si>
  <si>
    <t>ET301</t>
  </si>
  <si>
    <t>ET302</t>
  </si>
  <si>
    <t>ET303</t>
  </si>
  <si>
    <t>ET304</t>
  </si>
  <si>
    <t>Foreign student</t>
  </si>
  <si>
    <t>Its good the way it is i feel</t>
  </si>
  <si>
    <t>ET305</t>
  </si>
  <si>
    <t>ET306</t>
  </si>
  <si>
    <t>Students</t>
  </si>
  <si>
    <t>ET307</t>
  </si>
  <si>
    <t>ET308</t>
  </si>
  <si>
    <t xml:space="preserve">International student </t>
  </si>
  <si>
    <t>ET309</t>
  </si>
  <si>
    <t>ET310</t>
  </si>
  <si>
    <t>ET311</t>
  </si>
  <si>
    <t>ET312</t>
  </si>
  <si>
    <t>ET313</t>
  </si>
  <si>
    <t>ET314</t>
  </si>
  <si>
    <t>EustonTap4</t>
  </si>
  <si>
    <t>ET401</t>
  </si>
  <si>
    <t>ET402</t>
  </si>
  <si>
    <t>ET403</t>
  </si>
  <si>
    <t>ET404</t>
  </si>
  <si>
    <t>ET405</t>
  </si>
  <si>
    <t>ET406</t>
  </si>
  <si>
    <t>ET407</t>
  </si>
  <si>
    <t>ET408</t>
  </si>
  <si>
    <t>ET409</t>
  </si>
  <si>
    <t>ET410</t>
  </si>
  <si>
    <t>ET411</t>
  </si>
  <si>
    <t>ET412</t>
  </si>
  <si>
    <t>ET413</t>
  </si>
  <si>
    <t>ET414</t>
  </si>
  <si>
    <t>ET415</t>
  </si>
  <si>
    <t>ET416</t>
  </si>
  <si>
    <t>ET417</t>
  </si>
  <si>
    <t>ET418</t>
  </si>
  <si>
    <t>ET419</t>
  </si>
  <si>
    <t>ET420</t>
  </si>
  <si>
    <t>ET421</t>
  </si>
  <si>
    <t>ET422</t>
  </si>
  <si>
    <t>ET423</t>
  </si>
  <si>
    <t>ET424</t>
  </si>
  <si>
    <t>ET425</t>
  </si>
  <si>
    <t>ET426</t>
  </si>
  <si>
    <t>ET427</t>
  </si>
  <si>
    <t>ET428</t>
  </si>
  <si>
    <t>ET429</t>
  </si>
  <si>
    <t>ET430</t>
  </si>
  <si>
    <t>ET431</t>
  </si>
  <si>
    <t>ET432</t>
  </si>
  <si>
    <t>ET433</t>
  </si>
  <si>
    <t>ET434</t>
  </si>
  <si>
    <t>ET435</t>
  </si>
  <si>
    <t>ET436</t>
  </si>
  <si>
    <t>ET437</t>
  </si>
  <si>
    <t>ET438</t>
  </si>
  <si>
    <t>MarchmontGarden</t>
  </si>
  <si>
    <t>MarchmontGarden1</t>
  </si>
  <si>
    <t>MC101</t>
  </si>
  <si>
    <t>Ucl</t>
  </si>
  <si>
    <t>Drunk people at night make lond annoying noise</t>
  </si>
  <si>
    <t>Estimated Start Time</t>
  </si>
  <si>
    <t>MC102</t>
  </si>
  <si>
    <t>MC103</t>
  </si>
  <si>
    <t>London School of Economics</t>
  </si>
  <si>
    <t>MC104</t>
  </si>
  <si>
    <t>with a baby  Estimated Start Time</t>
  </si>
  <si>
    <t>MC105</t>
  </si>
  <si>
    <t>MC106</t>
  </si>
  <si>
    <t>MC107</t>
  </si>
  <si>
    <t>Artist</t>
  </si>
  <si>
    <t>MC108</t>
  </si>
  <si>
    <t>MC109</t>
  </si>
  <si>
    <t>MC110</t>
  </si>
  <si>
    <t>UCL</t>
  </si>
  <si>
    <t>MC111</t>
  </si>
  <si>
    <t>MC112</t>
  </si>
  <si>
    <t>Walking the dog; couple of guys sitting on the bench nearnby talking very loud</t>
  </si>
  <si>
    <t>MC114</t>
  </si>
  <si>
    <t>Kent</t>
  </si>
  <si>
    <t>MC115</t>
  </si>
  <si>
    <t>Prefer not to say</t>
  </si>
  <si>
    <t>MC116</t>
  </si>
  <si>
    <t>MC117</t>
  </si>
  <si>
    <t>MC118</t>
  </si>
  <si>
    <t>Westminster</t>
  </si>
  <si>
    <t>A group of ppl passed by, scooter started in the backgroung</t>
  </si>
  <si>
    <t>MC119</t>
  </si>
  <si>
    <t>Changes quite regularly- I walk here everyday</t>
  </si>
  <si>
    <t>MC120</t>
  </si>
  <si>
    <t>Kings college london</t>
  </si>
  <si>
    <t>MC121</t>
  </si>
  <si>
    <t>MC122</t>
  </si>
  <si>
    <t>MC123</t>
  </si>
  <si>
    <t>Teaching at open university</t>
  </si>
  <si>
    <t>MC127</t>
  </si>
  <si>
    <t>MC128</t>
  </si>
  <si>
    <t>Jewish immigrant grandparents</t>
  </si>
  <si>
    <t>MC129</t>
  </si>
  <si>
    <t>Nottingham</t>
  </si>
  <si>
    <t>Please consider middle of London</t>
  </si>
  <si>
    <t>MarchmontGarden2</t>
  </si>
  <si>
    <t>MC201</t>
  </si>
  <si>
    <t>Latin-American</t>
  </si>
  <si>
    <t>Greenwich</t>
  </si>
  <si>
    <t>Very busy</t>
  </si>
  <si>
    <t>MC202</t>
  </si>
  <si>
    <t>MC203</t>
  </si>
  <si>
    <t>Queen's Uni in Canada</t>
  </si>
  <si>
    <t>I think it is very important to have a place of calm with nature</t>
  </si>
  <si>
    <t>MC204</t>
  </si>
  <si>
    <t>MC205</t>
  </si>
  <si>
    <t>MC206</t>
  </si>
  <si>
    <t>Uxbridge</t>
  </si>
  <si>
    <t>Peaceful</t>
  </si>
  <si>
    <t>MC207</t>
  </si>
  <si>
    <t>University college london</t>
  </si>
  <si>
    <t>MarchmontGarden3</t>
  </si>
  <si>
    <t>MC301</t>
  </si>
  <si>
    <t>11:22endtime</t>
  </si>
  <si>
    <t>MC302</t>
  </si>
  <si>
    <t>Queen mary</t>
  </si>
  <si>
    <t>Maternity leave</t>
  </si>
  <si>
    <t>Uni of Pristina, Kosovo</t>
  </si>
  <si>
    <t>MC303</t>
  </si>
  <si>
    <t>MC305</t>
  </si>
  <si>
    <t>MC306</t>
  </si>
  <si>
    <t>I think it is especially pleasant and calm considering the proximity to a shopping centre and roads.</t>
  </si>
  <si>
    <t>MC307</t>
  </si>
  <si>
    <t>Parttime employed andpart time WORKING</t>
  </si>
  <si>
    <t>Its differebt to other parts of london even just a few meters away</t>
  </si>
  <si>
    <t>MC308</t>
  </si>
  <si>
    <t>SCHOOL OF ORIENTAL AND AFRICAN STUDIES</t>
  </si>
  <si>
    <t>MC309</t>
  </si>
  <si>
    <t>MC310</t>
  </si>
  <si>
    <t>The university of law</t>
  </si>
  <si>
    <t>MC311</t>
  </si>
  <si>
    <t>I love this little garden and always walk through it when I can for its peacefulness.</t>
  </si>
  <si>
    <t>I love this little garden always walk through it when i can for its peacefulness</t>
  </si>
  <si>
    <t>MC312</t>
  </si>
  <si>
    <t>Irish</t>
  </si>
  <si>
    <t>MC313</t>
  </si>
  <si>
    <t>Relaxing</t>
  </si>
  <si>
    <t>MC315</t>
  </si>
  <si>
    <t>More birds please, less humans??</t>
  </si>
  <si>
    <t>MC316</t>
  </si>
  <si>
    <t>Almost ideal urban soundscape</t>
  </si>
  <si>
    <t>Aircraft overhead. Loud gulls</t>
  </si>
  <si>
    <t>MC317</t>
  </si>
  <si>
    <t>MC318</t>
  </si>
  <si>
    <t>King's college London</t>
  </si>
  <si>
    <t>12:24 Aircraft overhead    Estimated start time</t>
  </si>
  <si>
    <t>12:24 Aircraft overhead    estimated start time</t>
  </si>
  <si>
    <t>MC319</t>
  </si>
  <si>
    <t>Oxford</t>
  </si>
  <si>
    <t>Heating unit on and off</t>
  </si>
  <si>
    <t>Heating unit at nearby building</t>
  </si>
  <si>
    <t>MC320</t>
  </si>
  <si>
    <t>12:35 Russian/ bad English might have been assessing the city in general    Estimated start time</t>
  </si>
  <si>
    <t>MC321</t>
  </si>
  <si>
    <t>MC322</t>
  </si>
  <si>
    <t>Birkbeck</t>
  </si>
  <si>
    <t>MC323</t>
  </si>
  <si>
    <t>It is nice</t>
  </si>
  <si>
    <t>12:51 Estimated start time</t>
  </si>
  <si>
    <t>MC324</t>
  </si>
  <si>
    <t>MC325</t>
  </si>
  <si>
    <t>This is an oasis for sound, I always try to stop by during lunch.</t>
  </si>
  <si>
    <t>MC327</t>
  </si>
  <si>
    <t>MC328</t>
  </si>
  <si>
    <t>Zige Bu</t>
  </si>
  <si>
    <t>Add some options about animals sounds</t>
  </si>
  <si>
    <t>MC329</t>
  </si>
  <si>
    <t>12:58  Estimated start time</t>
  </si>
  <si>
    <t>MC330</t>
  </si>
  <si>
    <t>Soas</t>
  </si>
  <si>
    <t>Aircraft overhead</t>
  </si>
  <si>
    <t>MC331</t>
  </si>
  <si>
    <t>MC332</t>
  </si>
  <si>
    <t>It is different</t>
  </si>
  <si>
    <t>MC333</t>
  </si>
  <si>
    <t>KCL</t>
  </si>
  <si>
    <t>13:15  Estimated start time</t>
  </si>
  <si>
    <t>MC334</t>
  </si>
  <si>
    <t>13:25  Estimated start time</t>
  </si>
  <si>
    <t>MC335</t>
  </si>
  <si>
    <t>MC336</t>
  </si>
  <si>
    <t>MarchmontGarden4</t>
  </si>
  <si>
    <t>MC401</t>
  </si>
  <si>
    <t>MC402</t>
  </si>
  <si>
    <t>SOAS</t>
  </si>
  <si>
    <t>MC403</t>
  </si>
  <si>
    <t>N\a</t>
  </si>
  <si>
    <t>MC404</t>
  </si>
  <si>
    <t>Technische Universit�t Kaiserslautern</t>
  </si>
  <si>
    <t>Germany</t>
  </si>
  <si>
    <t>Drill and construction noise and a truck was passing by</t>
  </si>
  <si>
    <t>MC405</t>
  </si>
  <si>
    <t>University College London</t>
  </si>
  <si>
    <t>MC406</t>
  </si>
  <si>
    <t>MC407</t>
  </si>
  <si>
    <t>Drill construction helicopter</t>
  </si>
  <si>
    <t>Na</t>
  </si>
  <si>
    <t>MC409</t>
  </si>
  <si>
    <t>Drill guy</t>
  </si>
  <si>
    <t>Drill and construction in the background</t>
  </si>
  <si>
    <t>MC410</t>
  </si>
  <si>
    <t>MC411</t>
  </si>
  <si>
    <t>With hearing aid</t>
  </si>
  <si>
    <t>MC412</t>
  </si>
  <si>
    <t>Glasgow</t>
  </si>
  <si>
    <t>Deaf to one year</t>
  </si>
  <si>
    <t>MC413</t>
  </si>
  <si>
    <t>Cecoc</t>
  </si>
  <si>
    <t>MC414</t>
  </si>
  <si>
    <t>MC415</t>
  </si>
  <si>
    <t>MC416</t>
  </si>
  <si>
    <t>Portsmouth</t>
  </si>
  <si>
    <t>Good space</t>
  </si>
  <si>
    <t>MC417</t>
  </si>
  <si>
    <t>nice spot for bird song!</t>
  </si>
  <si>
    <t>MC418</t>
  </si>
  <si>
    <t>MarchmontGarden5</t>
  </si>
  <si>
    <t>MC501</t>
  </si>
  <si>
    <t>MC502</t>
  </si>
  <si>
    <t>MC503</t>
  </si>
  <si>
    <t>MC504</t>
  </si>
  <si>
    <t>MC505</t>
  </si>
  <si>
    <t>MC506</t>
  </si>
  <si>
    <t>MC507</t>
  </si>
  <si>
    <t>MC508</t>
  </si>
  <si>
    <t>MC509</t>
  </si>
  <si>
    <t>MC510</t>
  </si>
  <si>
    <t>MC511</t>
  </si>
  <si>
    <t>MC512</t>
  </si>
  <si>
    <t>MC513</t>
  </si>
  <si>
    <t>MC514</t>
  </si>
  <si>
    <t>MC515</t>
  </si>
  <si>
    <t>MC516</t>
  </si>
  <si>
    <t>MC517</t>
  </si>
  <si>
    <t>MC518</t>
  </si>
  <si>
    <t>MC519</t>
  </si>
  <si>
    <t>MC520</t>
  </si>
  <si>
    <t>MC521</t>
  </si>
  <si>
    <t>MC522</t>
  </si>
  <si>
    <t>MC523</t>
  </si>
  <si>
    <t>MC524</t>
  </si>
  <si>
    <t>MC525</t>
  </si>
  <si>
    <t>MC526</t>
  </si>
  <si>
    <t>MC527</t>
  </si>
  <si>
    <t>MC528</t>
  </si>
  <si>
    <t>MC529</t>
  </si>
  <si>
    <t>MC530</t>
  </si>
  <si>
    <t>MC531</t>
  </si>
  <si>
    <t>MC532</t>
  </si>
  <si>
    <t>MC533</t>
  </si>
  <si>
    <t>MC534</t>
  </si>
  <si>
    <t>MC535</t>
  </si>
  <si>
    <t>MC536</t>
  </si>
  <si>
    <t>MC537</t>
  </si>
  <si>
    <t>MC538</t>
  </si>
  <si>
    <t>MC539</t>
  </si>
  <si>
    <t>MC540</t>
  </si>
  <si>
    <t>MC541</t>
  </si>
  <si>
    <t>MonumentoGaribaldi</t>
  </si>
  <si>
    <t>MonumentoGaribaldi1</t>
  </si>
  <si>
    <t>MG101</t>
  </si>
  <si>
    <t>Italian</t>
  </si>
  <si>
    <t>Iuav</t>
  </si>
  <si>
    <t>Fuorisede</t>
  </si>
  <si>
    <t>Mg101 Rec034</t>
  </si>
  <si>
    <t>MG102</t>
  </si>
  <si>
    <t>seated</t>
  </si>
  <si>
    <t>MG103</t>
  </si>
  <si>
    <t>Mg103 Seated. Large group of pigeons</t>
  </si>
  <si>
    <t>MG104</t>
  </si>
  <si>
    <t>Mg104</t>
  </si>
  <si>
    <t>MG105</t>
  </si>
  <si>
    <t>lots of pygeons</t>
  </si>
  <si>
    <t>MG106</t>
  </si>
  <si>
    <t>Universita Ca' Foscari di Venezia</t>
  </si>
  <si>
    <t>Mg106</t>
  </si>
  <si>
    <t>ca foscari</t>
  </si>
  <si>
    <t>MG108</t>
  </si>
  <si>
    <t>MG109</t>
  </si>
  <si>
    <t>Regensburg</t>
  </si>
  <si>
    <t>Mg109 Dog barking</t>
  </si>
  <si>
    <t>Oth regensburg</t>
  </si>
  <si>
    <t>Mg109</t>
  </si>
  <si>
    <t>MG110</t>
  </si>
  <si>
    <t>Ca'Foscari</t>
  </si>
  <si>
    <t>Sometimes the sound of animals their barking really annoy</t>
  </si>
  <si>
    <t>Mg110 Helicopters</t>
  </si>
  <si>
    <t>MG111</t>
  </si>
  <si>
    <t>school of electrical and mechanical engineering</t>
  </si>
  <si>
    <t>helicopters</t>
  </si>
  <si>
    <t>MG112</t>
  </si>
  <si>
    <t>Sapienza</t>
  </si>
  <si>
    <t>Mg112 helicopter</t>
  </si>
  <si>
    <t>MG113</t>
  </si>
  <si>
    <t>Mg113</t>
  </si>
  <si>
    <t>MG114</t>
  </si>
  <si>
    <t>Mg114</t>
  </si>
  <si>
    <t>MG115</t>
  </si>
  <si>
    <t>Universita di Trento</t>
  </si>
  <si>
    <t>Universita di Trieste</t>
  </si>
  <si>
    <t>Mg115</t>
  </si>
  <si>
    <t>MG116</t>
  </si>
  <si>
    <t>La sapienza di roma</t>
  </si>
  <si>
    <t>Roma</t>
  </si>
  <si>
    <t>Da fastidio il rumore della ghiaia .com is gente Che passa</t>
  </si>
  <si>
    <t>Mg116</t>
  </si>
  <si>
    <t>universit? di padova</t>
  </si>
  <si>
    <t>sound environment more calm than padova, more relaxing!</t>
  </si>
  <si>
    <t>MG117</t>
  </si>
  <si>
    <t>Mg117 French</t>
  </si>
  <si>
    <t>MG118</t>
  </si>
  <si>
    <t>University of Massachusetts</t>
  </si>
  <si>
    <t>Mg118</t>
  </si>
  <si>
    <t>Quincy College</t>
  </si>
  <si>
    <t>Pleasant</t>
  </si>
  <si>
    <t>MG119</t>
  </si>
  <si>
    <t>Washington and Lee University</t>
  </si>
  <si>
    <t>Washington and lee</t>
  </si>
  <si>
    <t>Mg119</t>
  </si>
  <si>
    <t>MG120</t>
  </si>
  <si>
    <t>Universita degli studi di padova</t>
  </si>
  <si>
    <t>Mg120</t>
  </si>
  <si>
    <t>MonumentoGaribaldi2</t>
  </si>
  <si>
    <t>MG201</t>
  </si>
  <si>
    <t>MG202</t>
  </si>
  <si>
    <t>MG203</t>
  </si>
  <si>
    <t>MG204</t>
  </si>
  <si>
    <t>MG205</t>
  </si>
  <si>
    <t>MG206</t>
  </si>
  <si>
    <t>MG207</t>
  </si>
  <si>
    <t>MG208</t>
  </si>
  <si>
    <t>MG209</t>
  </si>
  <si>
    <t>MG210</t>
  </si>
  <si>
    <t>MG211</t>
  </si>
  <si>
    <t>MG212</t>
  </si>
  <si>
    <t>MG213</t>
  </si>
  <si>
    <t>MG214</t>
  </si>
  <si>
    <t>MG215</t>
  </si>
  <si>
    <t>MG216</t>
  </si>
  <si>
    <t>MG217</t>
  </si>
  <si>
    <t>MG218</t>
  </si>
  <si>
    <t>MG219</t>
  </si>
  <si>
    <t>MG220</t>
  </si>
  <si>
    <t>MonumentoGaribaldi3</t>
  </si>
  <si>
    <t>MG301</t>
  </si>
  <si>
    <t>MG302</t>
  </si>
  <si>
    <t>MG303</t>
  </si>
  <si>
    <t>MG304</t>
  </si>
  <si>
    <t>MG305</t>
  </si>
  <si>
    <t>MG306</t>
  </si>
  <si>
    <t>MG307</t>
  </si>
  <si>
    <t>MG308</t>
  </si>
  <si>
    <t>MG309</t>
  </si>
  <si>
    <t>MG310</t>
  </si>
  <si>
    <t>MG311</t>
  </si>
  <si>
    <t>MG312</t>
  </si>
  <si>
    <t>MG313</t>
  </si>
  <si>
    <t>MG314</t>
  </si>
  <si>
    <t>MG315</t>
  </si>
  <si>
    <t>MG316</t>
  </si>
  <si>
    <t>MG317</t>
  </si>
  <si>
    <t>MG318</t>
  </si>
  <si>
    <t>MG319</t>
  </si>
  <si>
    <t>MG320</t>
  </si>
  <si>
    <t>MG321</t>
  </si>
  <si>
    <t>MG322</t>
  </si>
  <si>
    <t>MG323</t>
  </si>
  <si>
    <t>MG324</t>
  </si>
  <si>
    <t>MG326</t>
  </si>
  <si>
    <t>MG327</t>
  </si>
  <si>
    <t>MG328</t>
  </si>
  <si>
    <t>MG329</t>
  </si>
  <si>
    <t>MG330</t>
  </si>
  <si>
    <t>MG331</t>
  </si>
  <si>
    <t>MG332</t>
  </si>
  <si>
    <t>MG333</t>
  </si>
  <si>
    <t>MG334</t>
  </si>
  <si>
    <t>PancrasLock</t>
  </si>
  <si>
    <t>PancrasLock1</t>
  </si>
  <si>
    <t>PL101</t>
  </si>
  <si>
    <t>Couple, but second person didnt complete the questionnaire</t>
  </si>
  <si>
    <t>PL102</t>
  </si>
  <si>
    <t>I wish i could hear the water instead of building work</t>
  </si>
  <si>
    <t>PL103</t>
  </si>
  <si>
    <t>Less than in hypercentre london</t>
  </si>
  <si>
    <t>Tourists visiting London for first time ; French</t>
  </si>
  <si>
    <t>PL104</t>
  </si>
  <si>
    <t>PL105</t>
  </si>
  <si>
    <t>Building noise is annoying</t>
  </si>
  <si>
    <t>PL106</t>
  </si>
  <si>
    <t>PL107</t>
  </si>
  <si>
    <t>Big group of students</t>
  </si>
  <si>
    <t>I fell like it will change-be more loud during the weekend</t>
  </si>
  <si>
    <t>After I answered about transportation noise two trains went and I changed my mind to moderate</t>
  </si>
  <si>
    <t>Constructions sounds dominate but pleasent nature sounds also exist</t>
  </si>
  <si>
    <t>From Seattle WA, USA</t>
  </si>
  <si>
    <t>Participant didn't complete the full survey</t>
  </si>
  <si>
    <t>Pacific Islander/ Samoan</t>
  </si>
  <si>
    <t>PL108</t>
  </si>
  <si>
    <t>They noticed construction noise when asked about sounds, not earlier</t>
  </si>
  <si>
    <t>PL109</t>
  </si>
  <si>
    <t>PL110</t>
  </si>
  <si>
    <t>PL112</t>
  </si>
  <si>
    <t>PL113</t>
  </si>
  <si>
    <t>PL114</t>
  </si>
  <si>
    <t>It's pleasant and nice, just the building work isn't so nice.</t>
  </si>
  <si>
    <t>PL115</t>
  </si>
  <si>
    <t>PL116</t>
  </si>
  <si>
    <t>windy</t>
  </si>
  <si>
    <t>Windy</t>
  </si>
  <si>
    <t>PL117</t>
  </si>
  <si>
    <t>Helicopter passing by</t>
  </si>
  <si>
    <t>PL118</t>
  </si>
  <si>
    <t>PL119</t>
  </si>
  <si>
    <t>PL120</t>
  </si>
  <si>
    <t>PancrasLock2</t>
  </si>
  <si>
    <t>PL201</t>
  </si>
  <si>
    <t>PL202</t>
  </si>
  <si>
    <t>all the time there is a background of low sounds</t>
  </si>
  <si>
    <t>PL203</t>
  </si>
  <si>
    <t>The boat was moving\turning so there was a lot of smoke</t>
  </si>
  <si>
    <t>Only 1 completed</t>
  </si>
  <si>
    <t>PL204</t>
  </si>
  <si>
    <t>PL205</t>
  </si>
  <si>
    <t>Self-employed</t>
  </si>
  <si>
    <t>PL206</t>
  </si>
  <si>
    <t>Variety</t>
  </si>
  <si>
    <t>PL207</t>
  </si>
  <si>
    <t>Only 1 person completed the questionnaire</t>
  </si>
  <si>
    <t>PL209</t>
  </si>
  <si>
    <t>PL210</t>
  </si>
  <si>
    <t>PL211</t>
  </si>
  <si>
    <t>PL212</t>
  </si>
  <si>
    <t>Live about an hour away</t>
  </si>
  <si>
    <t>PL213</t>
  </si>
  <si>
    <t>PL215</t>
  </si>
  <si>
    <t>PL216</t>
  </si>
  <si>
    <t>PL217</t>
  </si>
  <si>
    <t>PL218</t>
  </si>
  <si>
    <t>PL219</t>
  </si>
  <si>
    <t>It has a really nice calm feelig with imterest but not annoying at all and i am super sensitive to sound</t>
  </si>
  <si>
    <t>PL220</t>
  </si>
  <si>
    <t>Work brings me to the area</t>
  </si>
  <si>
    <t>In question about the highest level of education marked also 'some college'</t>
  </si>
  <si>
    <t>PL221</t>
  </si>
  <si>
    <t>PL222</t>
  </si>
  <si>
    <t>Motorbikes and mopeds sound too loud</t>
  </si>
  <si>
    <t>Drinking</t>
  </si>
  <si>
    <t>PL223</t>
  </si>
  <si>
    <t>PL224</t>
  </si>
  <si>
    <t>He noticed the sound of a duck "crying"</t>
  </si>
  <si>
    <t>PL225</t>
  </si>
  <si>
    <t>Rather dirty re litter</t>
  </si>
  <si>
    <t>PL226</t>
  </si>
  <si>
    <t>PL227</t>
  </si>
  <si>
    <t>PL228</t>
  </si>
  <si>
    <t>Nothing</t>
  </si>
  <si>
    <t>PL229</t>
  </si>
  <si>
    <t>Very pleasant in the renewed environment</t>
  </si>
  <si>
    <t>Vey pleasant</t>
  </si>
  <si>
    <t>PL230</t>
  </si>
  <si>
    <t>PL231</t>
  </si>
  <si>
    <t>It would be very pleasant except for the construction noise</t>
  </si>
  <si>
    <t>PL232</t>
  </si>
  <si>
    <t>Working time</t>
  </si>
  <si>
    <t>PL233</t>
  </si>
  <si>
    <t>I hope that the building construction finishes and then it will be ok</t>
  </si>
  <si>
    <t>PL234</t>
  </si>
  <si>
    <t>PL299</t>
  </si>
  <si>
    <t>Blind, did not fully understand the survey when read to him.</t>
  </si>
  <si>
    <t>PancrasLock3</t>
  </si>
  <si>
    <t>PL301</t>
  </si>
  <si>
    <t>PL302</t>
  </si>
  <si>
    <t>PL303</t>
  </si>
  <si>
    <t>PL304</t>
  </si>
  <si>
    <t>PL305</t>
  </si>
  <si>
    <t>PL306</t>
  </si>
  <si>
    <t>PL307</t>
  </si>
  <si>
    <t>PL308</t>
  </si>
  <si>
    <t>PL309</t>
  </si>
  <si>
    <t>PL310</t>
  </si>
  <si>
    <t>PL311</t>
  </si>
  <si>
    <t>PL312</t>
  </si>
  <si>
    <t>PL313</t>
  </si>
  <si>
    <t>PL314</t>
  </si>
  <si>
    <t>PL315</t>
  </si>
  <si>
    <t>PL316</t>
  </si>
  <si>
    <t>PL317</t>
  </si>
  <si>
    <t>PL318</t>
  </si>
  <si>
    <t>PL319</t>
  </si>
  <si>
    <t>PL320</t>
  </si>
  <si>
    <t>PL321</t>
  </si>
  <si>
    <t>PL322</t>
  </si>
  <si>
    <t>PL323</t>
  </si>
  <si>
    <t>PL324</t>
  </si>
  <si>
    <t>PL325</t>
  </si>
  <si>
    <t>PL326</t>
  </si>
  <si>
    <t>PL327</t>
  </si>
  <si>
    <t>PL328</t>
  </si>
  <si>
    <t>PL329</t>
  </si>
  <si>
    <t>PL330</t>
  </si>
  <si>
    <t>PL331</t>
  </si>
  <si>
    <t>PL332</t>
  </si>
  <si>
    <t>PL333</t>
  </si>
  <si>
    <t>PL334</t>
  </si>
  <si>
    <t>PL335</t>
  </si>
  <si>
    <t>PL336</t>
  </si>
  <si>
    <t>PL337</t>
  </si>
  <si>
    <t>PL338</t>
  </si>
  <si>
    <t>PL339</t>
  </si>
  <si>
    <t>PL340</t>
  </si>
  <si>
    <t>PL341</t>
  </si>
  <si>
    <t>PancrasLock4</t>
  </si>
  <si>
    <t>PL401</t>
  </si>
  <si>
    <t>PL402</t>
  </si>
  <si>
    <t>PL403</t>
  </si>
  <si>
    <t>PL404</t>
  </si>
  <si>
    <t>PL405</t>
  </si>
  <si>
    <t>PL406</t>
  </si>
  <si>
    <t>PL407</t>
  </si>
  <si>
    <t>PL408</t>
  </si>
  <si>
    <t>PL409</t>
  </si>
  <si>
    <t>PL410</t>
  </si>
  <si>
    <t>PL411</t>
  </si>
  <si>
    <t>PL412</t>
  </si>
  <si>
    <t>PL413</t>
  </si>
  <si>
    <t>PL414</t>
  </si>
  <si>
    <t>PL415</t>
  </si>
  <si>
    <t>PL416</t>
  </si>
  <si>
    <t>PL417</t>
  </si>
  <si>
    <t>PL418</t>
  </si>
  <si>
    <t>PL419</t>
  </si>
  <si>
    <t>PL420</t>
  </si>
  <si>
    <t>PL421</t>
  </si>
  <si>
    <t>PL422</t>
  </si>
  <si>
    <t>PL423</t>
  </si>
  <si>
    <t>PL424</t>
  </si>
  <si>
    <t>PL425</t>
  </si>
  <si>
    <t>PL426</t>
  </si>
  <si>
    <t>PL427</t>
  </si>
  <si>
    <t>PL428</t>
  </si>
  <si>
    <t>PL429</t>
  </si>
  <si>
    <t>PL430</t>
  </si>
  <si>
    <t>PL431</t>
  </si>
  <si>
    <t>PL432</t>
  </si>
  <si>
    <t>PL433</t>
  </si>
  <si>
    <t>PL434</t>
  </si>
  <si>
    <t>PL435</t>
  </si>
  <si>
    <t>PL436</t>
  </si>
  <si>
    <t>PL437</t>
  </si>
  <si>
    <t>PL438</t>
  </si>
  <si>
    <t>PL439</t>
  </si>
  <si>
    <t>RegentsParkFields</t>
  </si>
  <si>
    <t>RegentsParkFields1</t>
  </si>
  <si>
    <t>RF101</t>
  </si>
  <si>
    <t>RF102</t>
  </si>
  <si>
    <t>Intern</t>
  </si>
  <si>
    <t>RF103</t>
  </si>
  <si>
    <t>RF104</t>
  </si>
  <si>
    <t>Tractor passing</t>
  </si>
  <si>
    <t>A tracktor was passing</t>
  </si>
  <si>
    <t>RF105</t>
  </si>
  <si>
    <t>RF106</t>
  </si>
  <si>
    <t>Is on a main path of regents park and not representative for the park sound environment</t>
  </si>
  <si>
    <t>RF107</t>
  </si>
  <si>
    <t>They live in Australia in a very noisy city and they think London is quiet</t>
  </si>
  <si>
    <t>RF108</t>
  </si>
  <si>
    <t>Studied here for 3 years</t>
  </si>
  <si>
    <t>RF109</t>
  </si>
  <si>
    <t>RF110</t>
  </si>
  <si>
    <t>RF111</t>
  </si>
  <si>
    <t>RF112</t>
  </si>
  <si>
    <t>Two trucks and a helicopter</t>
  </si>
  <si>
    <t>RF113</t>
  </si>
  <si>
    <t>Helicopters passing by</t>
  </si>
  <si>
    <t>RF114</t>
  </si>
  <si>
    <t>Live nearby</t>
  </si>
  <si>
    <t>Helicopters</t>
  </si>
  <si>
    <t>Helicopters  Mother with 2 kids</t>
  </si>
  <si>
    <t>RF115</t>
  </si>
  <si>
    <t>RF116</t>
  </si>
  <si>
    <t xml:space="preserve">Helicopters </t>
  </si>
  <si>
    <t>RF117</t>
  </si>
  <si>
    <t>RF118</t>
  </si>
  <si>
    <t>RF119</t>
  </si>
  <si>
    <t>Lots of helicopters today</t>
  </si>
  <si>
    <t>RF120</t>
  </si>
  <si>
    <t>RF121</t>
  </si>
  <si>
    <t>Hispanic</t>
  </si>
  <si>
    <t>RF122</t>
  </si>
  <si>
    <t>RF123</t>
  </si>
  <si>
    <t>Did not want to share age</t>
  </si>
  <si>
    <t>RF124</t>
  </si>
  <si>
    <t>RF125</t>
  </si>
  <si>
    <t>RF126</t>
  </si>
  <si>
    <t>RF127</t>
  </si>
  <si>
    <t>French, basic English speaker</t>
  </si>
  <si>
    <t>RF128</t>
  </si>
  <si>
    <t>RF129</t>
  </si>
  <si>
    <t>RF130</t>
  </si>
  <si>
    <t>RF131</t>
  </si>
  <si>
    <t>French</t>
  </si>
  <si>
    <t>RF132</t>
  </si>
  <si>
    <t>RF133</t>
  </si>
  <si>
    <t>A truck passed by</t>
  </si>
  <si>
    <t>RF134</t>
  </si>
  <si>
    <t>Tractor passing by</t>
  </si>
  <si>
    <t>RF135</t>
  </si>
  <si>
    <t>Quintessential London Park</t>
  </si>
  <si>
    <t>RF136</t>
  </si>
  <si>
    <t>Employed nearby</t>
  </si>
  <si>
    <t>RF137</t>
  </si>
  <si>
    <t>RF139</t>
  </si>
  <si>
    <t>London is generally uncomfortably loud.</t>
  </si>
  <si>
    <t>RF140</t>
  </si>
  <si>
    <t>RF141</t>
  </si>
  <si>
    <t>RF142</t>
  </si>
  <si>
    <t>RF143</t>
  </si>
  <si>
    <t>Two trucks passed</t>
  </si>
  <si>
    <t>RegentsParkFields2</t>
  </si>
  <si>
    <t>RF201</t>
  </si>
  <si>
    <t>RF202</t>
  </si>
  <si>
    <t xml:space="preserve">The participant's English wasn't very good. Asked for some definitions  </t>
  </si>
  <si>
    <t>RF203</t>
  </si>
  <si>
    <t>RF204</t>
  </si>
  <si>
    <t>RF205</t>
  </si>
  <si>
    <t>Srilankan</t>
  </si>
  <si>
    <t>RF206</t>
  </si>
  <si>
    <t>P</t>
  </si>
  <si>
    <t>RF207</t>
  </si>
  <si>
    <t>Frequent visitor</t>
  </si>
  <si>
    <t>RF208</t>
  </si>
  <si>
    <t>RF209</t>
  </si>
  <si>
    <t>RF210</t>
  </si>
  <si>
    <t>RF211</t>
  </si>
  <si>
    <t>RF212</t>
  </si>
  <si>
    <t>Researcher</t>
  </si>
  <si>
    <t>RF213</t>
  </si>
  <si>
    <t>RF214</t>
  </si>
  <si>
    <t>RF215</t>
  </si>
  <si>
    <t>RF216</t>
  </si>
  <si>
    <t>RF217</t>
  </si>
  <si>
    <t xml:space="preserve">Group sitting on the edge of the field </t>
  </si>
  <si>
    <t>Group sitting on the edge of the field</t>
  </si>
  <si>
    <t>RF218</t>
  </si>
  <si>
    <t>Mother with a baby and a nanny</t>
  </si>
  <si>
    <t>RF219</t>
  </si>
  <si>
    <t>RF220</t>
  </si>
  <si>
    <t>RF221</t>
  </si>
  <si>
    <t xml:space="preserve">Ambulance in the background </t>
  </si>
  <si>
    <t>RF222</t>
  </si>
  <si>
    <t>RF223</t>
  </si>
  <si>
    <t>Participant was brazilian</t>
  </si>
  <si>
    <t>Participant was brasilian</t>
  </si>
  <si>
    <t>RF225</t>
  </si>
  <si>
    <t>RF226</t>
  </si>
  <si>
    <t>RF227</t>
  </si>
  <si>
    <t>Mat leave</t>
  </si>
  <si>
    <t>RegentsParkFields3</t>
  </si>
  <si>
    <t>RF301</t>
  </si>
  <si>
    <t>RF302</t>
  </si>
  <si>
    <t>RF304</t>
  </si>
  <si>
    <t>RF305</t>
  </si>
  <si>
    <t>RF306</t>
  </si>
  <si>
    <t>RF307</t>
  </si>
  <si>
    <t>RF308</t>
  </si>
  <si>
    <t>RF309</t>
  </si>
  <si>
    <t>RF310</t>
  </si>
  <si>
    <t>RF311</t>
  </si>
  <si>
    <t>RF312</t>
  </si>
  <si>
    <t>RF313</t>
  </si>
  <si>
    <t>RF314</t>
  </si>
  <si>
    <t>RF315</t>
  </si>
  <si>
    <t>RF316</t>
  </si>
  <si>
    <t>RF317</t>
  </si>
  <si>
    <t>RF318</t>
  </si>
  <si>
    <t>RF319</t>
  </si>
  <si>
    <t>RF320</t>
  </si>
  <si>
    <t>RF321</t>
  </si>
  <si>
    <t>RF322</t>
  </si>
  <si>
    <t>RF323</t>
  </si>
  <si>
    <t>RF324</t>
  </si>
  <si>
    <t>RF325</t>
  </si>
  <si>
    <t>RF326</t>
  </si>
  <si>
    <t>RF327</t>
  </si>
  <si>
    <t>RF328</t>
  </si>
  <si>
    <t>RF329</t>
  </si>
  <si>
    <t>RF330</t>
  </si>
  <si>
    <t>RF331</t>
  </si>
  <si>
    <t>RF332</t>
  </si>
  <si>
    <t>RF333</t>
  </si>
  <si>
    <t>RF334</t>
  </si>
  <si>
    <t>RF335</t>
  </si>
  <si>
    <t>RF336</t>
  </si>
  <si>
    <t>RF337</t>
  </si>
  <si>
    <t>RF338</t>
  </si>
  <si>
    <t>RF339</t>
  </si>
  <si>
    <t>RF340</t>
  </si>
  <si>
    <t>RF341</t>
  </si>
  <si>
    <t>RF342</t>
  </si>
  <si>
    <t>RF343</t>
  </si>
  <si>
    <t>RF344</t>
  </si>
  <si>
    <t>RegentsParkJapan</t>
  </si>
  <si>
    <t>RegentsParkJapan1</t>
  </si>
  <si>
    <t>RP101</t>
  </si>
  <si>
    <t>Live in west London, but don't know Regents Park that well!</t>
  </si>
  <si>
    <t>I live just outside London</t>
  </si>
  <si>
    <t>RP102</t>
  </si>
  <si>
    <t>RP103</t>
  </si>
  <si>
    <t>Policeman</t>
  </si>
  <si>
    <t>Didn't speak english very well    estimated start time</t>
  </si>
  <si>
    <t>RP104</t>
  </si>
  <si>
    <t>RP105</t>
  </si>
  <si>
    <t>Made in couple (italian)</t>
  </si>
  <si>
    <t>RP107</t>
  </si>
  <si>
    <t>RP108</t>
  </si>
  <si>
    <t>END 12:32  Estimated start time</t>
  </si>
  <si>
    <t>the waterfall is so loud! it's less chaotic when i look at it</t>
  </si>
  <si>
    <t>RP110</t>
  </si>
  <si>
    <t>RP111</t>
  </si>
  <si>
    <t>RP112</t>
  </si>
  <si>
    <t>sitting on a bench</t>
  </si>
  <si>
    <t>the sound of the water falling is the most relaxing thing ever</t>
  </si>
  <si>
    <t>RP113</t>
  </si>
  <si>
    <t>RP114</t>
  </si>
  <si>
    <t>RP115</t>
  </si>
  <si>
    <t>RP116</t>
  </si>
  <si>
    <t>RP117</t>
  </si>
  <si>
    <t>END. 13.20</t>
  </si>
  <si>
    <t>RP118</t>
  </si>
  <si>
    <t>RP119</t>
  </si>
  <si>
    <t>RP120</t>
  </si>
  <si>
    <t>RP121</t>
  </si>
  <si>
    <t>END 13.29</t>
  </si>
  <si>
    <t>local (windsor, UK)</t>
  </si>
  <si>
    <t>RP122</t>
  </si>
  <si>
    <t>Estimated start time</t>
  </si>
  <si>
    <t>RP123</t>
  </si>
  <si>
    <t>RP124</t>
  </si>
  <si>
    <t>With family  Estimated start time</t>
  </si>
  <si>
    <t>RP125</t>
  </si>
  <si>
    <t>RP126</t>
  </si>
  <si>
    <t>Satisfying</t>
  </si>
  <si>
    <t>RP127</t>
  </si>
  <si>
    <t>RP128</t>
  </si>
  <si>
    <t>RP129</t>
  </si>
  <si>
    <t>It is better than Hyde Park</t>
  </si>
  <si>
    <t>RP130</t>
  </si>
  <si>
    <t>RP131</t>
  </si>
  <si>
    <t>END 13:49  Estimated start time</t>
  </si>
  <si>
    <t>RP132</t>
  </si>
  <si>
    <t>RP133</t>
  </si>
  <si>
    <t>self employed - between contracts</t>
  </si>
  <si>
    <t>Windsor - 20 km??</t>
  </si>
  <si>
    <t>RP134</t>
  </si>
  <si>
    <t>RP135</t>
  </si>
  <si>
    <t>RP136</t>
  </si>
  <si>
    <t>A revving car at the start</t>
  </si>
  <si>
    <t>The waterfall sound is great</t>
  </si>
  <si>
    <t>RP137</t>
  </si>
  <si>
    <t>RP138</t>
  </si>
  <si>
    <t>RP139</t>
  </si>
  <si>
    <t>RegentsParkJapan2</t>
  </si>
  <si>
    <t>RP201</t>
  </si>
  <si>
    <t>RP202</t>
  </si>
  <si>
    <t>Filled in on paper by subject, simultaneously duplicated on tablet by researcher.</t>
  </si>
  <si>
    <t>RP203</t>
  </si>
  <si>
    <t>Thank you!</t>
  </si>
  <si>
    <t>RP204</t>
  </si>
  <si>
    <t>only one person from the couple completed the questionnaire  Paid marketing school (not specific)    NO TIME STAMP</t>
  </si>
  <si>
    <t>RP205</t>
  </si>
  <si>
    <t>RP206</t>
  </si>
  <si>
    <t>very nice, usually, in this park</t>
  </si>
  <si>
    <t>Age indicated as 'over 60'</t>
  </si>
  <si>
    <t>RP207</t>
  </si>
  <si>
    <t>RP208</t>
  </si>
  <si>
    <t>RP209</t>
  </si>
  <si>
    <t>wish the traffic noise was less</t>
  </si>
  <si>
    <t>flying aircraft  education marked 'university graduate' and 'postgraduate degree'; Oxford</t>
  </si>
  <si>
    <t>RP210</t>
  </si>
  <si>
    <t>Birkbeck University (Oct 2019)</t>
  </si>
  <si>
    <t>University of Turin</t>
  </si>
  <si>
    <t>RP211</t>
  </si>
  <si>
    <t>It's perfect.</t>
  </si>
  <si>
    <t>Spanish speaking</t>
  </si>
  <si>
    <t>RP212</t>
  </si>
  <si>
    <t>Waterful sounds really good and relaxing</t>
  </si>
  <si>
    <t>RP213</t>
  </si>
  <si>
    <t>RP214</t>
  </si>
  <si>
    <t>RP215</t>
  </si>
  <si>
    <t>King's College London</t>
  </si>
  <si>
    <t>King's College</t>
  </si>
  <si>
    <t>RP216</t>
  </si>
  <si>
    <t>RP217</t>
  </si>
  <si>
    <t>RP218</t>
  </si>
  <si>
    <t>Visitor</t>
  </si>
  <si>
    <t>RP219</t>
  </si>
  <si>
    <t>The sound of the waterfall is beautiful</t>
  </si>
  <si>
    <t>RP220</t>
  </si>
  <si>
    <t>Very relaxing</t>
  </si>
  <si>
    <t>RP221</t>
  </si>
  <si>
    <t>London and Open Universities    NO TIME STAMP</t>
  </si>
  <si>
    <t>RP222</t>
  </si>
  <si>
    <t>RP223</t>
  </si>
  <si>
    <t>RP224</t>
  </si>
  <si>
    <t>RP225</t>
  </si>
  <si>
    <t>Work but not paid, volonteer</t>
  </si>
  <si>
    <t>Calcutta Univ &amp; London University</t>
  </si>
  <si>
    <t>RP226</t>
  </si>
  <si>
    <t>UNC Eshelman School of Pharmacy</t>
  </si>
  <si>
    <t>RP227</t>
  </si>
  <si>
    <t>All good</t>
  </si>
  <si>
    <t>RP228</t>
  </si>
  <si>
    <t>I am happy here</t>
  </si>
  <si>
    <t>University graduate - twice  SPb Hertzen University</t>
  </si>
  <si>
    <t>RP229</t>
  </si>
  <si>
    <t>RP230</t>
  </si>
  <si>
    <t>RP231</t>
  </si>
  <si>
    <t>Malaysian</t>
  </si>
  <si>
    <t>Chinese</t>
  </si>
  <si>
    <t>Lewisham</t>
  </si>
  <si>
    <t>Highest level of education - RGN  Southbank University</t>
  </si>
  <si>
    <t>RP232</t>
  </si>
  <si>
    <t>Beautiful for a city</t>
  </si>
  <si>
    <t>Age indicated as: 'over 55'</t>
  </si>
  <si>
    <t>RP233</t>
  </si>
  <si>
    <t>Visiting a friend from South Africa, I'm from Yorkshire</t>
  </si>
  <si>
    <t>University of the Witwatersrand, South Africa</t>
  </si>
  <si>
    <t>RegentsParkJapan3</t>
  </si>
  <si>
    <t>RP301</t>
  </si>
  <si>
    <t>RP302</t>
  </si>
  <si>
    <t>RP303</t>
  </si>
  <si>
    <t>RP304</t>
  </si>
  <si>
    <t>RP305</t>
  </si>
  <si>
    <t>RP306</t>
  </si>
  <si>
    <t>RP307</t>
  </si>
  <si>
    <t>RP308</t>
  </si>
  <si>
    <t>RP309</t>
  </si>
  <si>
    <t>RP310</t>
  </si>
  <si>
    <t>RP311</t>
  </si>
  <si>
    <t>RP312</t>
  </si>
  <si>
    <t>RP313</t>
  </si>
  <si>
    <t>RP314</t>
  </si>
  <si>
    <t>RP315</t>
  </si>
  <si>
    <t>RP316</t>
  </si>
  <si>
    <t>RP317</t>
  </si>
  <si>
    <t>RP318</t>
  </si>
  <si>
    <t>RP319</t>
  </si>
  <si>
    <t>RP320</t>
  </si>
  <si>
    <t>RP321</t>
  </si>
  <si>
    <t>RP322</t>
  </si>
  <si>
    <t>RP323</t>
  </si>
  <si>
    <t>RP324</t>
  </si>
  <si>
    <t>RP325</t>
  </si>
  <si>
    <t>RP326</t>
  </si>
  <si>
    <t>RP327</t>
  </si>
  <si>
    <t>RP328</t>
  </si>
  <si>
    <t>RP329</t>
  </si>
  <si>
    <t>RP330</t>
  </si>
  <si>
    <t>RP331</t>
  </si>
  <si>
    <t>RP332</t>
  </si>
  <si>
    <t>RP333</t>
  </si>
  <si>
    <t>RP334</t>
  </si>
  <si>
    <t>RP335</t>
  </si>
  <si>
    <t>RussellSq</t>
  </si>
  <si>
    <t>RussellSq1</t>
  </si>
  <si>
    <t>RS101</t>
  </si>
  <si>
    <t>RS102</t>
  </si>
  <si>
    <t>RS103</t>
  </si>
  <si>
    <t>RS104</t>
  </si>
  <si>
    <t>smells like old water from fountain</t>
  </si>
  <si>
    <t>Start time estimated from binaural recording time  end time estimated as 10 min from start</t>
  </si>
  <si>
    <t>RS105</t>
  </si>
  <si>
    <t>sound in fountain too loud</t>
  </si>
  <si>
    <t>Translation to Chinese to complete</t>
  </si>
  <si>
    <t>RS106</t>
  </si>
  <si>
    <t>RS107</t>
  </si>
  <si>
    <t>shame about the traffic</t>
  </si>
  <si>
    <t>RS108</t>
  </si>
  <si>
    <t>Just visiting, but visit 5-6 times a year for 7-10 days each time. Very good idea to have a restaurant in the park. No bicycle rule is good.</t>
  </si>
  <si>
    <t>RS109</t>
  </si>
  <si>
    <t>RS110</t>
  </si>
  <si>
    <t>RS111</t>
  </si>
  <si>
    <t>RS112</t>
  </si>
  <si>
    <t>RS113</t>
  </si>
  <si>
    <t>RS114</t>
  </si>
  <si>
    <t>Display and energy come before subtle thoughtful thinking</t>
  </si>
  <si>
    <t>RS115</t>
  </si>
  <si>
    <t>could do with the fountain being quieter : calmer</t>
  </si>
  <si>
    <t>RS116</t>
  </si>
  <si>
    <t>RS117</t>
  </si>
  <si>
    <t>work in the area</t>
  </si>
  <si>
    <t>it's relaxing</t>
  </si>
  <si>
    <t>RS118</t>
  </si>
  <si>
    <t>Answer the phone</t>
  </si>
  <si>
    <t>RS119</t>
  </si>
  <si>
    <t>Work nearby</t>
  </si>
  <si>
    <t>RS120</t>
  </si>
  <si>
    <t>RS121</t>
  </si>
  <si>
    <t>Northern african</t>
  </si>
  <si>
    <t>Londonner</t>
  </si>
  <si>
    <t>RS122</t>
  </si>
  <si>
    <t>RS123</t>
  </si>
  <si>
    <t>RS124</t>
  </si>
  <si>
    <t>RS125</t>
  </si>
  <si>
    <t>RS126</t>
  </si>
  <si>
    <t>RS127</t>
  </si>
  <si>
    <t>RussellSq2</t>
  </si>
  <si>
    <t>RS201</t>
  </si>
  <si>
    <t>RS202</t>
  </si>
  <si>
    <t>RS203</t>
  </si>
  <si>
    <t>in a city environments I would expect traffic noise</t>
  </si>
  <si>
    <t>had hearing aid</t>
  </si>
  <si>
    <t>RS204</t>
  </si>
  <si>
    <t>How often visits the place: 'when I'm in town'  University: 'life'  Stayed in the UK for 72 years</t>
  </si>
  <si>
    <t>RS205</t>
  </si>
  <si>
    <t>RS206</t>
  </si>
  <si>
    <t>RS207</t>
  </si>
  <si>
    <t>The artificial sounds (traffic, sirens, etc) weave in and out (and occasionally overwhelm) the natural backdrop. The sounds of nature are predominant with occasional intrusion. The chaos of nature is perfect and not monotonous or uneventful.</t>
  </si>
  <si>
    <t>University: Royal Holloway, University of London</t>
  </si>
  <si>
    <t>It's great - water/ birds/ industry</t>
  </si>
  <si>
    <t>Teach yoga/writer/studying a masters</t>
  </si>
  <si>
    <t>Name of the university: RHUL</t>
  </si>
  <si>
    <t>RS208</t>
  </si>
  <si>
    <t>RS209</t>
  </si>
  <si>
    <t>From North London</t>
  </si>
  <si>
    <t>RS210</t>
  </si>
  <si>
    <t>RS211</t>
  </si>
  <si>
    <t>RS212</t>
  </si>
  <si>
    <t>RS213</t>
  </si>
  <si>
    <t>RS214</t>
  </si>
  <si>
    <t>RS215</t>
  </si>
  <si>
    <t>RS216</t>
  </si>
  <si>
    <t>RS217</t>
  </si>
  <si>
    <t>RS218</t>
  </si>
  <si>
    <t>Visit London often</t>
  </si>
  <si>
    <t>Calming</t>
  </si>
  <si>
    <t>RS219</t>
  </si>
  <si>
    <t>Here for work</t>
  </si>
  <si>
    <t>When thinking about it, the water feature is actually really loud and borderline overpowering.. Especially having came to the park for hope of low levels of sound to relax</t>
  </si>
  <si>
    <t>RS220</t>
  </si>
  <si>
    <t>Guide</t>
  </si>
  <si>
    <t>RS221</t>
  </si>
  <si>
    <t>RS222</t>
  </si>
  <si>
    <t>RS223</t>
  </si>
  <si>
    <t>RS224</t>
  </si>
  <si>
    <t>RS225</t>
  </si>
  <si>
    <t>RS226</t>
  </si>
  <si>
    <t>From Ireland</t>
  </si>
  <si>
    <t>RS227</t>
  </si>
  <si>
    <t>RS228</t>
  </si>
  <si>
    <t>Freelance worker</t>
  </si>
  <si>
    <t>RS229</t>
  </si>
  <si>
    <t>Commuter</t>
  </si>
  <si>
    <t>RS230</t>
  </si>
  <si>
    <t>Local to London</t>
  </si>
  <si>
    <t>RS231</t>
  </si>
  <si>
    <t>RS232</t>
  </si>
  <si>
    <t>Chinese New Zealander</t>
  </si>
  <si>
    <t>RussellSq3</t>
  </si>
  <si>
    <t>RS303</t>
  </si>
  <si>
    <t>RS304</t>
  </si>
  <si>
    <t>RS305</t>
  </si>
  <si>
    <t>RS306</t>
  </si>
  <si>
    <t>RS307</t>
  </si>
  <si>
    <t>Between everything</t>
  </si>
  <si>
    <t>Scholarly reasons</t>
  </si>
  <si>
    <t>RS308</t>
  </si>
  <si>
    <t>RS309</t>
  </si>
  <si>
    <t>RS310</t>
  </si>
  <si>
    <t>RS311</t>
  </si>
  <si>
    <t>RS312</t>
  </si>
  <si>
    <t>I think it's a good place.</t>
  </si>
  <si>
    <t>One of them was translating and explaining to the other</t>
  </si>
  <si>
    <t>It is a very good park</t>
  </si>
  <si>
    <t>One of them was translating and explaining to the others</t>
  </si>
  <si>
    <t>RS313</t>
  </si>
  <si>
    <t>RS314</t>
  </si>
  <si>
    <t>A viewer experiencing a culture</t>
  </si>
  <si>
    <t>I like it</t>
  </si>
  <si>
    <t>RS315</t>
  </si>
  <si>
    <t>RS316</t>
  </si>
  <si>
    <t>Gardener at Findhorn Foundation</t>
  </si>
  <si>
    <t>RS317</t>
  </si>
  <si>
    <t>RS318</t>
  </si>
  <si>
    <t>RS319</t>
  </si>
  <si>
    <t>RS320</t>
  </si>
  <si>
    <t>RS321</t>
  </si>
  <si>
    <t>RS322</t>
  </si>
  <si>
    <t>RS323</t>
  </si>
  <si>
    <t>RS324</t>
  </si>
  <si>
    <t>Even though it's relatively loud, being in a square I really like makes it less bothersome to me</t>
  </si>
  <si>
    <t>Foreigner -expat</t>
  </si>
  <si>
    <t>Nope</t>
  </si>
  <si>
    <t>work nearby but live outside London</t>
  </si>
  <si>
    <t>RS325</t>
  </si>
  <si>
    <t>Long term visitor (studying here)</t>
  </si>
  <si>
    <t>RS326</t>
  </si>
  <si>
    <t>RS327</t>
  </si>
  <si>
    <t>RS328</t>
  </si>
  <si>
    <t>RS329</t>
  </si>
  <si>
    <t>It's lovely</t>
  </si>
  <si>
    <t>RS330</t>
  </si>
  <si>
    <t>RS331</t>
  </si>
  <si>
    <t>RussellSq4</t>
  </si>
  <si>
    <t>RS401</t>
  </si>
  <si>
    <t>RS402</t>
  </si>
  <si>
    <t>RS403</t>
  </si>
  <si>
    <t>RS404</t>
  </si>
  <si>
    <t>RS405</t>
  </si>
  <si>
    <t>RS406</t>
  </si>
  <si>
    <t>RS407</t>
  </si>
  <si>
    <t>RS408</t>
  </si>
  <si>
    <t>RS409</t>
  </si>
  <si>
    <t>RS410</t>
  </si>
  <si>
    <t>RS411</t>
  </si>
  <si>
    <t>RS412</t>
  </si>
  <si>
    <t>RS413</t>
  </si>
  <si>
    <t>RS414</t>
  </si>
  <si>
    <t>RS415</t>
  </si>
  <si>
    <t>RS416</t>
  </si>
  <si>
    <t>RS417</t>
  </si>
  <si>
    <t>RS418</t>
  </si>
  <si>
    <t>RS419</t>
  </si>
  <si>
    <t>RS420</t>
  </si>
  <si>
    <t>RS421</t>
  </si>
  <si>
    <t>RS422</t>
  </si>
  <si>
    <t>RS423</t>
  </si>
  <si>
    <t>RS424</t>
  </si>
  <si>
    <t>RS425</t>
  </si>
  <si>
    <t>RS426</t>
  </si>
  <si>
    <t>RS427</t>
  </si>
  <si>
    <t>RS428</t>
  </si>
  <si>
    <t>RS429</t>
  </si>
  <si>
    <t>RS430</t>
  </si>
  <si>
    <t>RS431</t>
  </si>
  <si>
    <t>RS432</t>
  </si>
  <si>
    <t>RS433</t>
  </si>
  <si>
    <t>RS434</t>
  </si>
  <si>
    <t>RS435</t>
  </si>
  <si>
    <t>RS436</t>
  </si>
  <si>
    <t>RS437</t>
  </si>
  <si>
    <t>RS438</t>
  </si>
  <si>
    <t>RS439</t>
  </si>
  <si>
    <t>RS440</t>
  </si>
  <si>
    <t>SanMarco</t>
  </si>
  <si>
    <t>SanMarco1</t>
  </si>
  <si>
    <t>AM01</t>
  </si>
  <si>
    <t>AM01 with wife's paper questionnaire</t>
  </si>
  <si>
    <t>AM02</t>
  </si>
  <si>
    <t>Am02</t>
  </si>
  <si>
    <t>AM03</t>
  </si>
  <si>
    <t>Universita di Verona</t>
  </si>
  <si>
    <t>In questo momento e molto vivace</t>
  </si>
  <si>
    <t>Verona</t>
  </si>
  <si>
    <t>In questo momento stenno suomondo al pianoforte, mi piace! &lt;3</t>
  </si>
  <si>
    <t>Univr</t>
  </si>
  <si>
    <t>AM05</t>
  </si>
  <si>
    <t>Am05 very rushed</t>
  </si>
  <si>
    <t>AM06</t>
  </si>
  <si>
    <t>Am06 p</t>
  </si>
  <si>
    <t>AM07</t>
  </si>
  <si>
    <t>Am07 w</t>
  </si>
  <si>
    <t>ML101</t>
  </si>
  <si>
    <t>Ml101</t>
  </si>
  <si>
    <t>E ml101</t>
  </si>
  <si>
    <t>ML103</t>
  </si>
  <si>
    <t>Ml103 p</t>
  </si>
  <si>
    <t>Semmelweis but actually I am an Erasmus at University of Bologna</t>
  </si>
  <si>
    <t>From Piazza</t>
  </si>
  <si>
    <t>Ml103</t>
  </si>
  <si>
    <t>Alma Mater Bologna</t>
  </si>
  <si>
    <t>ML104</t>
  </si>
  <si>
    <t>Universita Degli Studi di Siena</t>
  </si>
  <si>
    <t>Universita di Medicina e Chirurgia, Unisi</t>
  </si>
  <si>
    <t>from Piazza</t>
  </si>
  <si>
    <t>ML105</t>
  </si>
  <si>
    <t>IULM</t>
  </si>
  <si>
    <t>Ml105</t>
  </si>
  <si>
    <t>ML106</t>
  </si>
  <si>
    <t>HAK Spittal</t>
  </si>
  <si>
    <t>Ml106 p</t>
  </si>
  <si>
    <t>HAK Spittal/Dva</t>
  </si>
  <si>
    <t>ML111</t>
  </si>
  <si>
    <t>Unito</t>
  </si>
  <si>
    <t>Politecnico di torino</t>
  </si>
  <si>
    <t>Ml111 rec14</t>
  </si>
  <si>
    <t>Ml111 rec014</t>
  </si>
  <si>
    <t>Politecnico di Torino</t>
  </si>
  <si>
    <t>ML112</t>
  </si>
  <si>
    <t>Ml112 rec015 p</t>
  </si>
  <si>
    <t>Villa aurora university</t>
  </si>
  <si>
    <t>ML130</t>
  </si>
  <si>
    <t>Parma</t>
  </si>
  <si>
    <t>REC016, Piano has stopped</t>
  </si>
  <si>
    <t>Ml130 rec016</t>
  </si>
  <si>
    <t>ML131</t>
  </si>
  <si>
    <t>Cittadino</t>
  </si>
  <si>
    <t>Ml131 rec17 music from hidden stage started again</t>
  </si>
  <si>
    <t>Ml131 rec017 music in main square started again</t>
  </si>
  <si>
    <t>ML132</t>
  </si>
  <si>
    <t>Ml132 p</t>
  </si>
  <si>
    <t>The academy of photography</t>
  </si>
  <si>
    <t>Ml132 p rec018</t>
  </si>
  <si>
    <t>ML133</t>
  </si>
  <si>
    <t>Ml133 rec19 music on</t>
  </si>
  <si>
    <t>Ml133 rec019</t>
  </si>
  <si>
    <t>Bologna</t>
  </si>
  <si>
    <t>RES</t>
  </si>
  <si>
    <t>Loud, constant,our of site noise source at the main stage of carnival</t>
  </si>
  <si>
    <t>Researcher response - Andrew Mitchell rec020</t>
  </si>
  <si>
    <t>Matteo San marc square rec020</t>
  </si>
  <si>
    <t>SanMarco2</t>
  </si>
  <si>
    <t>ML201</t>
  </si>
  <si>
    <t>self employed</t>
  </si>
  <si>
    <t>ML202</t>
  </si>
  <si>
    <t>universita di pisa</t>
  </si>
  <si>
    <t>universit? di pisa</t>
  </si>
  <si>
    <t>researcher</t>
  </si>
  <si>
    <t>universita degli studi di padova</t>
  </si>
  <si>
    <t>rec021</t>
  </si>
  <si>
    <t>ML203</t>
  </si>
  <si>
    <t>Ml203 rec022</t>
  </si>
  <si>
    <t>ML204</t>
  </si>
  <si>
    <t>Ml204</t>
  </si>
  <si>
    <t>ML205</t>
  </si>
  <si>
    <t>Universita degli studi di Trieste</t>
  </si>
  <si>
    <t>e fantastico</t>
  </si>
  <si>
    <t>Ml205</t>
  </si>
  <si>
    <t>ML206</t>
  </si>
  <si>
    <t>Edhec business school</t>
  </si>
  <si>
    <t>Ml206</t>
  </si>
  <si>
    <t>Edhec lille</t>
  </si>
  <si>
    <t>ML208</t>
  </si>
  <si>
    <t>Ml208</t>
  </si>
  <si>
    <t>ML209</t>
  </si>
  <si>
    <t>stirling university. Scotland</t>
  </si>
  <si>
    <t>ML210</t>
  </si>
  <si>
    <t>Loyola University Chicago</t>
  </si>
  <si>
    <t>It's beautiful and peaceful !</t>
  </si>
  <si>
    <t>Ml210</t>
  </si>
  <si>
    <t>ML211</t>
  </si>
  <si>
    <t>main stage noise start at 14:47</t>
  </si>
  <si>
    <t>ML212</t>
  </si>
  <si>
    <t>Ml212 hidden stage award speech</t>
  </si>
  <si>
    <t>Ml212 hidden stage award celebration</t>
  </si>
  <si>
    <t>ML213</t>
  </si>
  <si>
    <t>ucla</t>
  </si>
  <si>
    <t>ML214</t>
  </si>
  <si>
    <t>Ca' foscari</t>
  </si>
  <si>
    <t>Ml214</t>
  </si>
  <si>
    <t>Ca' Foscari</t>
  </si>
  <si>
    <t>SanMarco3</t>
  </si>
  <si>
    <t>SM301</t>
  </si>
  <si>
    <t>Artigiano</t>
  </si>
  <si>
    <t>A bit of confusion and a sense of annoyance</t>
  </si>
  <si>
    <t>Costumed Character</t>
  </si>
  <si>
    <t>SM302</t>
  </si>
  <si>
    <t>It's Carneval in Venice</t>
  </si>
  <si>
    <t>SM303</t>
  </si>
  <si>
    <t>Universita di Padova</t>
  </si>
  <si>
    <t>Visitatore</t>
  </si>
  <si>
    <t>Vistatore</t>
  </si>
  <si>
    <t>SM304</t>
  </si>
  <si>
    <t>It's rare that the noise from people is louder than traffic and other kinds of noises</t>
  </si>
  <si>
    <t>SM305</t>
  </si>
  <si>
    <t>Florida Atlantic FAU</t>
  </si>
  <si>
    <t>SM306</t>
  </si>
  <si>
    <t>Today is a particular day here</t>
  </si>
  <si>
    <t>Universita ca Foscari</t>
  </si>
  <si>
    <t>SM307</t>
  </si>
  <si>
    <t>SM308</t>
  </si>
  <si>
    <t>Universita Degli stui di Urbino</t>
  </si>
  <si>
    <t>Alma Mater Studiorum, Universitat di Bologna</t>
  </si>
  <si>
    <t>Universita Politecnica delle Marche</t>
  </si>
  <si>
    <t>SM309</t>
  </si>
  <si>
    <t>SM310</t>
  </si>
  <si>
    <t>Universita degli Studi di Salerno</t>
  </si>
  <si>
    <t>no, affatto</t>
  </si>
  <si>
    <t>SM311</t>
  </si>
  <si>
    <t>SM312</t>
  </si>
  <si>
    <t>SM313</t>
  </si>
  <si>
    <t>SM314</t>
  </si>
  <si>
    <t>University of Leicester, UKErasmus, University of Bari, IT</t>
  </si>
  <si>
    <t>Erasmus Student</t>
  </si>
  <si>
    <t>Nah</t>
  </si>
  <si>
    <t>Anatolia University</t>
  </si>
  <si>
    <t>Dimocritus University of Turace</t>
  </si>
  <si>
    <t>Universita di Bari</t>
  </si>
  <si>
    <t>Faculdade di Arquitecture da Universidade di Lisbos</t>
  </si>
  <si>
    <t>SanMarco4</t>
  </si>
  <si>
    <t>SM401</t>
  </si>
  <si>
    <t>SM402</t>
  </si>
  <si>
    <t>SM403</t>
  </si>
  <si>
    <t>SM404</t>
  </si>
  <si>
    <t>SM405</t>
  </si>
  <si>
    <t>SM406</t>
  </si>
  <si>
    <t>SM407</t>
  </si>
  <si>
    <t>SM408</t>
  </si>
  <si>
    <t>SM409</t>
  </si>
  <si>
    <t>SM410</t>
  </si>
  <si>
    <t>SM411</t>
  </si>
  <si>
    <t>SM412</t>
  </si>
  <si>
    <t>SM413</t>
  </si>
  <si>
    <t>SM414</t>
  </si>
  <si>
    <t>SM415</t>
  </si>
  <si>
    <t>SM416</t>
  </si>
  <si>
    <t>SM417</t>
  </si>
  <si>
    <t>SM418</t>
  </si>
  <si>
    <t>SM419</t>
  </si>
  <si>
    <t>SM420</t>
  </si>
  <si>
    <t>SanMarco5</t>
  </si>
  <si>
    <t>SM501</t>
  </si>
  <si>
    <t>SM502</t>
  </si>
  <si>
    <t>SM503</t>
  </si>
  <si>
    <t>SM504</t>
  </si>
  <si>
    <t>SM505</t>
  </si>
  <si>
    <t>SM506</t>
  </si>
  <si>
    <t>SM507</t>
  </si>
  <si>
    <t>SM508</t>
  </si>
  <si>
    <t>SM509</t>
  </si>
  <si>
    <t>SM510</t>
  </si>
  <si>
    <t>SM511</t>
  </si>
  <si>
    <t>SM512</t>
  </si>
  <si>
    <t>SM513</t>
  </si>
  <si>
    <t>SM514</t>
  </si>
  <si>
    <t>SM515</t>
  </si>
  <si>
    <t>SM516</t>
  </si>
  <si>
    <t>SM517</t>
  </si>
  <si>
    <t>SM518</t>
  </si>
  <si>
    <t>SM519</t>
  </si>
  <si>
    <t>SM520</t>
  </si>
  <si>
    <t>StPaulsCross</t>
  </si>
  <si>
    <t>StPaulsCross1</t>
  </si>
  <si>
    <t>SC101</t>
  </si>
  <si>
    <t>SC102</t>
  </si>
  <si>
    <t>Car reverse beep</t>
  </si>
  <si>
    <t xml:space="preserve"> - Car reverse beep  - No start time (assumed 10 minutes from end time)</t>
  </si>
  <si>
    <t>SC103</t>
  </si>
  <si>
    <t>SC104</t>
  </si>
  <si>
    <t>SC105</t>
  </si>
  <si>
    <t>Pacific Islander</t>
  </si>
  <si>
    <t>SC106</t>
  </si>
  <si>
    <t>Church bell</t>
  </si>
  <si>
    <t>SC107</t>
  </si>
  <si>
    <t>The participant didn't answer about "how you have been feeling over the last two weeks", neither the age or gender question</t>
  </si>
  <si>
    <t>SC108</t>
  </si>
  <si>
    <t>Tour guide speaking nearby  (No start time)  (the participant didn't answer if she is a local or a tourist)</t>
  </si>
  <si>
    <t>SC109</t>
  </si>
  <si>
    <t>Church bells ringing   (no start time)</t>
  </si>
  <si>
    <t>Church bells ringing  (no start time)</t>
  </si>
  <si>
    <t>SC110</t>
  </si>
  <si>
    <t>Bells</t>
  </si>
  <si>
    <t>SC111</t>
  </si>
  <si>
    <t>Didn't say how old  (there was an extra question about the name on the University studied in: Robert Gordon)</t>
  </si>
  <si>
    <t>SC112</t>
  </si>
  <si>
    <t>Some sirens in the beginning  (no start time)</t>
  </si>
  <si>
    <t>SC113</t>
  </si>
  <si>
    <t>SC114</t>
  </si>
  <si>
    <t>SC115</t>
  </si>
  <si>
    <t>Graduate</t>
  </si>
  <si>
    <t>Jewish</t>
  </si>
  <si>
    <t>SC116</t>
  </si>
  <si>
    <t>Sitting on stairs</t>
  </si>
  <si>
    <t>SC117</t>
  </si>
  <si>
    <t>SC118</t>
  </si>
  <si>
    <t>SC119</t>
  </si>
  <si>
    <t>SC120</t>
  </si>
  <si>
    <t>Living here sometimes</t>
  </si>
  <si>
    <t>SC121</t>
  </si>
  <si>
    <t>N/a</t>
  </si>
  <si>
    <t>SC122</t>
  </si>
  <si>
    <t>Airplane overhead, gong of church bell</t>
  </si>
  <si>
    <t>SC123</t>
  </si>
  <si>
    <t>SC124</t>
  </si>
  <si>
    <t>SC125</t>
  </si>
  <si>
    <t>SC126</t>
  </si>
  <si>
    <t>SC127</t>
  </si>
  <si>
    <t>Lovely sunny data :)</t>
  </si>
  <si>
    <t>loud whistle</t>
  </si>
  <si>
    <t>SC128</t>
  </si>
  <si>
    <t>SC129</t>
  </si>
  <si>
    <t>SC130</t>
  </si>
  <si>
    <t>Have lived in London for 5 y. Just started work in this area though</t>
  </si>
  <si>
    <t>Siren</t>
  </si>
  <si>
    <t>SC131</t>
  </si>
  <si>
    <t>Live just outside London</t>
  </si>
  <si>
    <t>Some sirens</t>
  </si>
  <si>
    <t>SC132</t>
  </si>
  <si>
    <t>NA. I object to statement</t>
  </si>
  <si>
    <t>Couple that answered together. Researcher read survey to them.</t>
  </si>
  <si>
    <t>SC133</t>
  </si>
  <si>
    <t>SC134</t>
  </si>
  <si>
    <t>SC135</t>
  </si>
  <si>
    <t>Work here</t>
  </si>
  <si>
    <t>SC136</t>
  </si>
  <si>
    <t>SC137</t>
  </si>
  <si>
    <t>SC138</t>
  </si>
  <si>
    <t>SC139</t>
  </si>
  <si>
    <t>SC140</t>
  </si>
  <si>
    <t xml:space="preserve">Church bells </t>
  </si>
  <si>
    <t>SC141</t>
  </si>
  <si>
    <t>Flight</t>
  </si>
  <si>
    <t>SC142</t>
  </si>
  <si>
    <t>SC143</t>
  </si>
  <si>
    <t>Didn't say if she is a local or tourist</t>
  </si>
  <si>
    <t>SC144</t>
  </si>
  <si>
    <t>casual job</t>
  </si>
  <si>
    <t>SC145</t>
  </si>
  <si>
    <t>StPaulsCross2</t>
  </si>
  <si>
    <t>SC201</t>
  </si>
  <si>
    <t>SC202</t>
  </si>
  <si>
    <t>SC203</t>
  </si>
  <si>
    <t>SC204</t>
  </si>
  <si>
    <t>SC205</t>
  </si>
  <si>
    <t>SC206</t>
  </si>
  <si>
    <t>SC207</t>
  </si>
  <si>
    <t>SC208</t>
  </si>
  <si>
    <t>SC209</t>
  </si>
  <si>
    <t>SC210</t>
  </si>
  <si>
    <t>SC211</t>
  </si>
  <si>
    <t>SC212</t>
  </si>
  <si>
    <t>SC213</t>
  </si>
  <si>
    <t>SC214</t>
  </si>
  <si>
    <t>SC215</t>
  </si>
  <si>
    <t>SC216</t>
  </si>
  <si>
    <t>SC217</t>
  </si>
  <si>
    <t>SC218</t>
  </si>
  <si>
    <t>SC219</t>
  </si>
  <si>
    <t>SC220</t>
  </si>
  <si>
    <t>SC221</t>
  </si>
  <si>
    <t>SC222</t>
  </si>
  <si>
    <t>SC223</t>
  </si>
  <si>
    <t>SC224</t>
  </si>
  <si>
    <t>SC225</t>
  </si>
  <si>
    <t>SC226</t>
  </si>
  <si>
    <t>SC227</t>
  </si>
  <si>
    <t>StPaulsRow</t>
  </si>
  <si>
    <t>StPaulsRow1</t>
  </si>
  <si>
    <t>SR101</t>
  </si>
  <si>
    <t>Busy and bustling</t>
  </si>
  <si>
    <t>SR102</t>
  </si>
  <si>
    <t>Suitcases</t>
  </si>
  <si>
    <t>SR103</t>
  </si>
  <si>
    <t>SR104</t>
  </si>
  <si>
    <t>Knew the area well 69 years ago, it was very different. Bomb sites</t>
  </si>
  <si>
    <t>Bell rang</t>
  </si>
  <si>
    <t>SR105</t>
  </si>
  <si>
    <t xml:space="preserve">Church bells were ringing. </t>
  </si>
  <si>
    <t>SR106</t>
  </si>
  <si>
    <t>SR107</t>
  </si>
  <si>
    <t>SR108</t>
  </si>
  <si>
    <t>SR109</t>
  </si>
  <si>
    <t>SR110</t>
  </si>
  <si>
    <t>SR111</t>
  </si>
  <si>
    <t xml:space="preserve">An airplane flew by. </t>
  </si>
  <si>
    <t>SR112</t>
  </si>
  <si>
    <t>SR114</t>
  </si>
  <si>
    <t>SR115</t>
  </si>
  <si>
    <t>Bells were ringing</t>
  </si>
  <si>
    <t>We are tourists</t>
  </si>
  <si>
    <t>SR116</t>
  </si>
  <si>
    <t>Helicopter flew by.</t>
  </si>
  <si>
    <t>Es trieste queen Los sonidos creados por el homebre sea mas fuerte que el ambiental</t>
  </si>
  <si>
    <t xml:space="preserve">A helicopter flew by. </t>
  </si>
  <si>
    <t>SR117</t>
  </si>
  <si>
    <t>Helicopter</t>
  </si>
  <si>
    <t>SR118</t>
  </si>
  <si>
    <t>Normally a lot louder</t>
  </si>
  <si>
    <t xml:space="preserve">Helicopter  </t>
  </si>
  <si>
    <t>SR119</t>
  </si>
  <si>
    <t>SR120</t>
  </si>
  <si>
    <t>SR121</t>
  </si>
  <si>
    <t xml:space="preserve">Bit of traffic noise at the middle of the survey. </t>
  </si>
  <si>
    <t>SR122</t>
  </si>
  <si>
    <t>Doctor</t>
  </si>
  <si>
    <t>Terrible English</t>
  </si>
  <si>
    <t>Notgood english</t>
  </si>
  <si>
    <t>SR123</t>
  </si>
  <si>
    <t>Children passing by</t>
  </si>
  <si>
    <t>SR124</t>
  </si>
  <si>
    <t>SR125</t>
  </si>
  <si>
    <t>SR126</t>
  </si>
  <si>
    <t>SR127</t>
  </si>
  <si>
    <t>SR128</t>
  </si>
  <si>
    <t>SR129</t>
  </si>
  <si>
    <t>Am a de casa</t>
  </si>
  <si>
    <t>Assumed start time</t>
  </si>
  <si>
    <t>SR130</t>
  </si>
  <si>
    <t>SR131</t>
  </si>
  <si>
    <t>SR132</t>
  </si>
  <si>
    <t>SR133</t>
  </si>
  <si>
    <t>SR134</t>
  </si>
  <si>
    <t>SR135</t>
  </si>
  <si>
    <t>SR136</t>
  </si>
  <si>
    <t>I work nearby</t>
  </si>
  <si>
    <t>SR137</t>
  </si>
  <si>
    <t>SR138</t>
  </si>
  <si>
    <t>I live in UK but not in london</t>
  </si>
  <si>
    <t>SR139</t>
  </si>
  <si>
    <t>Bells, sirens</t>
  </si>
  <si>
    <t>SR140</t>
  </si>
  <si>
    <t>SR141</t>
  </si>
  <si>
    <t>SR142</t>
  </si>
  <si>
    <t>SR143</t>
  </si>
  <si>
    <t>SR144</t>
  </si>
  <si>
    <t>SR145</t>
  </si>
  <si>
    <t>SR146</t>
  </si>
  <si>
    <t>Work employee</t>
  </si>
  <si>
    <t>SR147</t>
  </si>
  <si>
    <t>Homemaker</t>
  </si>
  <si>
    <t>ST104</t>
  </si>
  <si>
    <t>ST106</t>
  </si>
  <si>
    <t>StPaulsRow2</t>
  </si>
  <si>
    <t>SR201</t>
  </si>
  <si>
    <t>SR202</t>
  </si>
  <si>
    <t>SR203</t>
  </si>
  <si>
    <t>SR204</t>
  </si>
  <si>
    <t>SR205</t>
  </si>
  <si>
    <t>SR206</t>
  </si>
  <si>
    <t>SR207</t>
  </si>
  <si>
    <t>SR208</t>
  </si>
  <si>
    <t>SR209</t>
  </si>
  <si>
    <t>SR210</t>
  </si>
  <si>
    <t>SR211</t>
  </si>
  <si>
    <t>SR212</t>
  </si>
  <si>
    <t>SR213</t>
  </si>
  <si>
    <t>SR214</t>
  </si>
  <si>
    <t>SR215</t>
  </si>
  <si>
    <t>SR216</t>
  </si>
  <si>
    <t>SR217</t>
  </si>
  <si>
    <t>SR218</t>
  </si>
  <si>
    <t>SR219</t>
  </si>
  <si>
    <t>SR220</t>
  </si>
  <si>
    <t>SR221</t>
  </si>
  <si>
    <t>SR222</t>
  </si>
  <si>
    <t>SR223</t>
  </si>
  <si>
    <t>SR224</t>
  </si>
  <si>
    <t>SR225</t>
  </si>
  <si>
    <t>SR226</t>
  </si>
  <si>
    <t>SR227</t>
  </si>
  <si>
    <t>SR228</t>
  </si>
  <si>
    <t>SR229</t>
  </si>
  <si>
    <t>SR230</t>
  </si>
  <si>
    <t>SR231</t>
  </si>
  <si>
    <t>SR232</t>
  </si>
  <si>
    <t>SR233</t>
  </si>
  <si>
    <t>SR234</t>
  </si>
  <si>
    <t>SR235</t>
  </si>
  <si>
    <t>SR236</t>
  </si>
  <si>
    <t>SR237</t>
  </si>
  <si>
    <t>SR238</t>
  </si>
  <si>
    <t>SR239</t>
  </si>
  <si>
    <t>SR240</t>
  </si>
  <si>
    <t>SR241</t>
  </si>
  <si>
    <t>SR242</t>
  </si>
  <si>
    <t>SR243</t>
  </si>
  <si>
    <t>SR244</t>
  </si>
  <si>
    <t>SR245</t>
  </si>
  <si>
    <t>SR246</t>
  </si>
  <si>
    <t>SR247</t>
  </si>
  <si>
    <t>SR248</t>
  </si>
  <si>
    <t>TateModern</t>
  </si>
  <si>
    <t>TateModern1</t>
  </si>
  <si>
    <t>MT102</t>
  </si>
  <si>
    <t>TM101</t>
  </si>
  <si>
    <t>TM102</t>
  </si>
  <si>
    <t>mentioned that the children noise makes him feel unpleasant</t>
  </si>
  <si>
    <t>TM103</t>
  </si>
  <si>
    <t>TM104</t>
  </si>
  <si>
    <t>Notably pleasant for a busy city</t>
  </si>
  <si>
    <t>TM105</t>
  </si>
  <si>
    <t>TM106</t>
  </si>
  <si>
    <t>TM107</t>
  </si>
  <si>
    <t>sitting on the grass</t>
  </si>
  <si>
    <t>TM108</t>
  </si>
  <si>
    <t>TM109</t>
  </si>
  <si>
    <t>Sitting on the grass</t>
  </si>
  <si>
    <t>TM110</t>
  </si>
  <si>
    <t>TM111</t>
  </si>
  <si>
    <t>always a variety of sound experiences, after all blended</t>
  </si>
  <si>
    <t>TM112</t>
  </si>
  <si>
    <t>japanese</t>
  </si>
  <si>
    <t>TM113</t>
  </si>
  <si>
    <t>TM114</t>
  </si>
  <si>
    <t>TM115</t>
  </si>
  <si>
    <t>TM116</t>
  </si>
  <si>
    <t>TM117</t>
  </si>
  <si>
    <t>TM118</t>
  </si>
  <si>
    <t>TM119</t>
  </si>
  <si>
    <t>TM120</t>
  </si>
  <si>
    <t>TM121</t>
  </si>
  <si>
    <t>TM122</t>
  </si>
  <si>
    <t>TM123</t>
  </si>
  <si>
    <t>TM124</t>
  </si>
  <si>
    <t>forced to fill the survey by his partner. filled quickly</t>
  </si>
  <si>
    <t>TM125</t>
  </si>
  <si>
    <t>The participant was sitting on the bench at the entrance of the park for more than 20 minutes before leaving</t>
  </si>
  <si>
    <t>TM126</t>
  </si>
  <si>
    <t>TM127</t>
  </si>
  <si>
    <t>TM128</t>
  </si>
  <si>
    <t>TM129</t>
  </si>
  <si>
    <t>TM130</t>
  </si>
  <si>
    <t>unpredictable</t>
  </si>
  <si>
    <t>TM131</t>
  </si>
  <si>
    <t>TM132</t>
  </si>
  <si>
    <t>POOR ENGLISH</t>
  </si>
  <si>
    <t>TM133</t>
  </si>
  <si>
    <t>TateModern2</t>
  </si>
  <si>
    <t>TM201</t>
  </si>
  <si>
    <t>Worker</t>
  </si>
  <si>
    <t>TM202</t>
  </si>
  <si>
    <t>artist</t>
  </si>
  <si>
    <t>it changes, so different in 3 min survey</t>
  </si>
  <si>
    <t>TM203</t>
  </si>
  <si>
    <t>On business</t>
  </si>
  <si>
    <t>TM204</t>
  </si>
  <si>
    <t>TM205</t>
  </si>
  <si>
    <t>Active and filled with life</t>
  </si>
  <si>
    <t>TM206</t>
  </si>
  <si>
    <t>TM207</t>
  </si>
  <si>
    <t>do business in london</t>
  </si>
  <si>
    <t>TM208</t>
  </si>
  <si>
    <t>TM209</t>
  </si>
  <si>
    <t>Maternity,leave</t>
  </si>
  <si>
    <t>TM210</t>
  </si>
  <si>
    <t>TM211</t>
  </si>
  <si>
    <t>TM212</t>
  </si>
  <si>
    <t>Too much works in progress in london !</t>
  </si>
  <si>
    <t>TM213</t>
  </si>
  <si>
    <t>TM214</t>
  </si>
  <si>
    <t>peaceful and inviting</t>
  </si>
  <si>
    <t>TM215</t>
  </si>
  <si>
    <t>worker</t>
  </si>
  <si>
    <t>TM216</t>
  </si>
  <si>
    <t>Greater london</t>
  </si>
  <si>
    <t>TM217</t>
  </si>
  <si>
    <t>TM218</t>
  </si>
  <si>
    <t>TM219</t>
  </si>
  <si>
    <t>TM220</t>
  </si>
  <si>
    <t>TM221</t>
  </si>
  <si>
    <t>TM222</t>
  </si>
  <si>
    <t>TM223</t>
  </si>
  <si>
    <t>TM224</t>
  </si>
  <si>
    <t>Australian</t>
  </si>
  <si>
    <t>TM225</t>
  </si>
  <si>
    <t>the road should be changed</t>
  </si>
  <si>
    <t>TM226</t>
  </si>
  <si>
    <t>TM227</t>
  </si>
  <si>
    <t>sussex</t>
  </si>
  <si>
    <t>TM228</t>
  </si>
  <si>
    <t>long stay student</t>
  </si>
  <si>
    <t>TM229</t>
  </si>
  <si>
    <t>Privatier</t>
  </si>
  <si>
    <t>TM230</t>
  </si>
  <si>
    <t>the openess dissipates sound. in winter the river is more audible more boats</t>
  </si>
  <si>
    <t>TM231</t>
  </si>
  <si>
    <t>TM232</t>
  </si>
  <si>
    <t>TateModern3</t>
  </si>
  <si>
    <t>TM301</t>
  </si>
  <si>
    <t>TM302</t>
  </si>
  <si>
    <t>TM303</t>
  </si>
  <si>
    <t>TM304</t>
  </si>
  <si>
    <t>TM305</t>
  </si>
  <si>
    <t>TM306</t>
  </si>
  <si>
    <t>the rustling of the trees is lovely!</t>
  </si>
  <si>
    <t>TM307</t>
  </si>
  <si>
    <t>TM308</t>
  </si>
  <si>
    <t>TM309</t>
  </si>
  <si>
    <t>I love London</t>
  </si>
  <si>
    <t>TM310</t>
  </si>
  <si>
    <t>helicopter and music in the background</t>
  </si>
  <si>
    <t xml:space="preserve">Music in background and helicopter </t>
  </si>
  <si>
    <t>TM311</t>
  </si>
  <si>
    <t>it is what i expected</t>
  </si>
  <si>
    <t>TM312</t>
  </si>
  <si>
    <t>TM313</t>
  </si>
  <si>
    <t>business</t>
  </si>
  <si>
    <t>TM314</t>
  </si>
  <si>
    <t>TM316</t>
  </si>
  <si>
    <t>TM318</t>
  </si>
  <si>
    <t>TM319</t>
  </si>
  <si>
    <t>TM320</t>
  </si>
  <si>
    <t>TM321</t>
  </si>
  <si>
    <t>TM322</t>
  </si>
  <si>
    <t>No Recording</t>
  </si>
  <si>
    <t>TM323</t>
  </si>
  <si>
    <t>school event</t>
  </si>
  <si>
    <t>TM324</t>
  </si>
  <si>
    <t>seagulls</t>
  </si>
  <si>
    <t>TM325</t>
  </si>
  <si>
    <t>TM326</t>
  </si>
  <si>
    <t>latino</t>
  </si>
  <si>
    <t>i believe sirens are a big problem</t>
  </si>
  <si>
    <t>TM327</t>
  </si>
  <si>
    <t>TM328</t>
  </si>
  <si>
    <t>TM329</t>
  </si>
  <si>
    <t>TM330</t>
  </si>
  <si>
    <t>Time-varying</t>
  </si>
  <si>
    <t>TM331</t>
  </si>
  <si>
    <t>TM332</t>
  </si>
  <si>
    <t>TM333</t>
  </si>
  <si>
    <t>TM334</t>
  </si>
  <si>
    <t>Visitor-formerresident</t>
  </si>
  <si>
    <t>TM335</t>
  </si>
  <si>
    <t>TM336</t>
  </si>
  <si>
    <t>occasional helicopters</t>
  </si>
  <si>
    <t>Sitting on grass</t>
  </si>
  <si>
    <t>TN327</t>
  </si>
  <si>
    <t>this is a quiet place compared to the rest of london</t>
  </si>
  <si>
    <t>TateModern4</t>
  </si>
  <si>
    <t>TM401</t>
  </si>
  <si>
    <t>TM402</t>
  </si>
  <si>
    <t>TM403</t>
  </si>
  <si>
    <t>TM404</t>
  </si>
  <si>
    <t>TM405</t>
  </si>
  <si>
    <t>TM406</t>
  </si>
  <si>
    <t>TM407</t>
  </si>
  <si>
    <t>TM408</t>
  </si>
  <si>
    <t>TM409</t>
  </si>
  <si>
    <t>TM410</t>
  </si>
  <si>
    <t>TM411</t>
  </si>
  <si>
    <t>TM412</t>
  </si>
  <si>
    <t>TM413</t>
  </si>
  <si>
    <t>TM414</t>
  </si>
  <si>
    <t>TM415</t>
  </si>
  <si>
    <t>TM416</t>
  </si>
  <si>
    <t>TM417</t>
  </si>
  <si>
    <t>TM418</t>
  </si>
  <si>
    <t>TM419</t>
  </si>
  <si>
    <t>TM420</t>
  </si>
  <si>
    <t>TM421</t>
  </si>
  <si>
    <t>TM422</t>
  </si>
  <si>
    <t>TM423</t>
  </si>
  <si>
    <t>TM425</t>
  </si>
  <si>
    <t>TM426</t>
  </si>
  <si>
    <t>TM427</t>
  </si>
  <si>
    <t>TM428</t>
  </si>
  <si>
    <t>TM429</t>
  </si>
  <si>
    <t>TM430</t>
  </si>
  <si>
    <t>TM431</t>
  </si>
  <si>
    <t>TM432</t>
  </si>
  <si>
    <t>TM433</t>
  </si>
  <si>
    <t>TM434</t>
  </si>
  <si>
    <t>TM435</t>
  </si>
  <si>
    <t>TM436</t>
  </si>
  <si>
    <t>TM437</t>
  </si>
  <si>
    <t>TM438</t>
  </si>
  <si>
    <t>TM439</t>
  </si>
  <si>
    <t>TM440</t>
  </si>
  <si>
    <t>TM441</t>
  </si>
  <si>
    <t>TM442</t>
  </si>
  <si>
    <t>TorringtonSq</t>
  </si>
  <si>
    <t>TorringtonSq2</t>
  </si>
  <si>
    <t>Researcher response Tin  ts228</t>
  </si>
  <si>
    <t>TS201</t>
  </si>
  <si>
    <t>Researcger talking during binaural</t>
  </si>
  <si>
    <t>TS202</t>
  </si>
  <si>
    <t>TS203</t>
  </si>
  <si>
    <t>Quiet compared to other crowded places in London</t>
  </si>
  <si>
    <t>Coffee machine</t>
  </si>
  <si>
    <t>TS204</t>
  </si>
  <si>
    <t>TS205</t>
  </si>
  <si>
    <t>Urban</t>
  </si>
  <si>
    <t>TS206</t>
  </si>
  <si>
    <t>Sitting on bench chatting</t>
  </si>
  <si>
    <t>TS207</t>
  </si>
  <si>
    <t>TS208</t>
  </si>
  <si>
    <t>TS209</t>
  </si>
  <si>
    <t>TS210</t>
  </si>
  <si>
    <t>After exam, pulled all nighters</t>
  </si>
  <si>
    <t>TS211</t>
  </si>
  <si>
    <t>TS212</t>
  </si>
  <si>
    <t>TS213</t>
  </si>
  <si>
    <t>Bartlett msc students</t>
  </si>
  <si>
    <t>TS214</t>
  </si>
  <si>
    <t>City</t>
  </si>
  <si>
    <t>TS215</t>
  </si>
  <si>
    <t>TS216</t>
  </si>
  <si>
    <t>Lshtm</t>
  </si>
  <si>
    <t>Changed throught the three mins eg intermitrsbt cknstruction work and cars</t>
  </si>
  <si>
    <t>LSHTM</t>
  </si>
  <si>
    <t>TS217</t>
  </si>
  <si>
    <t>TS218</t>
  </si>
  <si>
    <t>TS219</t>
  </si>
  <si>
    <t>TS220</t>
  </si>
  <si>
    <t>TS221</t>
  </si>
  <si>
    <t>Birds in the background</t>
  </si>
  <si>
    <t>I usually practice meditation in the parc next door amd i listen to this enviromment</t>
  </si>
  <si>
    <t>TS222</t>
  </si>
  <si>
    <t>TS223</t>
  </si>
  <si>
    <t>She didn't really want to take the test</t>
  </si>
  <si>
    <t>TS224</t>
  </si>
  <si>
    <t>Its v calm for london</t>
  </si>
  <si>
    <t>TS225</t>
  </si>
  <si>
    <t>humboldt university berlin</t>
  </si>
  <si>
    <t>TS226</t>
  </si>
  <si>
    <t>The urban plazza is a huge forgiveness factor for traffic noise.</t>
  </si>
  <si>
    <t>Other iede phd student</t>
  </si>
  <si>
    <t>TS229</t>
  </si>
  <si>
    <t>Rvc</t>
  </si>
  <si>
    <t>Sirens at night</t>
  </si>
  <si>
    <t>TS230</t>
  </si>
  <si>
    <t>Royal veterinary college</t>
  </si>
  <si>
    <t>TS231</t>
  </si>
  <si>
    <t>TS232</t>
  </si>
  <si>
    <t>TS233</t>
  </si>
  <si>
    <t>TS234</t>
  </si>
  <si>
    <t>TS235</t>
  </si>
  <si>
    <t>TS236</t>
  </si>
  <si>
    <t>TS237</t>
  </si>
  <si>
    <t>TS238</t>
  </si>
  <si>
    <t>TS239</t>
  </si>
  <si>
    <t>UNKNOWN</t>
  </si>
  <si>
    <t>TorringtonSq3</t>
  </si>
  <si>
    <t>TS301</t>
  </si>
  <si>
    <t>Ts301</t>
  </si>
  <si>
    <t>Paper</t>
  </si>
  <si>
    <t>TS302</t>
  </si>
  <si>
    <t>Rava</t>
  </si>
  <si>
    <t>Rada</t>
  </si>
  <si>
    <t>Sitting next to coffee shop talking</t>
  </si>
  <si>
    <t>TS303</t>
  </si>
  <si>
    <t>TS304</t>
  </si>
  <si>
    <t>TS305</t>
  </si>
  <si>
    <t>TS306</t>
  </si>
  <si>
    <t>Sitting on the bench behind rge coffeeshop</t>
  </si>
  <si>
    <t>TS307</t>
  </si>
  <si>
    <t>TS308</t>
  </si>
  <si>
    <t>TS309</t>
  </si>
  <si>
    <t>TS310</t>
  </si>
  <si>
    <t>Sitting on the bench</t>
  </si>
  <si>
    <t>TS311</t>
  </si>
  <si>
    <t>Not applicable</t>
  </si>
  <si>
    <t>Truckloading construction materiaks, sitying on the bench drinking coffee</t>
  </si>
  <si>
    <t>TS312</t>
  </si>
  <si>
    <t>Changes alot in short amount of time</t>
  </si>
  <si>
    <t>TS313</t>
  </si>
  <si>
    <t>TS314</t>
  </si>
  <si>
    <t>Close to coffee shop,sitting drinking coffee</t>
  </si>
  <si>
    <t>Paper and headphones on</t>
  </si>
  <si>
    <t>TS315</t>
  </si>
  <si>
    <t>Entrepreneur</t>
  </si>
  <si>
    <t>N/A</t>
  </si>
  <si>
    <t>TS316</t>
  </si>
  <si>
    <t>TS317</t>
  </si>
  <si>
    <t>TS318</t>
  </si>
  <si>
    <t>Student and work Part-time</t>
  </si>
  <si>
    <t>TS319</t>
  </si>
  <si>
    <t>TS320</t>
  </si>
  <si>
    <t>TS321</t>
  </si>
  <si>
    <t>The car sounds are strangely relaxing</t>
  </si>
  <si>
    <t>TS322</t>
  </si>
  <si>
    <t>TS323</t>
  </si>
  <si>
    <t>RADA</t>
  </si>
  <si>
    <t>Seated on a bench next to coffee stand</t>
  </si>
  <si>
    <t>TorringtonSq4</t>
  </si>
  <si>
    <t>TS401</t>
  </si>
  <si>
    <t>Fun</t>
  </si>
  <si>
    <t>TS405</t>
  </si>
  <si>
    <t>TS407</t>
  </si>
  <si>
    <t>Immigrant</t>
  </si>
  <si>
    <t>TS408</t>
  </si>
  <si>
    <t>Employee working in the area</t>
  </si>
  <si>
    <t>TS411</t>
  </si>
  <si>
    <t>Foreigner</t>
  </si>
  <si>
    <t>Affiliate</t>
  </si>
  <si>
    <t>TS412</t>
  </si>
  <si>
    <t>TS413</t>
  </si>
  <si>
    <t>TS414</t>
  </si>
  <si>
    <t>TS415</t>
  </si>
  <si>
    <t>European student</t>
  </si>
  <si>
    <t>TS416</t>
  </si>
  <si>
    <t>TS417</t>
  </si>
  <si>
    <t>TS418</t>
  </si>
  <si>
    <t>TS419</t>
  </si>
  <si>
    <t>TS420</t>
  </si>
  <si>
    <t>TS421</t>
  </si>
  <si>
    <t>TS422</t>
  </si>
  <si>
    <t>TS423</t>
  </si>
  <si>
    <t>TS424</t>
  </si>
  <si>
    <t xml:space="preserve">Feels chaotic until. You. Stop to focus on it </t>
  </si>
  <si>
    <t>TS425</t>
  </si>
  <si>
    <t>TS426</t>
  </si>
  <si>
    <t>Man</t>
  </si>
  <si>
    <t>TorringtonSq5</t>
  </si>
  <si>
    <t>TS501</t>
  </si>
  <si>
    <t>TS502</t>
  </si>
  <si>
    <t>TS503</t>
  </si>
  <si>
    <t>TS504</t>
  </si>
  <si>
    <t>TS505</t>
  </si>
  <si>
    <t>TS506</t>
  </si>
  <si>
    <t>TS507</t>
  </si>
  <si>
    <t>TS508</t>
  </si>
  <si>
    <t>TS509</t>
  </si>
  <si>
    <t>TS510</t>
  </si>
  <si>
    <t>TS511</t>
  </si>
  <si>
    <t>TS512</t>
  </si>
  <si>
    <t>TS513</t>
  </si>
  <si>
    <t>TS514</t>
  </si>
  <si>
    <t>TS515</t>
  </si>
  <si>
    <t>TS516</t>
  </si>
  <si>
    <t>TS517</t>
  </si>
  <si>
    <t>TS518</t>
  </si>
  <si>
    <t>TS519</t>
  </si>
  <si>
    <t>TS520</t>
  </si>
  <si>
    <t>TS521</t>
  </si>
  <si>
    <t>TS522</t>
  </si>
  <si>
    <t>TS523</t>
  </si>
  <si>
    <t>TS524</t>
  </si>
  <si>
    <t>TS525</t>
  </si>
  <si>
    <t>TS526</t>
  </si>
  <si>
    <t>TS527</t>
  </si>
  <si>
    <t>TS528</t>
  </si>
  <si>
    <t>TS529</t>
  </si>
  <si>
    <t>TS530</t>
  </si>
  <si>
    <t>TS531</t>
  </si>
  <si>
    <t>TS532</t>
  </si>
  <si>
    <t>TS533</t>
  </si>
  <si>
    <t>TS534</t>
  </si>
  <si>
    <t>TS535</t>
  </si>
  <si>
    <t>TS536</t>
  </si>
  <si>
    <t>TS537</t>
  </si>
  <si>
    <t>TS538</t>
  </si>
  <si>
    <t>TS539</t>
  </si>
  <si>
    <t>TS540</t>
  </si>
  <si>
    <t>TS541</t>
  </si>
  <si>
    <t>Feature</t>
  </si>
  <si>
    <t>Symbol</t>
  </si>
  <si>
    <t>Unit</t>
  </si>
  <si>
    <t>Standard</t>
  </si>
  <si>
    <t>ArtemiS Options</t>
  </si>
  <si>
    <t>Lzeq</t>
  </si>
  <si>
    <t>dB</t>
  </si>
  <si>
    <t>IEC 61672</t>
  </si>
  <si>
    <t>Spectral Weighting: None; Time Weighting: Fast; Downsampling: True</t>
  </si>
  <si>
    <t>Lceq</t>
  </si>
  <si>
    <t>Spectral Weighting: C; Time Weighting: Fast; Downsampling: True</t>
  </si>
  <si>
    <t>Laeq</t>
  </si>
  <si>
    <t>Spectral Weighting: A; Time Weighting: Fast; Downsampling: True</t>
  </si>
  <si>
    <t>Loudness</t>
  </si>
  <si>
    <t>N</t>
  </si>
  <si>
    <t>sones</t>
  </si>
  <si>
    <t>ISO 532-1</t>
  </si>
  <si>
    <t>Loudness Method: ISO 532-1; Soundfield: Free; Scale: Sone; Skip Analysis Start: False</t>
  </si>
  <si>
    <t>Sharpness</t>
  </si>
  <si>
    <t>S</t>
  </si>
  <si>
    <t>acum</t>
  </si>
  <si>
    <t>Sharpness Method: Aures; Loudness Method: ISO 532-1; Soundfield: Free; Skip Analysis Start: False</t>
  </si>
  <si>
    <t>Roughness</t>
  </si>
  <si>
    <t>R</t>
  </si>
  <si>
    <t>asper</t>
  </si>
  <si>
    <t>Hearing Model</t>
  </si>
  <si>
    <t>Standard: HEAD acoustics (1993); Resolution: 1/1 Bark; Skip Analysis Start [s]: 0.5</t>
  </si>
  <si>
    <t>Tonality</t>
  </si>
  <si>
    <t>T</t>
  </si>
  <si>
    <t>tuHM</t>
  </si>
  <si>
    <t>ECMA-74 (17th)</t>
  </si>
  <si>
    <t>Standard: ECMA-74 (17th) / ECMA-418-2 (1st); Frequency Range [Hz]: 20 - 20000</t>
  </si>
  <si>
    <t>Fluctuation Strength</t>
  </si>
  <si>
    <t>FS</t>
  </si>
  <si>
    <t>vacil</t>
  </si>
  <si>
    <t>Skip Analysis Start [s]: 3.5; Resolution: 1/1 Bark</t>
  </si>
  <si>
    <t>(Total) Harmonic Distortion</t>
  </si>
  <si>
    <t>THD</t>
  </si>
  <si>
    <t>Spectrum Size: 8192; Overlap [%]: 50; Frequency Range [Hz]: 0 - 50000; Reference: All Harmonics</t>
  </si>
  <si>
    <t>Impulsiveness</t>
  </si>
  <si>
    <t>I</t>
  </si>
  <si>
    <t>Skip Analysis Start [s]: 0.5</t>
  </si>
  <si>
    <t>Speech Interference Level</t>
  </si>
  <si>
    <t>SIL4</t>
  </si>
  <si>
    <t>ISO 9921:2003</t>
  </si>
  <si>
    <t>SIL Type: SIL-4 (500 Hz - 4 kHz); Time Weighting: Fast</t>
  </si>
  <si>
    <t>Relative Approach 2D</t>
  </si>
  <si>
    <t>RA</t>
  </si>
  <si>
    <t>cPA</t>
  </si>
  <si>
    <t>Base Analysis: Hearing Model; Spectral Weighting: None; Variation Analysis: Regression; Regression Algorithm: Time Pattern</t>
  </si>
  <si>
    <t>PA(Zwicker)</t>
  </si>
  <si>
    <t>RecordID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</si>
</sst>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20" fontId="0" fillId="0" borderId="0" xfId="0" applyNumberFormat="1"/>
    <xf numFmtId="0" fontId="0" fillId="0" borderId="0" xfId="0"/>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Z1910">
  <autoFilter ref="A1:BZ1910" xr:uid="{00000000-0009-0000-0100-000002000000}"/>
  <tableColumns count="78">
    <tableColumn id="1" xr3:uid="{00000000-0010-0000-0000-000001000000}" name="LocationID" totalsRowLabel="Total"/>
    <tableColumn id="2" xr3:uid="{00000000-0010-0000-0000-000002000000}" name="SessionID"/>
    <tableColumn id="3" xr3:uid="{00000000-0010-0000-0000-000003000000}" name="GroupID"/>
    <tableColumn id="4" xr3:uid="{00000000-0010-0000-0000-000004000000}" name="RecordID"/>
    <tableColumn id="5" xr3:uid="{00000000-0010-0000-0000-000005000000}" name="Language"/>
    <tableColumn id="6" xr3:uid="{00000000-0010-0000-0000-000006000000}" name="Lockdown"/>
    <tableColumn id="7" xr3:uid="{00000000-0010-0000-0000-000007000000}" name="start_time"/>
    <tableColumn id="8" xr3:uid="{00000000-0010-0000-0000-000008000000}" name="end_time"/>
    <tableColumn id="9" xr3:uid="{00000000-0010-0000-0000-000009000000}" name="latitude"/>
    <tableColumn id="10" xr3:uid="{00000000-0010-0000-0000-00000A000000}" name="longitude"/>
    <tableColumn id="11" xr3:uid="{00000000-0010-0000-0000-00000B000000}" name="Traffic"/>
    <tableColumn id="12" xr3:uid="{00000000-0010-0000-0000-00000C000000}" name="Other"/>
    <tableColumn id="13" xr3:uid="{00000000-0010-0000-0000-00000D000000}" name="Human"/>
    <tableColumn id="14" xr3:uid="{00000000-0010-0000-0000-00000E000000}" name="Natural"/>
    <tableColumn id="15" xr3:uid="{00000000-0010-0000-0000-00000F000000}" name="ISOPleasant"/>
    <tableColumn id="16" xr3:uid="{00000000-0010-0000-0000-000010000000}" name="ISOEventful"/>
    <tableColumn id="17" xr3:uid="{00000000-0010-0000-0000-000011000000}" name="pleasant"/>
    <tableColumn id="18" xr3:uid="{00000000-0010-0000-0000-000012000000}" name="chaotic"/>
    <tableColumn id="19" xr3:uid="{00000000-0010-0000-0000-000013000000}" name="vibrant"/>
    <tableColumn id="20" xr3:uid="{00000000-0010-0000-0000-000014000000}" name="uneventful"/>
    <tableColumn id="21" xr3:uid="{00000000-0010-0000-0000-000015000000}" name="calm"/>
    <tableColumn id="22" xr3:uid="{00000000-0010-0000-0000-000016000000}" name="annoying"/>
    <tableColumn id="23" xr3:uid="{00000000-0010-0000-0000-000017000000}" name="eventful"/>
    <tableColumn id="24" xr3:uid="{00000000-0010-0000-0000-000018000000}" name="monotonous"/>
    <tableColumn id="25" xr3:uid="{00000000-0010-0000-0000-000019000000}" name="Overall"/>
    <tableColumn id="26" xr3:uid="{00000000-0010-0000-0000-00001A000000}" name="Appropriate"/>
    <tableColumn id="27" xr3:uid="{00000000-0010-0000-0000-00001B000000}" name="loud"/>
    <tableColumn id="28" xr3:uid="{00000000-0010-0000-0000-00001C000000}" name="sss04"/>
    <tableColumn id="29" xr3:uid="{00000000-0010-0000-0000-00001D000000}" name="sss05"/>
    <tableColumn id="30" xr3:uid="{00000000-0010-0000-0000-00001E000000}" name="who01"/>
    <tableColumn id="31" xr3:uid="{00000000-0010-0000-0000-00001F000000}" name="who02"/>
    <tableColumn id="32" xr3:uid="{00000000-0010-0000-0000-000020000000}" name="who03"/>
    <tableColumn id="33" xr3:uid="{00000000-0010-0000-0000-000021000000}" name="who04"/>
    <tableColumn id="34" xr3:uid="{00000000-0010-0000-0000-000022000000}" name="who05"/>
    <tableColumn id="35" xr3:uid="{00000000-0010-0000-0000-000023000000}" name="WHO_Sum"/>
    <tableColumn id="36" xr3:uid="{00000000-0010-0000-0000-000024000000}" name="Age"/>
    <tableColumn id="37" xr3:uid="{00000000-0010-0000-0000-000025000000}" name="Gender"/>
    <tableColumn id="38" xr3:uid="{00000000-0010-0000-0000-000026000000}" name="occ00___Employed"/>
    <tableColumn id="39" xr3:uid="{00000000-0010-0000-0000-000027000000}" name="occ00___Unemployed"/>
    <tableColumn id="40" xr3:uid="{00000000-0010-0000-0000-000028000000}" name="occ00___Retired"/>
    <tableColumn id="41" xr3:uid="{00000000-0010-0000-0000-000029000000}" name="occ00___Student"/>
    <tableColumn id="42" xr3:uid="{00000000-0010-0000-0000-00002A000000}" name="occ00___Other"/>
    <tableColumn id="43" xr3:uid="{00000000-0010-0000-0000-00002B000000}" name="occ00___RatherNotSay"/>
    <tableColumn id="44" xr3:uid="{00000000-0010-0000-0000-00002C000000}" name="occ00_other"/>
    <tableColumn id="45" xr3:uid="{00000000-0010-0000-0000-00002D000000}" name="Occupation"/>
    <tableColumn id="46" xr3:uid="{00000000-0010-0000-0000-00002E000000}" name="edu00"/>
    <tableColumn id="47" xr3:uid="{00000000-0010-0000-0000-00002F000000}" name="eth00"/>
    <tableColumn id="48" xr3:uid="{00000000-0010-0000-0000-000030000000}" name="eth00_other"/>
    <tableColumn id="49" xr3:uid="{00000000-0010-0000-0000-000031000000}" name="misc00"/>
    <tableColumn id="50" xr3:uid="{00000000-0010-0000-0000-000032000000}" name="misc03"/>
    <tableColumn id="51" xr3:uid="{00000000-0010-0000-0000-000033000000}" name="misc03_other"/>
    <tableColumn id="52" xr3:uid="{00000000-0010-0000-0000-000034000000}" name="misc04"/>
    <tableColumn id="53" xr3:uid="{00000000-0010-0000-0000-000035000000}" name="misc01"/>
    <tableColumn id="54" xr3:uid="{00000000-0010-0000-0000-000036000000}" name="use00"/>
    <tableColumn id="55" xr3:uid="{00000000-0010-0000-0000-000037000000}" name="uni00"/>
    <tableColumn id="56" xr3:uid="{00000000-0010-0000-0000-000038000000}" name="res00___1"/>
    <tableColumn id="57" xr3:uid="{00000000-0010-0000-0000-000039000000}" name="res00___2"/>
    <tableColumn id="58" xr3:uid="{00000000-0010-0000-0000-00003A000000}" name="res00___3"/>
    <tableColumn id="59" xr3:uid="{00000000-0010-0000-0000-00003B000000}" name="res00___4"/>
    <tableColumn id="60" xr3:uid="{00000000-0010-0000-0000-00003C000000}" name="res00___5"/>
    <tableColumn id="61" xr3:uid="{00000000-0010-0000-0000-00003D000000}" name="res02"/>
    <tableColumn id="62" xr3:uid="{00000000-0010-0000-0000-00003E000000}" name="paper"/>
    <tableColumn id="63" xr3:uid="{00000000-0010-0000-0000-00003F000000}" name="RecordingLength"/>
    <tableColumn id="64" xr3:uid="{00000000-0010-0000-0000-000040000000}" name="Loudness_N5(soneGF)"/>
    <tableColumn id="65" xr3:uid="{00000000-0010-0000-0000-000041000000}" name="N10_N90(soneGF)"/>
    <tableColumn id="66" xr3:uid="{00000000-0010-0000-0000-000042000000}" name="Sharpness_S(acum)"/>
    <tableColumn id="67" xr3:uid="{00000000-0010-0000-0000-000043000000}" name="Rough_HM_R(asper)"/>
    <tableColumn id="68" xr3:uid="{00000000-0010-0000-0000-000044000000}" name="Rough_HM_Avg,arith(asper)"/>
    <tableColumn id="69" xr3:uid="{00000000-0010-0000-0000-000045000000}" name="FS_Avg,arith(vacil)"/>
    <tableColumn id="70" xr3:uid="{00000000-0010-0000-0000-000046000000}" name="I_HM_Avg,arith(iu)"/>
    <tableColumn id="71" xr3:uid="{00000000-0010-0000-0000-000047000000}" name="Ton_HM_Avg,arith(tuHMS)"/>
    <tableColumn id="72" xr3:uid="{00000000-0010-0000-0000-000048000000}" name="LZeq_L(dB(SPL))"/>
    <tableColumn id="73" xr3:uid="{00000000-0010-0000-0000-000049000000}" name="LAeq_L(A)(dB(SPL))"/>
    <tableColumn id="74" xr3:uid="{00000000-0010-0000-0000-00004A000000}" name="LA10_LA90(dB(SPL))"/>
    <tableColumn id="75" xr3:uid="{00000000-0010-0000-0000-00004B000000}" name="LCeq_LAeq(dB(SPL))"/>
    <tableColumn id="76" xr3:uid="{00000000-0010-0000-0000-00004C000000}" name="LC10_LC90(dB(SPL))"/>
    <tableColumn id="77" xr3:uid="{00000000-0010-0000-0000-00004D000000}" name="RA_2D_cp(cPa)" totalsRowFunction="sum"/>
    <tableColumn id="78" xr3:uid="{5DD9CB84-326D-47D8-B01B-EA79A1C4D0C5}" name="PA(Zwicker)" dataDxfId="0">
      <calculatedColumnFormula>IF(ISNUMBER(Table2[[#This Row],[Loudness_N5(soneGF)]]), Table2[[#This Row],[Loudness_N5(soneGF)]] * (1 + SQRT(
(MAX(Table2[[#This Row],[Sharpness_S(acum)]]-1.75, 0) * 0.25 *LOG10(Table2[[#This Row],[Loudness_N5(soneGF)]]+10))^2 + ((2.18/Table2[[#This Row],[Loudness_N5(soneGF)]]^0.4)*(0.4*Table2[[#This Row],[FS_Avg,arith(vacil)]] + 0.6*Table2[[#This Row],[Rough_HM_R(asper)]]))^2)), "")</calculatedColumnFormula>
    </tableColumn>
  </tableColumns>
  <tableStyleInfo name="TableStyleLight9"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910"/>
  <sheetViews>
    <sheetView tabSelected="1" workbookViewId="0">
      <selection activeCell="D2" sqref="D2"/>
    </sheetView>
  </sheetViews>
  <sheetFormatPr baseColWidth="10" defaultColWidth="8.83203125" defaultRowHeight="15" x14ac:dyDescent="0.2"/>
  <cols>
    <col min="1" max="1" width="12.5" customWidth="1"/>
    <col min="2" max="2" width="11.6640625" customWidth="1"/>
    <col min="3" max="3" width="10.5" customWidth="1"/>
    <col min="4" max="5" width="11.5" customWidth="1"/>
    <col min="6" max="6" width="12" customWidth="1"/>
    <col min="7" max="7" width="12.33203125" customWidth="1"/>
    <col min="8" max="8" width="11.6640625" customWidth="1"/>
    <col min="9" max="9" width="10.1640625" customWidth="1"/>
    <col min="10" max="10" width="11.6640625" customWidth="1"/>
    <col min="13" max="13" width="9.5" customWidth="1"/>
    <col min="14" max="14" width="9.6640625" customWidth="1"/>
    <col min="15" max="15" width="13.6640625" customWidth="1"/>
    <col min="16" max="16" width="13.5" customWidth="1"/>
    <col min="17" max="17" width="10.6640625" customWidth="1"/>
    <col min="18" max="19" width="9.5" customWidth="1"/>
    <col min="20" max="20" width="13" customWidth="1"/>
    <col min="22" max="22" width="11.33203125" customWidth="1"/>
    <col min="23" max="23" width="10.6640625" customWidth="1"/>
    <col min="24" max="24" width="14.5" customWidth="1"/>
    <col min="25" max="25" width="9.5" customWidth="1"/>
    <col min="26" max="26" width="13.83203125" customWidth="1"/>
    <col min="35" max="35" width="12.5" customWidth="1"/>
    <col min="37" max="37" width="9.6640625" customWidth="1"/>
    <col min="38" max="38" width="19.83203125" customWidth="1"/>
    <col min="39" max="39" width="22.5" customWidth="1"/>
    <col min="40" max="40" width="17.5" customWidth="1"/>
    <col min="41" max="41" width="18" customWidth="1"/>
    <col min="42" max="42" width="16.1640625" customWidth="1"/>
    <col min="43" max="43" width="23.1640625" customWidth="1"/>
    <col min="44" max="44" width="13.83203125" customWidth="1"/>
    <col min="45" max="45" width="13.1640625" customWidth="1"/>
    <col min="48" max="48" width="14" customWidth="1"/>
    <col min="51" max="51" width="15" customWidth="1"/>
    <col min="56" max="60" width="11.83203125" customWidth="1"/>
    <col min="63" max="63" width="18" customWidth="1"/>
    <col min="64" max="64" width="22.83203125" customWidth="1"/>
    <col min="65" max="65" width="19" customWidth="1"/>
    <col min="66" max="66" width="20.33203125" customWidth="1"/>
    <col min="67" max="67" width="21.1640625" customWidth="1"/>
    <col min="68" max="68" width="28" customWidth="1"/>
    <col min="69" max="69" width="19.5" customWidth="1"/>
    <col min="70" max="70" width="19.83203125" customWidth="1"/>
    <col min="71" max="71" width="26.6640625" customWidth="1"/>
    <col min="72" max="72" width="17.33203125" customWidth="1"/>
    <col min="73" max="73" width="20.33203125" customWidth="1"/>
    <col min="74" max="74" width="20.5" customWidth="1"/>
    <col min="75" max="75" width="21" customWidth="1"/>
    <col min="76" max="76" width="20.33203125" customWidth="1"/>
    <col min="77" max="77" width="16.33203125" customWidth="1"/>
  </cols>
  <sheetData>
    <row r="1" spans="1:78" x14ac:dyDescent="0.2">
      <c r="A1" t="s">
        <v>0</v>
      </c>
      <c r="B1" t="s">
        <v>1</v>
      </c>
      <c r="C1" t="s">
        <v>2</v>
      </c>
      <c r="D1" t="s">
        <v>2217</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2216</v>
      </c>
    </row>
    <row r="2" spans="1:78" x14ac:dyDescent="0.2">
      <c r="A2" t="s">
        <v>76</v>
      </c>
      <c r="B2" t="s">
        <v>77</v>
      </c>
      <c r="C2" t="s">
        <v>78</v>
      </c>
      <c r="D2">
        <v>525</v>
      </c>
      <c r="E2" t="s">
        <v>79</v>
      </c>
      <c r="F2">
        <v>0</v>
      </c>
      <c r="G2" s="1">
        <v>43587.486111111109</v>
      </c>
      <c r="H2" s="1">
        <v>43587.488194444442</v>
      </c>
      <c r="I2">
        <v>51.539124000000001</v>
      </c>
      <c r="J2">
        <v>-0.142624</v>
      </c>
      <c r="K2">
        <v>4</v>
      </c>
      <c r="L2">
        <v>3</v>
      </c>
      <c r="M2">
        <v>3</v>
      </c>
      <c r="N2">
        <v>2</v>
      </c>
      <c r="O2">
        <v>-0.21970000000000001</v>
      </c>
      <c r="P2">
        <v>0.42680000000000001</v>
      </c>
      <c r="Q2">
        <v>2</v>
      </c>
      <c r="R2">
        <v>4</v>
      </c>
      <c r="S2">
        <v>3</v>
      </c>
      <c r="T2">
        <v>2</v>
      </c>
      <c r="U2">
        <v>1</v>
      </c>
      <c r="V2">
        <v>2</v>
      </c>
      <c r="W2">
        <v>4</v>
      </c>
      <c r="X2">
        <v>3</v>
      </c>
      <c r="Y2">
        <v>2</v>
      </c>
      <c r="Z2">
        <v>3</v>
      </c>
      <c r="AA2">
        <v>4</v>
      </c>
      <c r="AB2">
        <v>1</v>
      </c>
      <c r="AC2">
        <v>2</v>
      </c>
      <c r="AD2">
        <v>1</v>
      </c>
      <c r="AE2">
        <v>1</v>
      </c>
      <c r="AF2">
        <v>3</v>
      </c>
      <c r="AG2">
        <v>0</v>
      </c>
      <c r="AH2">
        <v>3</v>
      </c>
      <c r="AI2">
        <v>32</v>
      </c>
      <c r="AJ2">
        <v>23</v>
      </c>
      <c r="AK2" t="s">
        <v>80</v>
      </c>
      <c r="AL2">
        <v>1</v>
      </c>
      <c r="AM2">
        <v>0</v>
      </c>
      <c r="AN2">
        <v>0</v>
      </c>
      <c r="AO2">
        <v>0</v>
      </c>
      <c r="AP2">
        <v>0</v>
      </c>
      <c r="AQ2">
        <v>0</v>
      </c>
      <c r="AS2" t="s">
        <v>81</v>
      </c>
      <c r="AT2">
        <v>2</v>
      </c>
      <c r="AU2">
        <v>1</v>
      </c>
      <c r="BB2">
        <v>1</v>
      </c>
      <c r="BC2">
        <v>3</v>
      </c>
      <c r="BD2">
        <v>1</v>
      </c>
      <c r="BE2">
        <v>1</v>
      </c>
      <c r="BF2">
        <v>0</v>
      </c>
      <c r="BG2">
        <v>0</v>
      </c>
      <c r="BH2">
        <v>0</v>
      </c>
      <c r="BJ2">
        <v>0</v>
      </c>
      <c r="BK2">
        <v>31.57</v>
      </c>
      <c r="BL2">
        <v>31.1</v>
      </c>
      <c r="BM2">
        <v>11.6</v>
      </c>
      <c r="BN2">
        <v>2.14</v>
      </c>
      <c r="BO2">
        <v>3.7400000000000003E-2</v>
      </c>
      <c r="BP2">
        <v>3.7400000000000003E-2</v>
      </c>
      <c r="BQ2">
        <v>1.7000000000000001E-2</v>
      </c>
      <c r="BR2">
        <v>0.35799999999999998</v>
      </c>
      <c r="BS2">
        <v>0.309</v>
      </c>
      <c r="BT2">
        <v>79.72</v>
      </c>
      <c r="BU2">
        <v>70.069999999999993</v>
      </c>
      <c r="BV2">
        <v>7.78</v>
      </c>
      <c r="BW2">
        <v>7.81</v>
      </c>
      <c r="BX2">
        <v>8.11</v>
      </c>
      <c r="BY2">
        <v>14.3</v>
      </c>
      <c r="BZ2">
        <f>IF(ISNUMBER(Table2[[#This Row],[Loudness_N5(soneGF)]]), Table2[[#This Row],[Loudness_N5(soneGF)]] * (1 + SQRT(
(MAX(Table2[[#This Row],[Sharpness_S(acum)]]-1.75, 0) * 0.25 *LOG10(Table2[[#This Row],[Loudness_N5(soneGF)]]+10))^2 + ((2.18/Table2[[#This Row],[Loudness_N5(soneGF)]]^0.4)*(0.4*Table2[[#This Row],[FS_Avg,arith(vacil)]] + 0.6*Table2[[#This Row],[Rough_HM_R(asper)]]))^2)), "")</f>
        <v>36.019180671198228</v>
      </c>
    </row>
    <row r="3" spans="1:78" x14ac:dyDescent="0.2">
      <c r="A3" t="s">
        <v>76</v>
      </c>
      <c r="B3" t="s">
        <v>77</v>
      </c>
      <c r="C3" t="s">
        <v>78</v>
      </c>
      <c r="D3">
        <v>561</v>
      </c>
      <c r="E3" t="s">
        <v>79</v>
      </c>
      <c r="F3">
        <v>0</v>
      </c>
      <c r="G3" s="1">
        <v>43587.486111111109</v>
      </c>
      <c r="H3" s="1">
        <v>43587.488194444442</v>
      </c>
      <c r="I3">
        <v>51.539124000000001</v>
      </c>
      <c r="J3">
        <v>-0.142624</v>
      </c>
      <c r="K3">
        <v>4</v>
      </c>
      <c r="L3">
        <v>3</v>
      </c>
      <c r="M3">
        <v>4</v>
      </c>
      <c r="N3">
        <v>2</v>
      </c>
      <c r="O3">
        <v>-0.46970000000000001</v>
      </c>
      <c r="P3">
        <v>0.17680000000000001</v>
      </c>
      <c r="Q3">
        <v>3</v>
      </c>
      <c r="R3">
        <v>4</v>
      </c>
      <c r="S3">
        <v>2</v>
      </c>
      <c r="T3">
        <v>1</v>
      </c>
      <c r="U3">
        <v>1</v>
      </c>
      <c r="V3">
        <v>4</v>
      </c>
      <c r="W3">
        <v>2</v>
      </c>
      <c r="X3">
        <v>4</v>
      </c>
      <c r="Y3">
        <v>3</v>
      </c>
      <c r="Z3">
        <v>2</v>
      </c>
      <c r="AA3">
        <v>4</v>
      </c>
      <c r="AB3">
        <v>1</v>
      </c>
      <c r="AC3">
        <v>3</v>
      </c>
      <c r="AD3">
        <v>4</v>
      </c>
      <c r="AE3">
        <v>4</v>
      </c>
      <c r="AF3">
        <v>3</v>
      </c>
      <c r="AG3">
        <v>4</v>
      </c>
      <c r="AH3">
        <v>4</v>
      </c>
      <c r="AI3">
        <v>76</v>
      </c>
      <c r="AJ3">
        <v>24</v>
      </c>
      <c r="AK3" t="s">
        <v>82</v>
      </c>
      <c r="AL3">
        <v>1</v>
      </c>
      <c r="AM3">
        <v>0</v>
      </c>
      <c r="AN3">
        <v>0</v>
      </c>
      <c r="AO3">
        <v>0</v>
      </c>
      <c r="AP3">
        <v>0</v>
      </c>
      <c r="AQ3">
        <v>0</v>
      </c>
      <c r="AS3" t="s">
        <v>81</v>
      </c>
      <c r="AT3">
        <v>2</v>
      </c>
      <c r="AU3">
        <v>1</v>
      </c>
      <c r="AX3">
        <v>2</v>
      </c>
      <c r="BB3">
        <v>1</v>
      </c>
      <c r="BC3">
        <v>3</v>
      </c>
      <c r="BD3">
        <v>1</v>
      </c>
      <c r="BE3">
        <v>1</v>
      </c>
      <c r="BF3">
        <v>0</v>
      </c>
      <c r="BG3">
        <v>0</v>
      </c>
      <c r="BH3">
        <v>0</v>
      </c>
      <c r="BJ3">
        <v>1</v>
      </c>
      <c r="BK3">
        <v>31.57</v>
      </c>
      <c r="BL3">
        <v>31.1</v>
      </c>
      <c r="BM3">
        <v>11.6</v>
      </c>
      <c r="BN3">
        <v>2.14</v>
      </c>
      <c r="BO3">
        <v>3.7400000000000003E-2</v>
      </c>
      <c r="BP3">
        <v>3.7400000000000003E-2</v>
      </c>
      <c r="BQ3">
        <v>1.7000000000000001E-2</v>
      </c>
      <c r="BR3">
        <v>0.35799999999999998</v>
      </c>
      <c r="BS3">
        <v>0.309</v>
      </c>
      <c r="BT3">
        <v>79.72</v>
      </c>
      <c r="BU3">
        <v>70.069999999999993</v>
      </c>
      <c r="BV3">
        <v>7.78</v>
      </c>
      <c r="BW3">
        <v>7.81</v>
      </c>
      <c r="BX3">
        <v>8.11</v>
      </c>
      <c r="BY3">
        <v>14.3</v>
      </c>
      <c r="BZ3">
        <f>IF(ISNUMBER(Table2[[#This Row],[Loudness_N5(soneGF)]]), Table2[[#This Row],[Loudness_N5(soneGF)]] * (1 + SQRT(
(MAX(Table2[[#This Row],[Sharpness_S(acum)]]-1.75, 0) * 0.25 *LOG10(Table2[[#This Row],[Loudness_N5(soneGF)]]+10))^2 + ((2.18/Table2[[#This Row],[Loudness_N5(soneGF)]]^0.4)*(0.4*Table2[[#This Row],[FS_Avg,arith(vacil)]] + 0.6*Table2[[#This Row],[Rough_HM_R(asper)]]))^2)), "")</f>
        <v>36.019180671198228</v>
      </c>
    </row>
    <row r="4" spans="1:78" x14ac:dyDescent="0.2">
      <c r="A4" t="s">
        <v>76</v>
      </c>
      <c r="B4" t="s">
        <v>77</v>
      </c>
      <c r="C4" t="s">
        <v>78</v>
      </c>
      <c r="D4">
        <v>526</v>
      </c>
      <c r="E4" t="s">
        <v>79</v>
      </c>
      <c r="F4">
        <v>0</v>
      </c>
      <c r="G4" s="1">
        <v>43587.486805555556</v>
      </c>
      <c r="H4" s="1">
        <v>43587.488888888889</v>
      </c>
      <c r="I4">
        <v>51.539124000000001</v>
      </c>
      <c r="J4">
        <v>-0.142624</v>
      </c>
      <c r="K4">
        <v>3</v>
      </c>
      <c r="L4">
        <v>1</v>
      </c>
      <c r="M4">
        <v>2</v>
      </c>
      <c r="N4">
        <v>1</v>
      </c>
      <c r="O4">
        <v>0</v>
      </c>
      <c r="P4">
        <v>0.25</v>
      </c>
      <c r="Q4">
        <v>4</v>
      </c>
      <c r="R4">
        <v>3</v>
      </c>
      <c r="S4">
        <v>3</v>
      </c>
      <c r="T4">
        <v>2</v>
      </c>
      <c r="U4">
        <v>2</v>
      </c>
      <c r="V4">
        <v>4</v>
      </c>
      <c r="W4">
        <v>3</v>
      </c>
      <c r="X4">
        <v>2</v>
      </c>
      <c r="Y4">
        <v>3</v>
      </c>
      <c r="Z4">
        <v>4</v>
      </c>
      <c r="AA4">
        <v>2</v>
      </c>
      <c r="AB4">
        <v>1</v>
      </c>
      <c r="AC4">
        <v>3</v>
      </c>
      <c r="AD4">
        <v>3</v>
      </c>
      <c r="AE4">
        <v>3</v>
      </c>
      <c r="AF4">
        <v>4</v>
      </c>
      <c r="AG4">
        <v>4</v>
      </c>
      <c r="AH4">
        <v>3</v>
      </c>
      <c r="AI4">
        <v>68</v>
      </c>
      <c r="AJ4">
        <v>22</v>
      </c>
      <c r="AK4" t="s">
        <v>80</v>
      </c>
      <c r="AL4">
        <v>1</v>
      </c>
      <c r="AM4">
        <v>0</v>
      </c>
      <c r="AN4">
        <v>0</v>
      </c>
      <c r="AO4">
        <v>0</v>
      </c>
      <c r="AP4">
        <v>0</v>
      </c>
      <c r="AQ4">
        <v>0</v>
      </c>
      <c r="AS4" t="s">
        <v>81</v>
      </c>
      <c r="AT4">
        <v>2</v>
      </c>
      <c r="AU4">
        <v>1</v>
      </c>
      <c r="BB4">
        <v>1</v>
      </c>
      <c r="BC4">
        <v>3</v>
      </c>
      <c r="BD4">
        <v>1</v>
      </c>
      <c r="BE4">
        <v>1</v>
      </c>
      <c r="BF4">
        <v>0</v>
      </c>
      <c r="BG4">
        <v>0</v>
      </c>
      <c r="BH4">
        <v>0</v>
      </c>
      <c r="BJ4">
        <v>0</v>
      </c>
      <c r="BK4">
        <v>31.57</v>
      </c>
      <c r="BL4">
        <v>31.1</v>
      </c>
      <c r="BM4">
        <v>11.6</v>
      </c>
      <c r="BN4">
        <v>2.14</v>
      </c>
      <c r="BO4">
        <v>3.7400000000000003E-2</v>
      </c>
      <c r="BP4">
        <v>3.7400000000000003E-2</v>
      </c>
      <c r="BQ4">
        <v>1.7000000000000001E-2</v>
      </c>
      <c r="BR4">
        <v>0.35799999999999998</v>
      </c>
      <c r="BS4">
        <v>0.309</v>
      </c>
      <c r="BT4">
        <v>79.72</v>
      </c>
      <c r="BU4">
        <v>70.069999999999993</v>
      </c>
      <c r="BV4">
        <v>7.78</v>
      </c>
      <c r="BW4">
        <v>7.81</v>
      </c>
      <c r="BX4">
        <v>8.11</v>
      </c>
      <c r="BY4">
        <v>14.3</v>
      </c>
      <c r="BZ4">
        <f>IF(ISNUMBER(Table2[[#This Row],[Loudness_N5(soneGF)]]), Table2[[#This Row],[Loudness_N5(soneGF)]] * (1 + SQRT(
(MAX(Table2[[#This Row],[Sharpness_S(acum)]]-1.75, 0) * 0.25 *LOG10(Table2[[#This Row],[Loudness_N5(soneGF)]]+10))^2 + ((2.18/Table2[[#This Row],[Loudness_N5(soneGF)]]^0.4)*(0.4*Table2[[#This Row],[FS_Avg,arith(vacil)]] + 0.6*Table2[[#This Row],[Rough_HM_R(asper)]]))^2)), "")</f>
        <v>36.019180671198228</v>
      </c>
    </row>
    <row r="5" spans="1:78" x14ac:dyDescent="0.2">
      <c r="A5" t="s">
        <v>76</v>
      </c>
      <c r="B5" t="s">
        <v>77</v>
      </c>
      <c r="C5" t="s">
        <v>83</v>
      </c>
      <c r="D5">
        <v>560</v>
      </c>
      <c r="E5" t="s">
        <v>79</v>
      </c>
      <c r="F5">
        <v>0</v>
      </c>
      <c r="G5" s="1">
        <v>43587.493055555555</v>
      </c>
      <c r="H5" s="1">
        <v>43587.495138888888</v>
      </c>
      <c r="I5">
        <v>51.539124000000001</v>
      </c>
      <c r="J5">
        <v>-0.142624</v>
      </c>
      <c r="K5">
        <v>3</v>
      </c>
      <c r="L5">
        <v>2</v>
      </c>
      <c r="M5">
        <v>4</v>
      </c>
      <c r="N5">
        <v>1</v>
      </c>
      <c r="O5">
        <v>0.1036</v>
      </c>
      <c r="P5">
        <v>-0.75</v>
      </c>
      <c r="Q5">
        <v>4</v>
      </c>
      <c r="R5">
        <v>2</v>
      </c>
      <c r="S5">
        <v>2</v>
      </c>
      <c r="T5">
        <v>5</v>
      </c>
      <c r="U5">
        <v>5</v>
      </c>
      <c r="V5">
        <v>3</v>
      </c>
      <c r="W5">
        <v>2</v>
      </c>
      <c r="X5">
        <v>5</v>
      </c>
      <c r="Y5">
        <v>2</v>
      </c>
      <c r="Z5">
        <v>4</v>
      </c>
      <c r="AA5">
        <v>3</v>
      </c>
      <c r="AB5">
        <v>1</v>
      </c>
      <c r="AC5">
        <v>2</v>
      </c>
      <c r="AD5">
        <v>4</v>
      </c>
      <c r="AE5">
        <v>3</v>
      </c>
      <c r="AF5">
        <v>3</v>
      </c>
      <c r="AG5">
        <v>4</v>
      </c>
      <c r="AH5">
        <v>5</v>
      </c>
      <c r="AI5">
        <v>76</v>
      </c>
      <c r="AJ5">
        <v>28</v>
      </c>
      <c r="AK5" t="s">
        <v>80</v>
      </c>
      <c r="AL5">
        <v>1</v>
      </c>
      <c r="AM5">
        <v>0</v>
      </c>
      <c r="AN5">
        <v>0</v>
      </c>
      <c r="AO5">
        <v>0</v>
      </c>
      <c r="AP5">
        <v>0</v>
      </c>
      <c r="AQ5">
        <v>0</v>
      </c>
      <c r="AS5" t="s">
        <v>81</v>
      </c>
      <c r="AT5">
        <v>5</v>
      </c>
      <c r="AU5">
        <v>1</v>
      </c>
      <c r="AX5">
        <v>2</v>
      </c>
      <c r="BB5">
        <v>1</v>
      </c>
      <c r="BC5">
        <v>1</v>
      </c>
      <c r="BD5">
        <v>1</v>
      </c>
      <c r="BE5">
        <v>1</v>
      </c>
      <c r="BF5">
        <v>0</v>
      </c>
      <c r="BG5">
        <v>0</v>
      </c>
      <c r="BH5">
        <v>0</v>
      </c>
      <c r="BJ5">
        <v>1</v>
      </c>
      <c r="BK5">
        <v>32.47</v>
      </c>
      <c r="BL5">
        <v>34.4</v>
      </c>
      <c r="BM5">
        <v>12.3</v>
      </c>
      <c r="BN5">
        <v>2.1800000000000002</v>
      </c>
      <c r="BO5">
        <v>4.4600000000000001E-2</v>
      </c>
      <c r="BP5">
        <v>4.4600000000000001E-2</v>
      </c>
      <c r="BQ5">
        <v>1.7899999999999999E-2</v>
      </c>
      <c r="BR5">
        <v>0.36199999999999999</v>
      </c>
      <c r="BS5">
        <v>0.26800000000000002</v>
      </c>
      <c r="BT5">
        <v>80.27</v>
      </c>
      <c r="BU5">
        <v>71.260000000000005</v>
      </c>
      <c r="BV5">
        <v>8.3800000000000008</v>
      </c>
      <c r="BW5">
        <v>6.25</v>
      </c>
      <c r="BX5">
        <v>7.82</v>
      </c>
      <c r="BY5">
        <v>14.7</v>
      </c>
      <c r="BZ5">
        <f>IF(ISNUMBER(Table2[[#This Row],[Loudness_N5(soneGF)]]), Table2[[#This Row],[Loudness_N5(soneGF)]] * (1 + SQRT(
(MAX(Table2[[#This Row],[Sharpness_S(acum)]]-1.75, 0) * 0.25 *LOG10(Table2[[#This Row],[Loudness_N5(soneGF)]]+10))^2 + ((2.18/Table2[[#This Row],[Loudness_N5(soneGF)]]^0.4)*(0.4*Table2[[#This Row],[FS_Avg,arith(vacil)]] + 0.6*Table2[[#This Row],[Rough_HM_R(asper)]]))^2)), "")</f>
        <v>40.523267978000902</v>
      </c>
    </row>
    <row r="6" spans="1:78" x14ac:dyDescent="0.2">
      <c r="A6" t="s">
        <v>76</v>
      </c>
      <c r="B6" t="s">
        <v>77</v>
      </c>
      <c r="C6" t="s">
        <v>84</v>
      </c>
      <c r="D6">
        <v>527</v>
      </c>
      <c r="E6" t="s">
        <v>79</v>
      </c>
      <c r="F6">
        <v>0</v>
      </c>
      <c r="G6" s="1">
        <v>43587.492361111108</v>
      </c>
      <c r="H6" s="1">
        <v>43587.495833333334</v>
      </c>
      <c r="I6">
        <v>51.539124000000001</v>
      </c>
      <c r="J6">
        <v>-0.142624</v>
      </c>
      <c r="K6">
        <v>4</v>
      </c>
      <c r="L6">
        <v>2</v>
      </c>
      <c r="M6">
        <v>4</v>
      </c>
      <c r="N6">
        <v>1</v>
      </c>
      <c r="O6">
        <v>0.25</v>
      </c>
      <c r="P6">
        <v>0.75</v>
      </c>
      <c r="Q6">
        <v>3</v>
      </c>
      <c r="R6">
        <v>4</v>
      </c>
      <c r="S6">
        <v>5</v>
      </c>
      <c r="T6">
        <v>1</v>
      </c>
      <c r="U6">
        <v>2</v>
      </c>
      <c r="V6">
        <v>2</v>
      </c>
      <c r="W6">
        <v>4</v>
      </c>
      <c r="X6">
        <v>1</v>
      </c>
      <c r="Y6">
        <v>3</v>
      </c>
      <c r="Z6">
        <v>4</v>
      </c>
      <c r="AA6">
        <v>3</v>
      </c>
      <c r="AB6">
        <v>3</v>
      </c>
      <c r="AC6">
        <v>3</v>
      </c>
      <c r="AD6">
        <v>2</v>
      </c>
      <c r="AE6">
        <v>2</v>
      </c>
      <c r="AF6">
        <v>1</v>
      </c>
      <c r="AG6">
        <v>0</v>
      </c>
      <c r="AH6">
        <v>3</v>
      </c>
      <c r="AI6">
        <v>32</v>
      </c>
      <c r="AJ6">
        <v>56</v>
      </c>
      <c r="AK6" t="s">
        <v>80</v>
      </c>
      <c r="AL6">
        <v>1</v>
      </c>
      <c r="AM6">
        <v>0</v>
      </c>
      <c r="AN6">
        <v>0</v>
      </c>
      <c r="AO6">
        <v>0</v>
      </c>
      <c r="AP6">
        <v>0</v>
      </c>
      <c r="AQ6">
        <v>0</v>
      </c>
      <c r="AS6" t="s">
        <v>81</v>
      </c>
      <c r="AU6">
        <v>1</v>
      </c>
      <c r="BB6">
        <v>3</v>
      </c>
      <c r="BC6">
        <v>1</v>
      </c>
      <c r="BD6">
        <v>1</v>
      </c>
      <c r="BE6">
        <v>1</v>
      </c>
      <c r="BF6">
        <v>0</v>
      </c>
      <c r="BG6">
        <v>0</v>
      </c>
      <c r="BH6">
        <v>0</v>
      </c>
      <c r="BJ6">
        <v>0</v>
      </c>
      <c r="BK6">
        <v>35.159999999999997</v>
      </c>
      <c r="BL6">
        <v>24.7</v>
      </c>
      <c r="BM6">
        <v>4.8</v>
      </c>
      <c r="BN6">
        <v>2</v>
      </c>
      <c r="BO6">
        <v>3.6900000000000002E-2</v>
      </c>
      <c r="BP6">
        <v>3.6900000000000002E-2</v>
      </c>
      <c r="BQ6">
        <v>8.8900000000000003E-3</v>
      </c>
      <c r="BR6">
        <v>0.37</v>
      </c>
      <c r="BS6">
        <v>0.193</v>
      </c>
      <c r="BT6">
        <v>76.790000000000006</v>
      </c>
      <c r="BU6">
        <v>66.709999999999994</v>
      </c>
      <c r="BV6">
        <v>4.2300000000000004</v>
      </c>
      <c r="BW6">
        <v>7.61</v>
      </c>
      <c r="BX6">
        <v>3.99</v>
      </c>
      <c r="BY6">
        <v>13.4</v>
      </c>
      <c r="BZ6">
        <f>IF(ISNUMBER(Table2[[#This Row],[Loudness_N5(soneGF)]]), Table2[[#This Row],[Loudness_N5(soneGF)]] * (1 + SQRT(
(MAX(Table2[[#This Row],[Sharpness_S(acum)]]-1.75, 0) * 0.25 *LOG10(Table2[[#This Row],[Loudness_N5(soneGF)]]+10))^2 + ((2.18/Table2[[#This Row],[Loudness_N5(soneGF)]]^0.4)*(0.4*Table2[[#This Row],[FS_Avg,arith(vacil)]] + 0.6*Table2[[#This Row],[Rough_HM_R(asper)]]))^2)), "")</f>
        <v>27.10863472630292</v>
      </c>
    </row>
    <row r="7" spans="1:78" x14ac:dyDescent="0.2">
      <c r="A7" t="s">
        <v>76</v>
      </c>
      <c r="B7" t="s">
        <v>77</v>
      </c>
      <c r="C7" t="s">
        <v>85</v>
      </c>
      <c r="D7">
        <v>528</v>
      </c>
      <c r="E7" t="s">
        <v>79</v>
      </c>
      <c r="F7">
        <v>0</v>
      </c>
      <c r="G7" s="1">
        <v>43587.494444444441</v>
      </c>
      <c r="H7" s="1">
        <v>43587.502083333333</v>
      </c>
      <c r="I7">
        <v>51.539124000000001</v>
      </c>
      <c r="J7">
        <v>-0.142624</v>
      </c>
      <c r="K7">
        <v>4</v>
      </c>
      <c r="L7">
        <v>3</v>
      </c>
      <c r="M7">
        <v>2</v>
      </c>
      <c r="N7">
        <v>1</v>
      </c>
      <c r="O7">
        <v>7.3200000000000001E-2</v>
      </c>
      <c r="P7">
        <v>0.67679999999999996</v>
      </c>
      <c r="Q7">
        <v>2</v>
      </c>
      <c r="R7">
        <v>4</v>
      </c>
      <c r="S7">
        <v>5</v>
      </c>
      <c r="T7">
        <v>1</v>
      </c>
      <c r="U7">
        <v>2</v>
      </c>
      <c r="V7">
        <v>2</v>
      </c>
      <c r="W7">
        <v>4</v>
      </c>
      <c r="X7">
        <v>2</v>
      </c>
      <c r="Y7">
        <v>2</v>
      </c>
      <c r="Z7">
        <v>3</v>
      </c>
      <c r="AA7">
        <v>4</v>
      </c>
      <c r="AB7">
        <v>2</v>
      </c>
      <c r="AC7">
        <v>3</v>
      </c>
      <c r="AD7">
        <v>4</v>
      </c>
      <c r="AE7">
        <v>3</v>
      </c>
      <c r="AF7">
        <v>2</v>
      </c>
      <c r="AG7">
        <v>1</v>
      </c>
      <c r="AH7">
        <v>4</v>
      </c>
      <c r="AI7">
        <v>56</v>
      </c>
      <c r="AJ7">
        <v>18</v>
      </c>
      <c r="AK7" t="s">
        <v>80</v>
      </c>
      <c r="AL7">
        <v>0</v>
      </c>
      <c r="AM7">
        <v>1</v>
      </c>
      <c r="AN7">
        <v>0</v>
      </c>
      <c r="AO7">
        <v>0</v>
      </c>
      <c r="AP7">
        <v>0</v>
      </c>
      <c r="AQ7">
        <v>0</v>
      </c>
      <c r="AS7" t="s">
        <v>86</v>
      </c>
      <c r="AT7">
        <v>1</v>
      </c>
      <c r="AU7">
        <v>1</v>
      </c>
      <c r="BB7">
        <v>1</v>
      </c>
      <c r="BC7">
        <v>1</v>
      </c>
      <c r="BD7">
        <v>1</v>
      </c>
      <c r="BE7">
        <v>1</v>
      </c>
      <c r="BF7">
        <v>0</v>
      </c>
      <c r="BG7">
        <v>0</v>
      </c>
      <c r="BH7">
        <v>0</v>
      </c>
      <c r="BI7" t="s">
        <v>87</v>
      </c>
      <c r="BJ7">
        <v>0</v>
      </c>
      <c r="BK7">
        <v>31.96</v>
      </c>
      <c r="BL7">
        <v>38.6</v>
      </c>
      <c r="BM7">
        <v>12.1</v>
      </c>
      <c r="BN7">
        <v>2.37</v>
      </c>
      <c r="BO7">
        <v>4.1300000000000003E-2</v>
      </c>
      <c r="BP7">
        <v>4.1300000000000003E-2</v>
      </c>
      <c r="BQ7">
        <v>1.46E-2</v>
      </c>
      <c r="BR7">
        <v>0.39300000000000002</v>
      </c>
      <c r="BS7">
        <v>0.21</v>
      </c>
      <c r="BT7">
        <v>80.13</v>
      </c>
      <c r="BU7">
        <v>72.47</v>
      </c>
      <c r="BV7">
        <v>6.97</v>
      </c>
      <c r="BW7">
        <v>6.32</v>
      </c>
      <c r="BX7">
        <v>3.79</v>
      </c>
      <c r="BY7">
        <v>15.1</v>
      </c>
      <c r="BZ7">
        <f>IF(ISNUMBER(Table2[[#This Row],[Loudness_N5(soneGF)]]), Table2[[#This Row],[Loudness_N5(soneGF)]] * (1 + SQRT(
(MAX(Table2[[#This Row],[Sharpness_S(acum)]]-1.75, 0) * 0.25 *LOG10(Table2[[#This Row],[Loudness_N5(soneGF)]]+10))^2 + ((2.18/Table2[[#This Row],[Loudness_N5(soneGF)]]^0.4)*(0.4*Table2[[#This Row],[FS_Avg,arith(vacil)]] + 0.6*Table2[[#This Row],[Rough_HM_R(asper)]]))^2)), "")</f>
        <v>48.708824601689422</v>
      </c>
    </row>
    <row r="8" spans="1:78" x14ac:dyDescent="0.2">
      <c r="A8" t="s">
        <v>76</v>
      </c>
      <c r="B8" t="s">
        <v>77</v>
      </c>
      <c r="C8" t="s">
        <v>88</v>
      </c>
      <c r="D8">
        <v>555</v>
      </c>
      <c r="E8" t="s">
        <v>79</v>
      </c>
      <c r="F8">
        <v>0</v>
      </c>
      <c r="G8" s="1">
        <v>43587.49722222222</v>
      </c>
      <c r="H8" s="1">
        <v>43587.506249999999</v>
      </c>
      <c r="I8">
        <v>51.539124000000001</v>
      </c>
      <c r="J8">
        <v>-0.142624</v>
      </c>
      <c r="K8">
        <v>4</v>
      </c>
      <c r="L8">
        <v>2</v>
      </c>
      <c r="M8">
        <v>4</v>
      </c>
      <c r="N8">
        <v>1</v>
      </c>
      <c r="O8">
        <v>0.36609999999999998</v>
      </c>
      <c r="P8">
        <v>-0.53029999999999999</v>
      </c>
      <c r="Q8">
        <v>3</v>
      </c>
      <c r="R8">
        <v>1</v>
      </c>
      <c r="S8">
        <v>3</v>
      </c>
      <c r="T8">
        <v>5</v>
      </c>
      <c r="U8">
        <v>5</v>
      </c>
      <c r="V8">
        <v>3</v>
      </c>
      <c r="W8">
        <v>2</v>
      </c>
      <c r="X8">
        <v>2</v>
      </c>
      <c r="Y8">
        <v>3</v>
      </c>
      <c r="Z8">
        <v>2</v>
      </c>
      <c r="AA8">
        <v>4</v>
      </c>
      <c r="AB8">
        <v>3</v>
      </c>
      <c r="AC8">
        <v>3</v>
      </c>
      <c r="AD8">
        <v>1</v>
      </c>
      <c r="AE8">
        <v>2</v>
      </c>
      <c r="AF8">
        <v>2</v>
      </c>
      <c r="AG8">
        <v>2</v>
      </c>
      <c r="AH8">
        <v>1</v>
      </c>
      <c r="AI8">
        <v>32</v>
      </c>
      <c r="AJ8">
        <v>27</v>
      </c>
      <c r="AK8" t="s">
        <v>82</v>
      </c>
      <c r="AL8">
        <v>0</v>
      </c>
      <c r="AM8">
        <v>1</v>
      </c>
      <c r="AN8">
        <v>0</v>
      </c>
      <c r="AO8">
        <v>0</v>
      </c>
      <c r="AP8">
        <v>0</v>
      </c>
      <c r="AQ8">
        <v>0</v>
      </c>
      <c r="AS8" t="s">
        <v>86</v>
      </c>
      <c r="AT8">
        <v>5</v>
      </c>
      <c r="AU8">
        <v>1</v>
      </c>
      <c r="AX8">
        <v>1</v>
      </c>
      <c r="BB8">
        <v>2</v>
      </c>
      <c r="BC8">
        <v>2</v>
      </c>
      <c r="BD8">
        <v>1</v>
      </c>
      <c r="BE8">
        <v>1</v>
      </c>
      <c r="BF8">
        <v>0</v>
      </c>
      <c r="BG8">
        <v>0</v>
      </c>
      <c r="BH8">
        <v>0</v>
      </c>
      <c r="BJ8">
        <v>1</v>
      </c>
      <c r="BZ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 spans="1:78" x14ac:dyDescent="0.2">
      <c r="A9" t="s">
        <v>76</v>
      </c>
      <c r="B9" t="s">
        <v>77</v>
      </c>
      <c r="C9" t="s">
        <v>88</v>
      </c>
      <c r="D9">
        <v>529</v>
      </c>
      <c r="E9" t="s">
        <v>79</v>
      </c>
      <c r="F9">
        <v>0</v>
      </c>
      <c r="G9" s="1">
        <v>43587.49722222222</v>
      </c>
      <c r="H9" s="1">
        <v>43587.506249999999</v>
      </c>
      <c r="I9">
        <v>51.539124000000001</v>
      </c>
      <c r="J9">
        <v>-0.142624</v>
      </c>
      <c r="K9">
        <v>4</v>
      </c>
      <c r="L9">
        <v>3</v>
      </c>
      <c r="M9">
        <v>4</v>
      </c>
      <c r="N9">
        <v>2</v>
      </c>
      <c r="O9">
        <v>-4.2900000000000001E-2</v>
      </c>
      <c r="P9">
        <v>0.5</v>
      </c>
      <c r="Q9">
        <v>4</v>
      </c>
      <c r="R9">
        <v>5</v>
      </c>
      <c r="S9">
        <v>4</v>
      </c>
      <c r="T9">
        <v>2</v>
      </c>
      <c r="U9">
        <v>2</v>
      </c>
      <c r="V9">
        <v>3</v>
      </c>
      <c r="W9">
        <v>4</v>
      </c>
      <c r="X9">
        <v>3</v>
      </c>
      <c r="Y9">
        <v>4</v>
      </c>
      <c r="Z9">
        <v>3</v>
      </c>
      <c r="AA9">
        <v>3</v>
      </c>
      <c r="AB9">
        <v>2</v>
      </c>
      <c r="AC9">
        <v>3</v>
      </c>
      <c r="AD9">
        <v>4</v>
      </c>
      <c r="AE9">
        <v>4</v>
      </c>
      <c r="AF9">
        <v>4</v>
      </c>
      <c r="AG9">
        <v>2</v>
      </c>
      <c r="AH9">
        <v>4</v>
      </c>
      <c r="AI9">
        <v>72</v>
      </c>
      <c r="AJ9">
        <v>24</v>
      </c>
      <c r="AK9" t="s">
        <v>82</v>
      </c>
      <c r="AL9">
        <v>0</v>
      </c>
      <c r="AM9">
        <v>1</v>
      </c>
      <c r="AN9">
        <v>0</v>
      </c>
      <c r="AO9">
        <v>0</v>
      </c>
      <c r="AP9">
        <v>0</v>
      </c>
      <c r="AQ9">
        <v>0</v>
      </c>
      <c r="AS9" t="s">
        <v>86</v>
      </c>
      <c r="AT9">
        <v>5</v>
      </c>
      <c r="AU9">
        <v>2</v>
      </c>
      <c r="BB9">
        <v>1</v>
      </c>
      <c r="BC9">
        <v>2</v>
      </c>
      <c r="BD9">
        <v>1</v>
      </c>
      <c r="BE9">
        <v>1</v>
      </c>
      <c r="BF9">
        <v>0</v>
      </c>
      <c r="BG9">
        <v>0</v>
      </c>
      <c r="BH9">
        <v>0</v>
      </c>
      <c r="BJ9">
        <v>0</v>
      </c>
      <c r="BZ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0" spans="1:78" x14ac:dyDescent="0.2">
      <c r="A10" t="s">
        <v>76</v>
      </c>
      <c r="B10" t="s">
        <v>77</v>
      </c>
      <c r="C10" t="s">
        <v>89</v>
      </c>
      <c r="D10">
        <v>530</v>
      </c>
      <c r="E10" t="s">
        <v>79</v>
      </c>
      <c r="F10">
        <v>0</v>
      </c>
      <c r="G10" s="1">
        <v>43587.504861111112</v>
      </c>
      <c r="H10" s="1">
        <v>43587.508333333331</v>
      </c>
      <c r="I10">
        <v>51.539124000000001</v>
      </c>
      <c r="J10">
        <v>-0.142624</v>
      </c>
      <c r="K10">
        <v>4</v>
      </c>
      <c r="L10">
        <v>2</v>
      </c>
      <c r="M10">
        <v>2</v>
      </c>
      <c r="N10">
        <v>1</v>
      </c>
      <c r="O10">
        <v>-0.20710000000000001</v>
      </c>
      <c r="P10">
        <v>8.5800000000000001E-2</v>
      </c>
      <c r="Q10">
        <v>2</v>
      </c>
      <c r="R10">
        <v>4</v>
      </c>
      <c r="S10">
        <v>4</v>
      </c>
      <c r="T10">
        <v>4</v>
      </c>
      <c r="U10">
        <v>2</v>
      </c>
      <c r="V10">
        <v>4</v>
      </c>
      <c r="W10">
        <v>2</v>
      </c>
      <c r="X10">
        <v>2</v>
      </c>
      <c r="Y10">
        <v>3</v>
      </c>
      <c r="Z10">
        <v>2</v>
      </c>
      <c r="AA10">
        <v>4</v>
      </c>
      <c r="AB10">
        <v>4</v>
      </c>
      <c r="AC10">
        <v>3</v>
      </c>
      <c r="AD10">
        <v>4</v>
      </c>
      <c r="AE10">
        <v>3</v>
      </c>
      <c r="AF10">
        <v>4</v>
      </c>
      <c r="AG10">
        <v>4</v>
      </c>
      <c r="AH10">
        <v>4</v>
      </c>
      <c r="AI10">
        <v>76</v>
      </c>
      <c r="AJ10">
        <v>30</v>
      </c>
      <c r="AK10" t="s">
        <v>80</v>
      </c>
      <c r="AL10">
        <v>0</v>
      </c>
      <c r="AM10">
        <v>0</v>
      </c>
      <c r="AN10">
        <v>0</v>
      </c>
      <c r="AO10">
        <v>0</v>
      </c>
      <c r="AP10">
        <v>0</v>
      </c>
      <c r="AQ10">
        <v>1</v>
      </c>
      <c r="AS10" t="s">
        <v>90</v>
      </c>
      <c r="AT10">
        <v>1</v>
      </c>
      <c r="AU10">
        <v>1</v>
      </c>
      <c r="BB10">
        <v>4</v>
      </c>
      <c r="BC10">
        <v>1</v>
      </c>
      <c r="BD10">
        <v>1</v>
      </c>
      <c r="BE10">
        <v>0</v>
      </c>
      <c r="BF10">
        <v>0</v>
      </c>
      <c r="BG10">
        <v>0</v>
      </c>
      <c r="BH10">
        <v>0</v>
      </c>
      <c r="BJ10">
        <v>0</v>
      </c>
      <c r="BZ1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 spans="1:78" x14ac:dyDescent="0.2">
      <c r="A11" t="s">
        <v>76</v>
      </c>
      <c r="B11" t="s">
        <v>77</v>
      </c>
      <c r="C11" t="s">
        <v>91</v>
      </c>
      <c r="D11">
        <v>559</v>
      </c>
      <c r="E11" t="s">
        <v>79</v>
      </c>
      <c r="F11">
        <v>0</v>
      </c>
      <c r="G11" s="1">
        <v>43587.513888888891</v>
      </c>
      <c r="H11" s="1">
        <v>43587.517361111109</v>
      </c>
      <c r="I11">
        <v>51.539124000000001</v>
      </c>
      <c r="J11">
        <v>-0.142624</v>
      </c>
      <c r="K11">
        <v>4</v>
      </c>
      <c r="L11">
        <v>3</v>
      </c>
      <c r="M11">
        <v>3</v>
      </c>
      <c r="N11">
        <v>2</v>
      </c>
      <c r="O11">
        <v>7.3200000000000001E-2</v>
      </c>
      <c r="P11">
        <v>0.36609999999999998</v>
      </c>
      <c r="Q11">
        <v>4</v>
      </c>
      <c r="R11">
        <v>4</v>
      </c>
      <c r="S11">
        <v>4</v>
      </c>
      <c r="T11">
        <v>3</v>
      </c>
      <c r="U11">
        <v>2</v>
      </c>
      <c r="V11">
        <v>4</v>
      </c>
      <c r="W11">
        <v>3</v>
      </c>
      <c r="X11">
        <v>1</v>
      </c>
      <c r="Y11">
        <v>4</v>
      </c>
      <c r="Z11">
        <v>4</v>
      </c>
      <c r="AA11">
        <v>3</v>
      </c>
      <c r="AB11">
        <v>4</v>
      </c>
      <c r="AC11">
        <v>4</v>
      </c>
      <c r="AD11">
        <v>3</v>
      </c>
      <c r="AE11">
        <v>4</v>
      </c>
      <c r="AF11">
        <v>2</v>
      </c>
      <c r="AG11">
        <v>2</v>
      </c>
      <c r="AH11">
        <v>3</v>
      </c>
      <c r="AI11">
        <v>56</v>
      </c>
      <c r="AJ11">
        <v>64</v>
      </c>
      <c r="AK11" t="s">
        <v>80</v>
      </c>
      <c r="AL11">
        <v>0</v>
      </c>
      <c r="AM11">
        <v>0</v>
      </c>
      <c r="AN11">
        <v>1</v>
      </c>
      <c r="AO11">
        <v>0</v>
      </c>
      <c r="AP11">
        <v>0</v>
      </c>
      <c r="AQ11">
        <v>0</v>
      </c>
      <c r="AS11" t="s">
        <v>92</v>
      </c>
      <c r="AT11">
        <v>4</v>
      </c>
      <c r="AU11">
        <v>1</v>
      </c>
      <c r="AX11">
        <v>1</v>
      </c>
      <c r="BB11">
        <v>1</v>
      </c>
      <c r="BC11">
        <v>1</v>
      </c>
      <c r="BD11">
        <v>1</v>
      </c>
      <c r="BE11">
        <v>1</v>
      </c>
      <c r="BF11">
        <v>0</v>
      </c>
      <c r="BG11">
        <v>0</v>
      </c>
      <c r="BH11">
        <v>0</v>
      </c>
      <c r="BJ11">
        <v>1</v>
      </c>
      <c r="BK11">
        <v>31.32</v>
      </c>
      <c r="BL11">
        <v>29.4</v>
      </c>
      <c r="BM11">
        <v>11.3</v>
      </c>
      <c r="BN11">
        <v>2.0499999999999998</v>
      </c>
      <c r="BO11">
        <v>3.7900000000000003E-2</v>
      </c>
      <c r="BP11">
        <v>3.7900000000000003E-2</v>
      </c>
      <c r="BQ11">
        <v>2.47E-2</v>
      </c>
      <c r="BR11">
        <v>0.42599999999999999</v>
      </c>
      <c r="BS11">
        <v>0.29299999999999998</v>
      </c>
      <c r="BT11">
        <v>78.52</v>
      </c>
      <c r="BU11">
        <v>68.319999999999993</v>
      </c>
      <c r="BV11">
        <v>8.5500000000000007</v>
      </c>
      <c r="BW11">
        <v>8</v>
      </c>
      <c r="BX11">
        <v>5.6</v>
      </c>
      <c r="BY11">
        <v>14.8</v>
      </c>
      <c r="BZ11">
        <f>IF(ISNUMBER(Table2[[#This Row],[Loudness_N5(soneGF)]]), Table2[[#This Row],[Loudness_N5(soneGF)]] * (1 + SQRT(
(MAX(Table2[[#This Row],[Sharpness_S(acum)]]-1.75, 0) * 0.25 *LOG10(Table2[[#This Row],[Loudness_N5(soneGF)]]+10))^2 + ((2.18/Table2[[#This Row],[Loudness_N5(soneGF)]]^0.4)*(0.4*Table2[[#This Row],[FS_Avg,arith(vacil)]] + 0.6*Table2[[#This Row],[Rough_HM_R(asper)]]))^2)), "")</f>
        <v>32.959375934484996</v>
      </c>
    </row>
    <row r="12" spans="1:78" x14ac:dyDescent="0.2">
      <c r="A12" t="s">
        <v>76</v>
      </c>
      <c r="B12" t="s">
        <v>77</v>
      </c>
      <c r="C12" t="s">
        <v>93</v>
      </c>
      <c r="D12">
        <v>531</v>
      </c>
      <c r="E12" t="s">
        <v>79</v>
      </c>
      <c r="F12">
        <v>0</v>
      </c>
      <c r="G12" s="1">
        <v>43587.506944444445</v>
      </c>
      <c r="H12" s="1">
        <v>43587.518055555556</v>
      </c>
      <c r="I12">
        <v>51.539124000000001</v>
      </c>
      <c r="J12">
        <v>-0.142624</v>
      </c>
      <c r="K12">
        <v>3</v>
      </c>
      <c r="L12">
        <v>2</v>
      </c>
      <c r="M12">
        <v>2</v>
      </c>
      <c r="N12">
        <v>1</v>
      </c>
      <c r="O12">
        <v>-0.1464</v>
      </c>
      <c r="P12">
        <v>0.1464</v>
      </c>
      <c r="Q12">
        <v>3</v>
      </c>
      <c r="R12">
        <v>3</v>
      </c>
      <c r="S12">
        <v>3</v>
      </c>
      <c r="T12">
        <v>3</v>
      </c>
      <c r="U12">
        <v>1</v>
      </c>
      <c r="V12">
        <v>3</v>
      </c>
      <c r="W12">
        <v>3</v>
      </c>
      <c r="X12">
        <v>3</v>
      </c>
      <c r="Y12">
        <v>3</v>
      </c>
      <c r="Z12">
        <v>3</v>
      </c>
      <c r="AA12">
        <v>3</v>
      </c>
      <c r="AB12">
        <v>1</v>
      </c>
      <c r="AC12">
        <v>2</v>
      </c>
      <c r="AD12">
        <v>4</v>
      </c>
      <c r="AE12">
        <v>2</v>
      </c>
      <c r="AF12">
        <v>4</v>
      </c>
      <c r="AG12">
        <v>3</v>
      </c>
      <c r="AH12">
        <v>4</v>
      </c>
      <c r="AI12">
        <v>68</v>
      </c>
      <c r="AJ12">
        <v>63</v>
      </c>
      <c r="AK12" t="s">
        <v>82</v>
      </c>
      <c r="AL12">
        <v>1</v>
      </c>
      <c r="AM12">
        <v>0</v>
      </c>
      <c r="AN12">
        <v>0</v>
      </c>
      <c r="AO12">
        <v>0</v>
      </c>
      <c r="AP12">
        <v>0</v>
      </c>
      <c r="AQ12">
        <v>0</v>
      </c>
      <c r="AS12" t="s">
        <v>81</v>
      </c>
      <c r="AT12">
        <v>5</v>
      </c>
      <c r="AU12">
        <v>1</v>
      </c>
      <c r="BB12">
        <v>3</v>
      </c>
      <c r="BC12">
        <v>1</v>
      </c>
      <c r="BD12">
        <v>1</v>
      </c>
      <c r="BE12">
        <v>1</v>
      </c>
      <c r="BF12">
        <v>0</v>
      </c>
      <c r="BG12">
        <v>0</v>
      </c>
      <c r="BH12">
        <v>0</v>
      </c>
      <c r="BJ12">
        <v>0</v>
      </c>
      <c r="BK12">
        <v>27.26</v>
      </c>
      <c r="BL12">
        <v>34.299999999999997</v>
      </c>
      <c r="BM12">
        <v>14.9</v>
      </c>
      <c r="BN12">
        <v>2.25</v>
      </c>
      <c r="BO12">
        <v>4.1000000000000002E-2</v>
      </c>
      <c r="BP12">
        <v>4.1000000000000002E-2</v>
      </c>
      <c r="BQ12">
        <v>1.5699999999999999E-2</v>
      </c>
      <c r="BR12">
        <v>0.374</v>
      </c>
      <c r="BS12">
        <v>0.19600000000000001</v>
      </c>
      <c r="BT12">
        <v>79.7</v>
      </c>
      <c r="BU12">
        <v>70.95</v>
      </c>
      <c r="BV12">
        <v>9.19</v>
      </c>
      <c r="BW12">
        <v>6.76</v>
      </c>
      <c r="BX12">
        <v>8.86</v>
      </c>
      <c r="BY12">
        <v>14.8</v>
      </c>
      <c r="BZ12">
        <f>IF(ISNUMBER(Table2[[#This Row],[Loudness_N5(soneGF)]]), Table2[[#This Row],[Loudness_N5(soneGF)]] * (1 + SQRT(
(MAX(Table2[[#This Row],[Sharpness_S(acum)]]-1.75, 0) * 0.25 *LOG10(Table2[[#This Row],[Loudness_N5(soneGF)]]+10))^2 + ((2.18/Table2[[#This Row],[Loudness_N5(soneGF)]]^0.4)*(0.4*Table2[[#This Row],[FS_Avg,arith(vacil)]] + 0.6*Table2[[#This Row],[Rough_HM_R(asper)]]))^2)), "")</f>
        <v>41.381248786260443</v>
      </c>
    </row>
    <row r="13" spans="1:78" x14ac:dyDescent="0.2">
      <c r="A13" t="s">
        <v>76</v>
      </c>
      <c r="B13" t="s">
        <v>77</v>
      </c>
      <c r="C13" t="s">
        <v>94</v>
      </c>
      <c r="D13">
        <v>557</v>
      </c>
      <c r="E13" t="s">
        <v>79</v>
      </c>
      <c r="F13">
        <v>0</v>
      </c>
      <c r="G13" s="1">
        <v>43587.511111111111</v>
      </c>
      <c r="H13" s="1">
        <v>43587.519444444442</v>
      </c>
      <c r="I13">
        <v>51.539124000000001</v>
      </c>
      <c r="J13">
        <v>-0.142624</v>
      </c>
      <c r="K13">
        <v>3</v>
      </c>
      <c r="L13">
        <v>1</v>
      </c>
      <c r="M13">
        <v>3</v>
      </c>
      <c r="N13">
        <v>1</v>
      </c>
      <c r="O13">
        <v>-0.11609999999999999</v>
      </c>
      <c r="P13">
        <v>0.32319999999999999</v>
      </c>
      <c r="Q13">
        <v>4</v>
      </c>
      <c r="R13">
        <v>5</v>
      </c>
      <c r="S13">
        <v>3</v>
      </c>
      <c r="T13">
        <v>3</v>
      </c>
      <c r="U13">
        <v>2</v>
      </c>
      <c r="V13">
        <v>3</v>
      </c>
      <c r="W13">
        <v>4</v>
      </c>
      <c r="X13">
        <v>3</v>
      </c>
      <c r="Y13">
        <v>2</v>
      </c>
      <c r="Z13">
        <v>3</v>
      </c>
      <c r="AA13">
        <v>4</v>
      </c>
      <c r="AB13">
        <v>3</v>
      </c>
      <c r="AC13">
        <v>4</v>
      </c>
      <c r="AD13">
        <v>4</v>
      </c>
      <c r="AE13">
        <v>4</v>
      </c>
      <c r="AF13">
        <v>3</v>
      </c>
      <c r="AG13">
        <v>2</v>
      </c>
      <c r="AH13">
        <v>3</v>
      </c>
      <c r="AI13">
        <v>64</v>
      </c>
      <c r="AJ13">
        <v>19</v>
      </c>
      <c r="AK13" t="s">
        <v>82</v>
      </c>
      <c r="AL13">
        <v>0</v>
      </c>
      <c r="AM13">
        <v>0</v>
      </c>
      <c r="AN13">
        <v>0</v>
      </c>
      <c r="AO13">
        <v>1</v>
      </c>
      <c r="AP13">
        <v>0</v>
      </c>
      <c r="AQ13">
        <v>0</v>
      </c>
      <c r="AS13" t="s">
        <v>95</v>
      </c>
      <c r="AT13">
        <v>3</v>
      </c>
      <c r="AU13">
        <v>3</v>
      </c>
      <c r="AX13">
        <v>1</v>
      </c>
      <c r="BB13">
        <v>4</v>
      </c>
      <c r="BC13">
        <v>3</v>
      </c>
      <c r="BD13">
        <v>1</v>
      </c>
      <c r="BE13">
        <v>1</v>
      </c>
      <c r="BF13">
        <v>0</v>
      </c>
      <c r="BG13">
        <v>0</v>
      </c>
      <c r="BH13">
        <v>0</v>
      </c>
      <c r="BJ13">
        <v>1</v>
      </c>
      <c r="BK13">
        <v>31.53</v>
      </c>
      <c r="BL13">
        <v>30</v>
      </c>
      <c r="BM13">
        <v>8.9</v>
      </c>
      <c r="BN13">
        <v>2.11</v>
      </c>
      <c r="BO13">
        <v>4.1099999999999998E-2</v>
      </c>
      <c r="BP13">
        <v>4.1099999999999998E-2</v>
      </c>
      <c r="BQ13">
        <v>2.7400000000000001E-2</v>
      </c>
      <c r="BR13">
        <v>0.40699999999999997</v>
      </c>
      <c r="BS13">
        <v>0.29699999999999999</v>
      </c>
      <c r="BT13">
        <v>80.099999999999994</v>
      </c>
      <c r="BU13">
        <v>69.75</v>
      </c>
      <c r="BV13">
        <v>6.64</v>
      </c>
      <c r="BW13">
        <v>6.99</v>
      </c>
      <c r="BX13">
        <v>5.42</v>
      </c>
      <c r="BY13">
        <v>15.2</v>
      </c>
      <c r="BZ13">
        <f>IF(ISNUMBER(Table2[[#This Row],[Loudness_N5(soneGF)]]), Table2[[#This Row],[Loudness_N5(soneGF)]] * (1 + SQRT(
(MAX(Table2[[#This Row],[Sharpness_S(acum)]]-1.75, 0) * 0.25 *LOG10(Table2[[#This Row],[Loudness_N5(soneGF)]]+10))^2 + ((2.18/Table2[[#This Row],[Loudness_N5(soneGF)]]^0.4)*(0.4*Table2[[#This Row],[FS_Avg,arith(vacil)]] + 0.6*Table2[[#This Row],[Rough_HM_R(asper)]]))^2)), "")</f>
        <v>34.366650072005875</v>
      </c>
    </row>
    <row r="14" spans="1:78" x14ac:dyDescent="0.2">
      <c r="A14" t="s">
        <v>76</v>
      </c>
      <c r="B14" t="s">
        <v>77</v>
      </c>
      <c r="C14" t="s">
        <v>94</v>
      </c>
      <c r="D14">
        <v>558</v>
      </c>
      <c r="E14" t="s">
        <v>79</v>
      </c>
      <c r="F14">
        <v>0</v>
      </c>
      <c r="G14" s="1">
        <v>43587.511111111111</v>
      </c>
      <c r="H14" s="1">
        <v>43587.519444444442</v>
      </c>
      <c r="I14">
        <v>51.539124000000001</v>
      </c>
      <c r="J14">
        <v>-0.142624</v>
      </c>
      <c r="K14">
        <v>5</v>
      </c>
      <c r="L14">
        <v>3</v>
      </c>
      <c r="M14">
        <v>4</v>
      </c>
      <c r="N14">
        <v>2</v>
      </c>
      <c r="O14">
        <v>-0.1464</v>
      </c>
      <c r="P14">
        <v>0.35360000000000003</v>
      </c>
      <c r="Q14">
        <v>3</v>
      </c>
      <c r="R14">
        <v>4</v>
      </c>
      <c r="S14">
        <v>2</v>
      </c>
      <c r="T14">
        <v>2</v>
      </c>
      <c r="U14">
        <v>2</v>
      </c>
      <c r="V14">
        <v>3</v>
      </c>
      <c r="W14">
        <v>4</v>
      </c>
      <c r="X14">
        <v>2</v>
      </c>
      <c r="Y14">
        <v>2</v>
      </c>
      <c r="Z14">
        <v>3</v>
      </c>
      <c r="AA14">
        <v>5</v>
      </c>
      <c r="AB14">
        <v>3</v>
      </c>
      <c r="AC14">
        <v>4</v>
      </c>
      <c r="AD14">
        <v>3</v>
      </c>
      <c r="AE14">
        <v>2</v>
      </c>
      <c r="AF14">
        <v>5</v>
      </c>
      <c r="AG14">
        <v>2</v>
      </c>
      <c r="AH14">
        <v>2</v>
      </c>
      <c r="AI14">
        <v>56</v>
      </c>
      <c r="AJ14">
        <v>19</v>
      </c>
      <c r="AK14" t="s">
        <v>82</v>
      </c>
      <c r="AL14">
        <v>0</v>
      </c>
      <c r="AM14">
        <v>0</v>
      </c>
      <c r="AN14">
        <v>0</v>
      </c>
      <c r="AO14">
        <v>1</v>
      </c>
      <c r="AP14">
        <v>0</v>
      </c>
      <c r="AQ14">
        <v>0</v>
      </c>
      <c r="AS14" t="s">
        <v>95</v>
      </c>
      <c r="AT14">
        <v>3</v>
      </c>
      <c r="AU14">
        <v>4</v>
      </c>
      <c r="AX14">
        <v>1</v>
      </c>
      <c r="BB14">
        <v>2</v>
      </c>
      <c r="BC14">
        <v>3</v>
      </c>
      <c r="BD14">
        <v>1</v>
      </c>
      <c r="BE14">
        <v>1</v>
      </c>
      <c r="BF14">
        <v>0</v>
      </c>
      <c r="BG14">
        <v>0</v>
      </c>
      <c r="BH14">
        <v>0</v>
      </c>
      <c r="BJ14">
        <v>1</v>
      </c>
      <c r="BK14">
        <v>31.53</v>
      </c>
      <c r="BL14">
        <v>30</v>
      </c>
      <c r="BM14">
        <v>8.9</v>
      </c>
      <c r="BN14">
        <v>2.11</v>
      </c>
      <c r="BO14">
        <v>4.1099999999999998E-2</v>
      </c>
      <c r="BP14">
        <v>4.1099999999999998E-2</v>
      </c>
      <c r="BQ14">
        <v>2.7400000000000001E-2</v>
      </c>
      <c r="BR14">
        <v>0.40699999999999997</v>
      </c>
      <c r="BS14">
        <v>0.29699999999999999</v>
      </c>
      <c r="BT14">
        <v>80.099999999999994</v>
      </c>
      <c r="BU14">
        <v>69.75</v>
      </c>
      <c r="BV14">
        <v>6.64</v>
      </c>
      <c r="BW14">
        <v>6.99</v>
      </c>
      <c r="BX14">
        <v>5.42</v>
      </c>
      <c r="BY14">
        <v>15.2</v>
      </c>
      <c r="BZ14">
        <f>IF(ISNUMBER(Table2[[#This Row],[Loudness_N5(soneGF)]]), Table2[[#This Row],[Loudness_N5(soneGF)]] * (1 + SQRT(
(MAX(Table2[[#This Row],[Sharpness_S(acum)]]-1.75, 0) * 0.25 *LOG10(Table2[[#This Row],[Loudness_N5(soneGF)]]+10))^2 + ((2.18/Table2[[#This Row],[Loudness_N5(soneGF)]]^0.4)*(0.4*Table2[[#This Row],[FS_Avg,arith(vacil)]] + 0.6*Table2[[#This Row],[Rough_HM_R(asper)]]))^2)), "")</f>
        <v>34.366650072005875</v>
      </c>
    </row>
    <row r="15" spans="1:78" x14ac:dyDescent="0.2">
      <c r="A15" t="s">
        <v>76</v>
      </c>
      <c r="B15" t="s">
        <v>77</v>
      </c>
      <c r="C15" t="s">
        <v>94</v>
      </c>
      <c r="D15">
        <v>532</v>
      </c>
      <c r="E15" t="s">
        <v>79</v>
      </c>
      <c r="F15">
        <v>0</v>
      </c>
      <c r="G15" s="1">
        <v>43587.511111111111</v>
      </c>
      <c r="H15" s="1">
        <v>43587.519444444442</v>
      </c>
      <c r="I15">
        <v>51.539124000000001</v>
      </c>
      <c r="J15">
        <v>-0.142624</v>
      </c>
      <c r="K15">
        <v>4</v>
      </c>
      <c r="L15">
        <v>3</v>
      </c>
      <c r="M15">
        <v>5</v>
      </c>
      <c r="N15">
        <v>1</v>
      </c>
      <c r="O15">
        <v>0.1036</v>
      </c>
      <c r="P15">
        <v>1</v>
      </c>
      <c r="Q15">
        <v>3</v>
      </c>
      <c r="R15">
        <v>5</v>
      </c>
      <c r="S15">
        <v>5</v>
      </c>
      <c r="T15">
        <v>1</v>
      </c>
      <c r="U15">
        <v>1</v>
      </c>
      <c r="V15">
        <v>2</v>
      </c>
      <c r="W15">
        <v>5</v>
      </c>
      <c r="X15">
        <v>1</v>
      </c>
      <c r="Y15">
        <v>4</v>
      </c>
      <c r="Z15">
        <v>5</v>
      </c>
      <c r="AA15">
        <v>5</v>
      </c>
      <c r="AB15">
        <v>3</v>
      </c>
      <c r="AC15">
        <v>5</v>
      </c>
      <c r="AD15">
        <v>5</v>
      </c>
      <c r="AE15">
        <v>4</v>
      </c>
      <c r="AF15">
        <v>5</v>
      </c>
      <c r="AG15">
        <v>0</v>
      </c>
      <c r="AH15">
        <v>4</v>
      </c>
      <c r="AI15">
        <v>72</v>
      </c>
      <c r="AJ15">
        <v>19</v>
      </c>
      <c r="AK15" t="s">
        <v>82</v>
      </c>
      <c r="AL15">
        <v>0</v>
      </c>
      <c r="AM15">
        <v>0</v>
      </c>
      <c r="AN15">
        <v>0</v>
      </c>
      <c r="AO15">
        <v>1</v>
      </c>
      <c r="AP15">
        <v>0</v>
      </c>
      <c r="AQ15">
        <v>0</v>
      </c>
      <c r="AS15" t="s">
        <v>95</v>
      </c>
      <c r="AT15">
        <v>3</v>
      </c>
      <c r="AU15">
        <v>4</v>
      </c>
      <c r="BB15">
        <v>4</v>
      </c>
      <c r="BC15">
        <v>3</v>
      </c>
      <c r="BD15">
        <v>1</v>
      </c>
      <c r="BE15">
        <v>1</v>
      </c>
      <c r="BF15">
        <v>0</v>
      </c>
      <c r="BG15">
        <v>0</v>
      </c>
      <c r="BH15">
        <v>0</v>
      </c>
      <c r="BJ15">
        <v>0</v>
      </c>
      <c r="BK15">
        <v>31.53</v>
      </c>
      <c r="BL15">
        <v>30</v>
      </c>
      <c r="BM15">
        <v>8.9</v>
      </c>
      <c r="BN15">
        <v>2.11</v>
      </c>
      <c r="BO15">
        <v>4.1099999999999998E-2</v>
      </c>
      <c r="BP15">
        <v>4.1099999999999998E-2</v>
      </c>
      <c r="BQ15">
        <v>2.7400000000000001E-2</v>
      </c>
      <c r="BR15">
        <v>0.40699999999999997</v>
      </c>
      <c r="BS15">
        <v>0.29699999999999999</v>
      </c>
      <c r="BT15">
        <v>80.099999999999994</v>
      </c>
      <c r="BU15">
        <v>69.75</v>
      </c>
      <c r="BV15">
        <v>6.64</v>
      </c>
      <c r="BW15">
        <v>6.99</v>
      </c>
      <c r="BX15">
        <v>5.42</v>
      </c>
      <c r="BY15">
        <v>15.2</v>
      </c>
      <c r="BZ15">
        <f>IF(ISNUMBER(Table2[[#This Row],[Loudness_N5(soneGF)]]), Table2[[#This Row],[Loudness_N5(soneGF)]] * (1 + SQRT(
(MAX(Table2[[#This Row],[Sharpness_S(acum)]]-1.75, 0) * 0.25 *LOG10(Table2[[#This Row],[Loudness_N5(soneGF)]]+10))^2 + ((2.18/Table2[[#This Row],[Loudness_N5(soneGF)]]^0.4)*(0.4*Table2[[#This Row],[FS_Avg,arith(vacil)]] + 0.6*Table2[[#This Row],[Rough_HM_R(asper)]]))^2)), "")</f>
        <v>34.366650072005875</v>
      </c>
    </row>
    <row r="16" spans="1:78" x14ac:dyDescent="0.2">
      <c r="A16" t="s">
        <v>76</v>
      </c>
      <c r="B16" t="s">
        <v>77</v>
      </c>
      <c r="C16" t="s">
        <v>96</v>
      </c>
      <c r="D16">
        <v>556</v>
      </c>
      <c r="E16" t="s">
        <v>79</v>
      </c>
      <c r="F16">
        <v>0</v>
      </c>
      <c r="G16" s="1">
        <v>43587.526388888888</v>
      </c>
      <c r="H16" s="1">
        <v>43587.52847222222</v>
      </c>
      <c r="I16">
        <v>51.539124000000001</v>
      </c>
      <c r="J16">
        <v>-0.142624</v>
      </c>
      <c r="K16">
        <v>3</v>
      </c>
      <c r="L16">
        <v>4</v>
      </c>
      <c r="M16">
        <v>2</v>
      </c>
      <c r="N16">
        <v>3</v>
      </c>
      <c r="O16">
        <v>-3.0300000000000001E-2</v>
      </c>
      <c r="P16">
        <v>-1.26E-2</v>
      </c>
      <c r="Q16">
        <v>3</v>
      </c>
      <c r="R16">
        <v>1</v>
      </c>
      <c r="S16">
        <v>1</v>
      </c>
      <c r="T16">
        <v>1</v>
      </c>
      <c r="U16">
        <v>3</v>
      </c>
      <c r="V16">
        <v>4</v>
      </c>
      <c r="W16">
        <v>3</v>
      </c>
      <c r="X16">
        <v>2</v>
      </c>
      <c r="Y16">
        <v>3</v>
      </c>
      <c r="Z16">
        <v>4</v>
      </c>
      <c r="AA16">
        <v>3</v>
      </c>
      <c r="AB16">
        <v>1</v>
      </c>
      <c r="AC16">
        <v>3</v>
      </c>
      <c r="AD16">
        <v>3</v>
      </c>
      <c r="AE16">
        <v>4</v>
      </c>
      <c r="AF16">
        <v>4</v>
      </c>
      <c r="AG16">
        <v>3</v>
      </c>
      <c r="AH16">
        <v>5</v>
      </c>
      <c r="AI16">
        <v>76</v>
      </c>
      <c r="AJ16">
        <v>22</v>
      </c>
      <c r="AK16" t="s">
        <v>80</v>
      </c>
      <c r="AL16">
        <v>0</v>
      </c>
      <c r="AM16">
        <v>0</v>
      </c>
      <c r="AN16">
        <v>0</v>
      </c>
      <c r="AO16">
        <v>1</v>
      </c>
      <c r="AP16">
        <v>0</v>
      </c>
      <c r="AQ16">
        <v>0</v>
      </c>
      <c r="AS16" t="s">
        <v>95</v>
      </c>
      <c r="AT16">
        <v>5</v>
      </c>
      <c r="AU16">
        <v>1</v>
      </c>
      <c r="AX16">
        <v>2</v>
      </c>
      <c r="BB16">
        <v>1</v>
      </c>
      <c r="BC16">
        <v>2</v>
      </c>
      <c r="BD16">
        <v>1</v>
      </c>
      <c r="BE16">
        <v>1</v>
      </c>
      <c r="BF16">
        <v>0</v>
      </c>
      <c r="BG16">
        <v>0</v>
      </c>
      <c r="BH16">
        <v>0</v>
      </c>
      <c r="BJ16">
        <v>1</v>
      </c>
      <c r="BK16">
        <v>31.66</v>
      </c>
      <c r="BL16">
        <v>33.799999999999997</v>
      </c>
      <c r="BM16">
        <v>17</v>
      </c>
      <c r="BN16">
        <v>2.11</v>
      </c>
      <c r="BO16">
        <v>3.8699999999999998E-2</v>
      </c>
      <c r="BP16">
        <v>3.8699999999999998E-2</v>
      </c>
      <c r="BQ16">
        <v>1.7399999999999999E-2</v>
      </c>
      <c r="BR16">
        <v>0.372</v>
      </c>
      <c r="BS16">
        <v>0.189</v>
      </c>
      <c r="BT16">
        <v>80.11</v>
      </c>
      <c r="BU16">
        <v>68.84</v>
      </c>
      <c r="BV16">
        <v>11.08</v>
      </c>
      <c r="BW16">
        <v>7.66</v>
      </c>
      <c r="BX16">
        <v>8.73</v>
      </c>
      <c r="BY16">
        <v>14.4</v>
      </c>
      <c r="BZ16">
        <f>IF(ISNUMBER(Table2[[#This Row],[Loudness_N5(soneGF)]]), Table2[[#This Row],[Loudness_N5(soneGF)]] * (1 + SQRT(
(MAX(Table2[[#This Row],[Sharpness_S(acum)]]-1.75, 0) * 0.25 *LOG10(Table2[[#This Row],[Loudness_N5(soneGF)]]+10))^2 + ((2.18/Table2[[#This Row],[Loudness_N5(soneGF)]]^0.4)*(0.4*Table2[[#This Row],[FS_Avg,arith(vacil)]] + 0.6*Table2[[#This Row],[Rough_HM_R(asper)]]))^2)), "")</f>
        <v>38.822899839683096</v>
      </c>
    </row>
    <row r="17" spans="1:78" x14ac:dyDescent="0.2">
      <c r="A17" t="s">
        <v>76</v>
      </c>
      <c r="B17" t="s">
        <v>77</v>
      </c>
      <c r="C17" t="s">
        <v>97</v>
      </c>
      <c r="D17">
        <v>533</v>
      </c>
      <c r="E17" t="s">
        <v>79</v>
      </c>
      <c r="F17">
        <v>0</v>
      </c>
      <c r="G17" s="1">
        <v>43587.520138888889</v>
      </c>
      <c r="H17" s="1">
        <v>43587.540277777778</v>
      </c>
      <c r="I17">
        <v>51.539124000000001</v>
      </c>
      <c r="J17">
        <v>-0.142624</v>
      </c>
      <c r="K17">
        <v>4</v>
      </c>
      <c r="L17">
        <v>4</v>
      </c>
      <c r="M17">
        <v>3</v>
      </c>
      <c r="N17">
        <v>1</v>
      </c>
      <c r="O17">
        <v>-0.41420000000000001</v>
      </c>
      <c r="P17">
        <v>-0.45710000000000001</v>
      </c>
      <c r="Q17">
        <v>1</v>
      </c>
      <c r="R17">
        <v>4</v>
      </c>
      <c r="S17">
        <v>4</v>
      </c>
      <c r="T17">
        <v>4</v>
      </c>
      <c r="U17">
        <v>5</v>
      </c>
      <c r="V17">
        <v>5</v>
      </c>
      <c r="W17">
        <v>1</v>
      </c>
      <c r="X17">
        <v>5</v>
      </c>
      <c r="Y17">
        <v>2</v>
      </c>
      <c r="Z17">
        <v>3</v>
      </c>
      <c r="AA17">
        <v>3</v>
      </c>
      <c r="AB17">
        <v>1</v>
      </c>
      <c r="AC17">
        <v>3</v>
      </c>
      <c r="AD17">
        <v>4</v>
      </c>
      <c r="AE17">
        <v>4</v>
      </c>
      <c r="AF17">
        <v>4</v>
      </c>
      <c r="AG17">
        <v>4</v>
      </c>
      <c r="AH17">
        <v>5</v>
      </c>
      <c r="AI17">
        <v>84</v>
      </c>
      <c r="AJ17">
        <v>59</v>
      </c>
      <c r="AK17" t="s">
        <v>82</v>
      </c>
      <c r="AL17">
        <v>1</v>
      </c>
      <c r="AM17">
        <v>0</v>
      </c>
      <c r="AN17">
        <v>0</v>
      </c>
      <c r="AO17">
        <v>0</v>
      </c>
      <c r="AP17">
        <v>0</v>
      </c>
      <c r="AQ17">
        <v>0</v>
      </c>
      <c r="AS17" t="s">
        <v>81</v>
      </c>
      <c r="AT17">
        <v>3</v>
      </c>
      <c r="AU17">
        <v>1</v>
      </c>
      <c r="BB17">
        <v>1</v>
      </c>
      <c r="BC17">
        <v>2</v>
      </c>
      <c r="BD17">
        <v>1</v>
      </c>
      <c r="BE17">
        <v>1</v>
      </c>
      <c r="BF17">
        <v>0</v>
      </c>
      <c r="BG17">
        <v>0</v>
      </c>
      <c r="BH17">
        <v>0</v>
      </c>
      <c r="BI17" t="s">
        <v>98</v>
      </c>
      <c r="BJ17">
        <v>0</v>
      </c>
      <c r="BZ1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8" spans="1:78" x14ac:dyDescent="0.2">
      <c r="A18" t="s">
        <v>76</v>
      </c>
      <c r="B18" t="s">
        <v>77</v>
      </c>
      <c r="C18" t="s">
        <v>97</v>
      </c>
      <c r="D18">
        <v>552</v>
      </c>
      <c r="E18" t="s">
        <v>79</v>
      </c>
      <c r="F18">
        <v>0</v>
      </c>
      <c r="G18" s="1">
        <v>43587.520138888889</v>
      </c>
      <c r="H18" s="1">
        <v>43587.540277777778</v>
      </c>
      <c r="I18">
        <v>51.539124000000001</v>
      </c>
      <c r="J18">
        <v>-0.142624</v>
      </c>
      <c r="K18">
        <v>4</v>
      </c>
      <c r="L18">
        <v>2</v>
      </c>
      <c r="M18">
        <v>3</v>
      </c>
      <c r="N18">
        <v>2</v>
      </c>
      <c r="O18">
        <v>-0.61609999999999998</v>
      </c>
      <c r="P18">
        <v>-0.2374</v>
      </c>
      <c r="Q18">
        <v>2</v>
      </c>
      <c r="R18">
        <v>5</v>
      </c>
      <c r="S18">
        <v>1</v>
      </c>
      <c r="T18">
        <v>4</v>
      </c>
      <c r="U18">
        <v>1</v>
      </c>
      <c r="V18">
        <v>3</v>
      </c>
      <c r="W18">
        <v>1</v>
      </c>
      <c r="X18">
        <v>4</v>
      </c>
      <c r="Y18">
        <v>2</v>
      </c>
      <c r="Z18">
        <v>3</v>
      </c>
      <c r="AA18">
        <v>4</v>
      </c>
      <c r="AB18">
        <v>1</v>
      </c>
      <c r="AC18">
        <v>2</v>
      </c>
      <c r="AD18">
        <v>4</v>
      </c>
      <c r="AE18">
        <v>4</v>
      </c>
      <c r="AF18">
        <v>4</v>
      </c>
      <c r="AG18">
        <v>4</v>
      </c>
      <c r="AH18">
        <v>4</v>
      </c>
      <c r="AI18">
        <v>80</v>
      </c>
      <c r="AJ18">
        <v>67</v>
      </c>
      <c r="AK18" t="s">
        <v>80</v>
      </c>
      <c r="AL18">
        <v>0</v>
      </c>
      <c r="AM18">
        <v>0</v>
      </c>
      <c r="AN18">
        <v>1</v>
      </c>
      <c r="AO18">
        <v>0</v>
      </c>
      <c r="AP18">
        <v>0</v>
      </c>
      <c r="AQ18">
        <v>0</v>
      </c>
      <c r="AS18" t="s">
        <v>92</v>
      </c>
      <c r="AT18">
        <v>3</v>
      </c>
      <c r="AU18">
        <v>1</v>
      </c>
      <c r="AX18">
        <v>2</v>
      </c>
      <c r="BB18">
        <v>1</v>
      </c>
      <c r="BC18">
        <v>2</v>
      </c>
      <c r="BD18">
        <v>1</v>
      </c>
      <c r="BE18">
        <v>1</v>
      </c>
      <c r="BF18">
        <v>0</v>
      </c>
      <c r="BG18">
        <v>0</v>
      </c>
      <c r="BH18">
        <v>0</v>
      </c>
      <c r="BJ18">
        <v>1</v>
      </c>
      <c r="BZ1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9" spans="1:78" x14ac:dyDescent="0.2">
      <c r="A19" t="s">
        <v>76</v>
      </c>
      <c r="B19" t="s">
        <v>77</v>
      </c>
      <c r="C19" t="s">
        <v>99</v>
      </c>
      <c r="D19">
        <v>534</v>
      </c>
      <c r="E19" t="s">
        <v>79</v>
      </c>
      <c r="F19">
        <v>0</v>
      </c>
      <c r="G19" s="1">
        <v>43587.520138888889</v>
      </c>
      <c r="H19" s="1">
        <v>43587.538194444445</v>
      </c>
      <c r="I19">
        <v>51.539124000000001</v>
      </c>
      <c r="J19">
        <v>-0.142624</v>
      </c>
      <c r="K19">
        <v>5</v>
      </c>
      <c r="L19">
        <v>4</v>
      </c>
      <c r="M19">
        <v>5</v>
      </c>
      <c r="N19">
        <v>1</v>
      </c>
      <c r="O19">
        <v>7.3200000000000001E-2</v>
      </c>
      <c r="P19">
        <v>0.92679999999999996</v>
      </c>
      <c r="Q19">
        <v>2</v>
      </c>
      <c r="R19">
        <v>5</v>
      </c>
      <c r="S19">
        <v>5</v>
      </c>
      <c r="T19">
        <v>1</v>
      </c>
      <c r="U19">
        <v>2</v>
      </c>
      <c r="V19">
        <v>2</v>
      </c>
      <c r="W19">
        <v>5</v>
      </c>
      <c r="X19">
        <v>1</v>
      </c>
      <c r="Y19">
        <v>2</v>
      </c>
      <c r="Z19">
        <v>5</v>
      </c>
      <c r="AA19">
        <v>4</v>
      </c>
      <c r="AB19">
        <v>4</v>
      </c>
      <c r="AC19">
        <v>3</v>
      </c>
      <c r="AD19">
        <v>5</v>
      </c>
      <c r="AE19">
        <v>4</v>
      </c>
      <c r="AF19">
        <v>5</v>
      </c>
      <c r="AG19">
        <v>5</v>
      </c>
      <c r="AH19">
        <v>5</v>
      </c>
      <c r="AI19">
        <v>96</v>
      </c>
      <c r="AJ19">
        <v>20</v>
      </c>
      <c r="AK19" t="s">
        <v>82</v>
      </c>
      <c r="AL19">
        <v>0</v>
      </c>
      <c r="AM19">
        <v>0</v>
      </c>
      <c r="AN19">
        <v>0</v>
      </c>
      <c r="AO19">
        <v>1</v>
      </c>
      <c r="AP19">
        <v>0</v>
      </c>
      <c r="AQ19">
        <v>0</v>
      </c>
      <c r="AS19" t="s">
        <v>95</v>
      </c>
      <c r="AT19">
        <v>2</v>
      </c>
      <c r="AU19">
        <v>1</v>
      </c>
      <c r="BB19">
        <v>1</v>
      </c>
      <c r="BC19">
        <v>2</v>
      </c>
      <c r="BD19">
        <v>1</v>
      </c>
      <c r="BE19">
        <v>1</v>
      </c>
      <c r="BF19">
        <v>0</v>
      </c>
      <c r="BG19">
        <v>0</v>
      </c>
      <c r="BH19">
        <v>0</v>
      </c>
      <c r="BJ19">
        <v>0</v>
      </c>
      <c r="BK19">
        <v>33.71</v>
      </c>
      <c r="BL19">
        <v>34.299999999999997</v>
      </c>
      <c r="BM19">
        <v>16.100000000000001</v>
      </c>
      <c r="BN19">
        <v>2.0699999999999998</v>
      </c>
      <c r="BO19">
        <v>3.7499999999999999E-2</v>
      </c>
      <c r="BP19">
        <v>3.7499999999999999E-2</v>
      </c>
      <c r="BQ19">
        <v>1.38E-2</v>
      </c>
      <c r="BR19">
        <v>0.376</v>
      </c>
      <c r="BS19">
        <v>0.27200000000000002</v>
      </c>
      <c r="BT19">
        <v>79.790000000000006</v>
      </c>
      <c r="BU19">
        <v>69.78</v>
      </c>
      <c r="BV19">
        <v>12.28</v>
      </c>
      <c r="BW19">
        <v>8.5399999999999991</v>
      </c>
      <c r="BX19">
        <v>6.54</v>
      </c>
      <c r="BY19">
        <v>14.3</v>
      </c>
      <c r="BZ19">
        <f>IF(ISNUMBER(Table2[[#This Row],[Loudness_N5(soneGF)]]), Table2[[#This Row],[Loudness_N5(soneGF)]] * (1 + SQRT(
(MAX(Table2[[#This Row],[Sharpness_S(acum)]]-1.75, 0) * 0.25 *LOG10(Table2[[#This Row],[Loudness_N5(soneGF)]]+10))^2 + ((2.18/Table2[[#This Row],[Loudness_N5(soneGF)]]^0.4)*(0.4*Table2[[#This Row],[FS_Avg,arith(vacil)]] + 0.6*Table2[[#This Row],[Rough_HM_R(asper)]]))^2)), "")</f>
        <v>38.846365535366026</v>
      </c>
    </row>
    <row r="20" spans="1:78" x14ac:dyDescent="0.2">
      <c r="A20" t="s">
        <v>76</v>
      </c>
      <c r="B20" t="s">
        <v>77</v>
      </c>
      <c r="C20" t="s">
        <v>99</v>
      </c>
      <c r="D20">
        <v>554</v>
      </c>
      <c r="E20" t="s">
        <v>79</v>
      </c>
      <c r="F20">
        <v>0</v>
      </c>
      <c r="G20" s="1">
        <v>43587.520138888889</v>
      </c>
      <c r="H20" s="1">
        <v>43587.538194444445</v>
      </c>
      <c r="I20">
        <v>51.539124000000001</v>
      </c>
      <c r="J20">
        <v>-0.142624</v>
      </c>
      <c r="K20">
        <v>5</v>
      </c>
      <c r="L20">
        <v>4</v>
      </c>
      <c r="M20">
        <v>3</v>
      </c>
      <c r="N20">
        <v>1</v>
      </c>
      <c r="O20">
        <v>-0.39639999999999997</v>
      </c>
      <c r="P20">
        <v>0.5</v>
      </c>
      <c r="Q20">
        <v>2</v>
      </c>
      <c r="R20">
        <v>5</v>
      </c>
      <c r="S20">
        <v>3</v>
      </c>
      <c r="T20">
        <v>2</v>
      </c>
      <c r="U20">
        <v>1</v>
      </c>
      <c r="V20">
        <v>3</v>
      </c>
      <c r="W20">
        <v>4</v>
      </c>
      <c r="X20">
        <v>3</v>
      </c>
      <c r="Y20">
        <v>2</v>
      </c>
      <c r="Z20">
        <v>4</v>
      </c>
      <c r="AA20">
        <v>5</v>
      </c>
      <c r="AB20">
        <v>3</v>
      </c>
      <c r="AC20">
        <v>2</v>
      </c>
      <c r="AD20">
        <v>2</v>
      </c>
      <c r="AE20">
        <v>2</v>
      </c>
      <c r="AF20">
        <v>3</v>
      </c>
      <c r="AG20">
        <v>2</v>
      </c>
      <c r="AH20">
        <v>3</v>
      </c>
      <c r="AI20">
        <v>48</v>
      </c>
      <c r="AJ20">
        <v>20</v>
      </c>
      <c r="AK20" t="s">
        <v>82</v>
      </c>
      <c r="AL20">
        <v>0</v>
      </c>
      <c r="AM20">
        <v>0</v>
      </c>
      <c r="AN20">
        <v>0</v>
      </c>
      <c r="AO20">
        <v>1</v>
      </c>
      <c r="AP20">
        <v>0</v>
      </c>
      <c r="AQ20">
        <v>0</v>
      </c>
      <c r="AS20" t="s">
        <v>95</v>
      </c>
      <c r="AT20">
        <v>2</v>
      </c>
      <c r="AU20">
        <v>1</v>
      </c>
      <c r="AX20">
        <v>1</v>
      </c>
      <c r="BB20">
        <v>1</v>
      </c>
      <c r="BC20">
        <v>2</v>
      </c>
      <c r="BD20">
        <v>1</v>
      </c>
      <c r="BE20">
        <v>1</v>
      </c>
      <c r="BF20">
        <v>0</v>
      </c>
      <c r="BG20">
        <v>0</v>
      </c>
      <c r="BH20">
        <v>0</v>
      </c>
      <c r="BJ20">
        <v>1</v>
      </c>
      <c r="BK20">
        <v>33.71</v>
      </c>
      <c r="BL20">
        <v>34.299999999999997</v>
      </c>
      <c r="BM20">
        <v>16.100000000000001</v>
      </c>
      <c r="BN20">
        <v>2.0699999999999998</v>
      </c>
      <c r="BO20">
        <v>3.7499999999999999E-2</v>
      </c>
      <c r="BP20">
        <v>3.7499999999999999E-2</v>
      </c>
      <c r="BQ20">
        <v>1.38E-2</v>
      </c>
      <c r="BR20">
        <v>0.376</v>
      </c>
      <c r="BS20">
        <v>0.27200000000000002</v>
      </c>
      <c r="BT20">
        <v>79.790000000000006</v>
      </c>
      <c r="BU20">
        <v>69.78</v>
      </c>
      <c r="BV20">
        <v>12.28</v>
      </c>
      <c r="BW20">
        <v>8.5399999999999991</v>
      </c>
      <c r="BX20">
        <v>6.54</v>
      </c>
      <c r="BY20">
        <v>14.3</v>
      </c>
      <c r="BZ20">
        <f>IF(ISNUMBER(Table2[[#This Row],[Loudness_N5(soneGF)]]), Table2[[#This Row],[Loudness_N5(soneGF)]] * (1 + SQRT(
(MAX(Table2[[#This Row],[Sharpness_S(acum)]]-1.75, 0) * 0.25 *LOG10(Table2[[#This Row],[Loudness_N5(soneGF)]]+10))^2 + ((2.18/Table2[[#This Row],[Loudness_N5(soneGF)]]^0.4)*(0.4*Table2[[#This Row],[FS_Avg,arith(vacil)]] + 0.6*Table2[[#This Row],[Rough_HM_R(asper)]]))^2)), "")</f>
        <v>38.846365535366026</v>
      </c>
    </row>
    <row r="21" spans="1:78" x14ac:dyDescent="0.2">
      <c r="A21" t="s">
        <v>76</v>
      </c>
      <c r="B21" t="s">
        <v>77</v>
      </c>
      <c r="C21" t="s">
        <v>100</v>
      </c>
      <c r="D21">
        <v>553</v>
      </c>
      <c r="E21" t="s">
        <v>79</v>
      </c>
      <c r="F21">
        <v>0</v>
      </c>
      <c r="G21" s="1">
        <v>43587.539583333331</v>
      </c>
      <c r="H21" s="1">
        <v>43587.54583333333</v>
      </c>
      <c r="I21">
        <v>51.539124000000001</v>
      </c>
      <c r="J21">
        <v>-0.142624</v>
      </c>
      <c r="K21">
        <v>4</v>
      </c>
      <c r="L21">
        <v>3</v>
      </c>
      <c r="M21">
        <v>3</v>
      </c>
      <c r="N21">
        <v>1</v>
      </c>
      <c r="O21">
        <v>0.38390000000000002</v>
      </c>
      <c r="P21">
        <v>0.2626</v>
      </c>
      <c r="Q21">
        <v>4</v>
      </c>
      <c r="R21">
        <v>3</v>
      </c>
      <c r="S21">
        <v>4</v>
      </c>
      <c r="T21">
        <v>3</v>
      </c>
      <c r="U21">
        <v>1</v>
      </c>
      <c r="V21">
        <v>1</v>
      </c>
      <c r="W21">
        <v>2</v>
      </c>
      <c r="X21">
        <v>1</v>
      </c>
      <c r="Y21">
        <v>3</v>
      </c>
      <c r="Z21">
        <v>3</v>
      </c>
      <c r="AA21">
        <v>4</v>
      </c>
      <c r="AB21">
        <v>3</v>
      </c>
      <c r="AC21">
        <v>3</v>
      </c>
      <c r="AD21">
        <v>1</v>
      </c>
      <c r="AE21">
        <v>1</v>
      </c>
      <c r="AF21">
        <v>3</v>
      </c>
      <c r="AG21">
        <v>3</v>
      </c>
      <c r="AH21">
        <v>2</v>
      </c>
      <c r="AI21">
        <v>40</v>
      </c>
      <c r="AJ21">
        <v>49</v>
      </c>
      <c r="AK21" t="s">
        <v>80</v>
      </c>
      <c r="AL21">
        <v>1</v>
      </c>
      <c r="AM21">
        <v>0</v>
      </c>
      <c r="AN21">
        <v>0</v>
      </c>
      <c r="AO21">
        <v>0</v>
      </c>
      <c r="AP21">
        <v>0</v>
      </c>
      <c r="AQ21">
        <v>0</v>
      </c>
      <c r="AS21" t="s">
        <v>81</v>
      </c>
      <c r="AT21">
        <v>5</v>
      </c>
      <c r="AU21">
        <v>1</v>
      </c>
      <c r="AX21">
        <v>2</v>
      </c>
      <c r="BB21">
        <v>1</v>
      </c>
      <c r="BC21">
        <v>2</v>
      </c>
      <c r="BD21">
        <v>1</v>
      </c>
      <c r="BE21">
        <v>1</v>
      </c>
      <c r="BF21">
        <v>0</v>
      </c>
      <c r="BG21">
        <v>0</v>
      </c>
      <c r="BH21">
        <v>0</v>
      </c>
      <c r="BJ21">
        <v>1</v>
      </c>
      <c r="BK21">
        <v>20.64</v>
      </c>
      <c r="BL21">
        <v>30.5</v>
      </c>
      <c r="BM21">
        <v>9.8000000000000007</v>
      </c>
      <c r="BN21">
        <v>2.36</v>
      </c>
      <c r="BO21">
        <v>3.9E-2</v>
      </c>
      <c r="BP21">
        <v>3.9E-2</v>
      </c>
      <c r="BQ21">
        <v>5.9699999999999996E-3</v>
      </c>
      <c r="BR21">
        <v>0.375</v>
      </c>
      <c r="BS21">
        <v>0.53800000000000003</v>
      </c>
      <c r="BT21">
        <v>81.72</v>
      </c>
      <c r="BU21">
        <v>69.2</v>
      </c>
      <c r="BV21">
        <v>5.19</v>
      </c>
      <c r="BW21">
        <v>11.08</v>
      </c>
      <c r="BX21">
        <v>7.67</v>
      </c>
      <c r="BY21">
        <v>13.9</v>
      </c>
      <c r="BZ21">
        <f>IF(ISNUMBER(Table2[[#This Row],[Loudness_N5(soneGF)]]), Table2[[#This Row],[Loudness_N5(soneGF)]] * (1 + SQRT(
(MAX(Table2[[#This Row],[Sharpness_S(acum)]]-1.75, 0) * 0.25 *LOG10(Table2[[#This Row],[Loudness_N5(soneGF)]]+10))^2 + ((2.18/Table2[[#This Row],[Loudness_N5(soneGF)]]^0.4)*(0.4*Table2[[#This Row],[FS_Avg,arith(vacil)]] + 0.6*Table2[[#This Row],[Rough_HM_R(asper)]]))^2)), "")</f>
        <v>37.989433664982712</v>
      </c>
    </row>
    <row r="22" spans="1:78" x14ac:dyDescent="0.2">
      <c r="A22" t="s">
        <v>76</v>
      </c>
      <c r="B22" t="s">
        <v>77</v>
      </c>
      <c r="C22" t="s">
        <v>100</v>
      </c>
      <c r="D22">
        <v>535</v>
      </c>
      <c r="E22" t="s">
        <v>79</v>
      </c>
      <c r="F22">
        <v>0</v>
      </c>
      <c r="G22" s="1">
        <v>43587.539583333331</v>
      </c>
      <c r="H22" s="1">
        <v>43587.54583333333</v>
      </c>
      <c r="I22">
        <v>51.539124000000001</v>
      </c>
      <c r="J22">
        <v>-0.142624</v>
      </c>
      <c r="K22">
        <v>4</v>
      </c>
      <c r="L22">
        <v>1</v>
      </c>
      <c r="M22">
        <v>3</v>
      </c>
      <c r="N22">
        <v>2</v>
      </c>
      <c r="O22">
        <v>0.21970000000000001</v>
      </c>
      <c r="P22">
        <v>0.32319999999999999</v>
      </c>
      <c r="Q22">
        <v>4</v>
      </c>
      <c r="R22">
        <v>2</v>
      </c>
      <c r="S22">
        <v>5</v>
      </c>
      <c r="T22">
        <v>4</v>
      </c>
      <c r="U22">
        <v>2</v>
      </c>
      <c r="V22">
        <v>4</v>
      </c>
      <c r="W22">
        <v>5</v>
      </c>
      <c r="X22">
        <v>2</v>
      </c>
      <c r="Y22">
        <v>3</v>
      </c>
      <c r="Z22">
        <v>3</v>
      </c>
      <c r="AA22">
        <v>3</v>
      </c>
      <c r="AB22">
        <v>1</v>
      </c>
      <c r="AC22">
        <v>3</v>
      </c>
      <c r="AD22">
        <v>5</v>
      </c>
      <c r="AE22">
        <v>5</v>
      </c>
      <c r="AF22">
        <v>5</v>
      </c>
      <c r="AG22">
        <v>5</v>
      </c>
      <c r="AH22">
        <v>5</v>
      </c>
      <c r="AI22">
        <v>100</v>
      </c>
      <c r="AJ22">
        <v>49</v>
      </c>
      <c r="AK22" t="s">
        <v>82</v>
      </c>
      <c r="AL22">
        <v>1</v>
      </c>
      <c r="AM22">
        <v>0</v>
      </c>
      <c r="AN22">
        <v>0</v>
      </c>
      <c r="AO22">
        <v>0</v>
      </c>
      <c r="AP22">
        <v>0</v>
      </c>
      <c r="AQ22">
        <v>0</v>
      </c>
      <c r="AS22" t="s">
        <v>81</v>
      </c>
      <c r="AT22">
        <v>7</v>
      </c>
      <c r="AU22">
        <v>1</v>
      </c>
      <c r="BB22">
        <v>1</v>
      </c>
      <c r="BC22">
        <v>2</v>
      </c>
      <c r="BD22">
        <v>1</v>
      </c>
      <c r="BE22">
        <v>1</v>
      </c>
      <c r="BF22">
        <v>0</v>
      </c>
      <c r="BG22">
        <v>0</v>
      </c>
      <c r="BH22">
        <v>0</v>
      </c>
      <c r="BJ22">
        <v>0</v>
      </c>
      <c r="BK22">
        <v>20.64</v>
      </c>
      <c r="BL22">
        <v>30.5</v>
      </c>
      <c r="BM22">
        <v>9.8000000000000007</v>
      </c>
      <c r="BN22">
        <v>2.36</v>
      </c>
      <c r="BO22">
        <v>3.9E-2</v>
      </c>
      <c r="BP22">
        <v>3.9E-2</v>
      </c>
      <c r="BQ22">
        <v>5.9699999999999996E-3</v>
      </c>
      <c r="BR22">
        <v>0.375</v>
      </c>
      <c r="BS22">
        <v>0.53800000000000003</v>
      </c>
      <c r="BT22">
        <v>81.72</v>
      </c>
      <c r="BU22">
        <v>69.2</v>
      </c>
      <c r="BV22">
        <v>5.19</v>
      </c>
      <c r="BW22">
        <v>11.08</v>
      </c>
      <c r="BX22">
        <v>7.67</v>
      </c>
      <c r="BY22">
        <v>13.9</v>
      </c>
      <c r="BZ22">
        <f>IF(ISNUMBER(Table2[[#This Row],[Loudness_N5(soneGF)]]), Table2[[#This Row],[Loudness_N5(soneGF)]] * (1 + SQRT(
(MAX(Table2[[#This Row],[Sharpness_S(acum)]]-1.75, 0) * 0.25 *LOG10(Table2[[#This Row],[Loudness_N5(soneGF)]]+10))^2 + ((2.18/Table2[[#This Row],[Loudness_N5(soneGF)]]^0.4)*(0.4*Table2[[#This Row],[FS_Avg,arith(vacil)]] + 0.6*Table2[[#This Row],[Rough_HM_R(asper)]]))^2)), "")</f>
        <v>37.989433664982712</v>
      </c>
    </row>
    <row r="23" spans="1:78" x14ac:dyDescent="0.2">
      <c r="A23" t="s">
        <v>76</v>
      </c>
      <c r="B23" t="s">
        <v>77</v>
      </c>
      <c r="C23" t="s">
        <v>101</v>
      </c>
      <c r="D23">
        <v>536</v>
      </c>
      <c r="E23" t="s">
        <v>79</v>
      </c>
      <c r="F23">
        <v>0</v>
      </c>
      <c r="G23" s="1">
        <v>43587.543055555558</v>
      </c>
      <c r="H23" s="1">
        <v>43587.546527777777</v>
      </c>
      <c r="I23">
        <v>51.539124000000001</v>
      </c>
      <c r="J23">
        <v>-0.142624</v>
      </c>
      <c r="K23">
        <v>4</v>
      </c>
      <c r="L23">
        <v>3</v>
      </c>
      <c r="M23">
        <v>3</v>
      </c>
      <c r="N23">
        <v>1</v>
      </c>
      <c r="O23">
        <v>-0.17680000000000001</v>
      </c>
      <c r="P23">
        <v>0.78029999999999999</v>
      </c>
      <c r="Q23">
        <v>2</v>
      </c>
      <c r="R23">
        <v>4</v>
      </c>
      <c r="S23">
        <v>4</v>
      </c>
      <c r="T23">
        <v>1</v>
      </c>
      <c r="U23">
        <v>1</v>
      </c>
      <c r="V23">
        <v>3</v>
      </c>
      <c r="W23">
        <v>5</v>
      </c>
      <c r="X23">
        <v>2</v>
      </c>
      <c r="Y23">
        <v>3</v>
      </c>
      <c r="Z23">
        <v>4</v>
      </c>
      <c r="AA23">
        <v>3</v>
      </c>
      <c r="AB23">
        <v>5</v>
      </c>
      <c r="AC23">
        <v>3</v>
      </c>
      <c r="AD23">
        <v>3</v>
      </c>
      <c r="AE23">
        <v>0</v>
      </c>
      <c r="AF23">
        <v>3</v>
      </c>
      <c r="AG23">
        <v>0</v>
      </c>
      <c r="AH23">
        <v>3</v>
      </c>
      <c r="AI23">
        <v>36</v>
      </c>
      <c r="AJ23">
        <v>42</v>
      </c>
      <c r="AK23" t="s">
        <v>82</v>
      </c>
      <c r="AL23">
        <v>1</v>
      </c>
      <c r="AM23">
        <v>0</v>
      </c>
      <c r="AN23">
        <v>0</v>
      </c>
      <c r="AO23">
        <v>0</v>
      </c>
      <c r="AP23">
        <v>0</v>
      </c>
      <c r="AQ23">
        <v>0</v>
      </c>
      <c r="AS23" t="s">
        <v>81</v>
      </c>
      <c r="AT23">
        <v>7</v>
      </c>
      <c r="AU23">
        <v>1</v>
      </c>
      <c r="BB23">
        <v>4</v>
      </c>
      <c r="BC23">
        <v>1</v>
      </c>
      <c r="BD23">
        <v>1</v>
      </c>
      <c r="BE23">
        <v>1</v>
      </c>
      <c r="BF23">
        <v>0</v>
      </c>
      <c r="BG23">
        <v>0</v>
      </c>
      <c r="BH23">
        <v>0</v>
      </c>
      <c r="BJ23">
        <v>0</v>
      </c>
      <c r="BK23">
        <v>25</v>
      </c>
      <c r="BL23">
        <v>25.2</v>
      </c>
      <c r="BM23">
        <v>7.4</v>
      </c>
      <c r="BN23">
        <v>1.94</v>
      </c>
      <c r="BO23">
        <v>3.5999999999999997E-2</v>
      </c>
      <c r="BP23">
        <v>3.5999999999999997E-2</v>
      </c>
      <c r="BQ23">
        <v>9.3799999999999994E-3</v>
      </c>
      <c r="BR23">
        <v>0.39300000000000002</v>
      </c>
      <c r="BS23">
        <v>0.16500000000000001</v>
      </c>
      <c r="BT23">
        <v>77.41</v>
      </c>
      <c r="BU23">
        <v>66.040000000000006</v>
      </c>
      <c r="BV23">
        <v>6.05</v>
      </c>
      <c r="BW23">
        <v>8.1</v>
      </c>
      <c r="BX23">
        <v>6.66</v>
      </c>
      <c r="BY23">
        <v>13.6</v>
      </c>
      <c r="BZ23">
        <f>IF(ISNUMBER(Table2[[#This Row],[Loudness_N5(soneGF)]]), Table2[[#This Row],[Loudness_N5(soneGF)]] * (1 + SQRT(
(MAX(Table2[[#This Row],[Sharpness_S(acum)]]-1.75, 0) * 0.25 *LOG10(Table2[[#This Row],[Loudness_N5(soneGF)]]+10))^2 + ((2.18/Table2[[#This Row],[Loudness_N5(soneGF)]]^0.4)*(0.4*Table2[[#This Row],[FS_Avg,arith(vacil)]] + 0.6*Table2[[#This Row],[Rough_HM_R(asper)]]))^2)), "")</f>
        <v>27.090435870305615</v>
      </c>
    </row>
    <row r="24" spans="1:78" x14ac:dyDescent="0.2">
      <c r="A24" t="s">
        <v>76</v>
      </c>
      <c r="B24" t="s">
        <v>77</v>
      </c>
      <c r="C24" t="s">
        <v>102</v>
      </c>
      <c r="D24">
        <v>537</v>
      </c>
      <c r="E24" t="s">
        <v>79</v>
      </c>
      <c r="F24">
        <v>0</v>
      </c>
      <c r="G24" s="1">
        <v>43587.54791666667</v>
      </c>
      <c r="H24" s="1">
        <v>43587.550694444442</v>
      </c>
      <c r="I24">
        <v>51.539124000000001</v>
      </c>
      <c r="J24">
        <v>-0.142624</v>
      </c>
      <c r="K24">
        <v>4</v>
      </c>
      <c r="L24">
        <v>4</v>
      </c>
      <c r="M24">
        <v>3</v>
      </c>
      <c r="N24">
        <v>2</v>
      </c>
      <c r="O24">
        <v>-0.1036</v>
      </c>
      <c r="P24">
        <v>0.56069999999999998</v>
      </c>
      <c r="Q24">
        <v>3</v>
      </c>
      <c r="R24">
        <v>4</v>
      </c>
      <c r="S24">
        <v>5</v>
      </c>
      <c r="T24">
        <v>1</v>
      </c>
      <c r="U24">
        <v>3</v>
      </c>
      <c r="V24">
        <v>4</v>
      </c>
      <c r="W24">
        <v>5</v>
      </c>
      <c r="X24">
        <v>4</v>
      </c>
      <c r="Y24">
        <v>3</v>
      </c>
      <c r="Z24">
        <v>1</v>
      </c>
      <c r="AA24">
        <v>2</v>
      </c>
      <c r="AB24">
        <v>3</v>
      </c>
      <c r="AC24">
        <v>4</v>
      </c>
      <c r="AD24">
        <v>5</v>
      </c>
      <c r="AE24">
        <v>4</v>
      </c>
      <c r="AF24">
        <v>2</v>
      </c>
      <c r="AG24">
        <v>4</v>
      </c>
      <c r="AH24">
        <v>5</v>
      </c>
      <c r="AI24">
        <v>80</v>
      </c>
      <c r="AJ24">
        <v>26</v>
      </c>
      <c r="AK24" t="s">
        <v>82</v>
      </c>
      <c r="AL24">
        <v>1</v>
      </c>
      <c r="AM24">
        <v>0</v>
      </c>
      <c r="AN24">
        <v>0</v>
      </c>
      <c r="AO24">
        <v>0</v>
      </c>
      <c r="AP24">
        <v>0</v>
      </c>
      <c r="AQ24">
        <v>0</v>
      </c>
      <c r="AS24" t="s">
        <v>81</v>
      </c>
      <c r="AT24">
        <v>5</v>
      </c>
      <c r="AU24">
        <v>3</v>
      </c>
      <c r="BB24">
        <v>1</v>
      </c>
      <c r="BC24">
        <v>2</v>
      </c>
      <c r="BD24">
        <v>1</v>
      </c>
      <c r="BE24">
        <v>1</v>
      </c>
      <c r="BF24">
        <v>0</v>
      </c>
      <c r="BG24">
        <v>0</v>
      </c>
      <c r="BH24">
        <v>0</v>
      </c>
      <c r="BI24" t="s">
        <v>103</v>
      </c>
      <c r="BJ24">
        <v>0</v>
      </c>
      <c r="BZ2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5" spans="1:78" x14ac:dyDescent="0.2">
      <c r="A25" t="s">
        <v>76</v>
      </c>
      <c r="B25" t="s">
        <v>77</v>
      </c>
      <c r="C25" t="s">
        <v>102</v>
      </c>
      <c r="D25">
        <v>551</v>
      </c>
      <c r="E25" t="s">
        <v>79</v>
      </c>
      <c r="F25">
        <v>0</v>
      </c>
      <c r="G25" s="1">
        <v>43587.54791666667</v>
      </c>
      <c r="H25" s="1">
        <v>43587.550694444442</v>
      </c>
      <c r="I25">
        <v>51.539124000000001</v>
      </c>
      <c r="J25">
        <v>-0.142624</v>
      </c>
      <c r="K25">
        <v>4</v>
      </c>
      <c r="L25">
        <v>3</v>
      </c>
      <c r="M25">
        <v>4</v>
      </c>
      <c r="N25">
        <v>2</v>
      </c>
      <c r="O25">
        <v>-0.32319999999999999</v>
      </c>
      <c r="P25">
        <v>0.32319999999999999</v>
      </c>
      <c r="Q25">
        <v>2</v>
      </c>
      <c r="R25">
        <v>5</v>
      </c>
      <c r="S25">
        <v>4</v>
      </c>
      <c r="T25">
        <v>3</v>
      </c>
      <c r="U25">
        <v>2</v>
      </c>
      <c r="V25">
        <v>3</v>
      </c>
      <c r="W25">
        <v>4</v>
      </c>
      <c r="X25">
        <v>4</v>
      </c>
      <c r="Y25">
        <v>3</v>
      </c>
      <c r="Z25">
        <v>3</v>
      </c>
      <c r="AA25">
        <v>4</v>
      </c>
      <c r="AB25">
        <v>3</v>
      </c>
      <c r="AC25">
        <v>3</v>
      </c>
      <c r="AD25">
        <v>4</v>
      </c>
      <c r="AE25">
        <v>4</v>
      </c>
      <c r="AF25">
        <v>4</v>
      </c>
      <c r="AG25">
        <v>4</v>
      </c>
      <c r="AH25">
        <v>4</v>
      </c>
      <c r="AI25">
        <v>80</v>
      </c>
      <c r="AJ25">
        <v>25</v>
      </c>
      <c r="AK25" t="s">
        <v>82</v>
      </c>
      <c r="AL25">
        <v>1</v>
      </c>
      <c r="AM25">
        <v>0</v>
      </c>
      <c r="AN25">
        <v>0</v>
      </c>
      <c r="AO25">
        <v>0</v>
      </c>
      <c r="AP25">
        <v>0</v>
      </c>
      <c r="AQ25">
        <v>0</v>
      </c>
      <c r="AS25" t="s">
        <v>81</v>
      </c>
      <c r="AT25">
        <v>5</v>
      </c>
      <c r="AU25">
        <v>4</v>
      </c>
      <c r="AX25">
        <v>2</v>
      </c>
      <c r="BB25">
        <v>1</v>
      </c>
      <c r="BC25">
        <v>2</v>
      </c>
      <c r="BD25">
        <v>1</v>
      </c>
      <c r="BE25">
        <v>1</v>
      </c>
      <c r="BF25">
        <v>0</v>
      </c>
      <c r="BG25">
        <v>0</v>
      </c>
      <c r="BH25">
        <v>0</v>
      </c>
      <c r="BI25" t="s">
        <v>104</v>
      </c>
      <c r="BJ25">
        <v>1</v>
      </c>
      <c r="BZ2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6" spans="1:78" x14ac:dyDescent="0.2">
      <c r="A26" t="s">
        <v>76</v>
      </c>
      <c r="B26" t="s">
        <v>77</v>
      </c>
      <c r="C26" t="s">
        <v>105</v>
      </c>
      <c r="D26">
        <v>550</v>
      </c>
      <c r="E26" t="s">
        <v>79</v>
      </c>
      <c r="F26">
        <v>0</v>
      </c>
      <c r="G26" s="1">
        <v>43587.555555555555</v>
      </c>
      <c r="H26" s="1">
        <v>43587.557638888888</v>
      </c>
      <c r="I26">
        <v>51.539124000000001</v>
      </c>
      <c r="J26">
        <v>-0.142624</v>
      </c>
      <c r="K26">
        <v>2</v>
      </c>
      <c r="L26">
        <v>1</v>
      </c>
      <c r="M26">
        <v>2</v>
      </c>
      <c r="N26">
        <v>2</v>
      </c>
      <c r="O26">
        <v>-0.39639999999999997</v>
      </c>
      <c r="P26">
        <v>0</v>
      </c>
      <c r="Q26">
        <v>3</v>
      </c>
      <c r="R26">
        <v>4</v>
      </c>
      <c r="S26">
        <v>1</v>
      </c>
      <c r="T26">
        <v>4</v>
      </c>
      <c r="U26">
        <v>2</v>
      </c>
      <c r="V26">
        <v>4</v>
      </c>
      <c r="W26">
        <v>4</v>
      </c>
      <c r="X26">
        <v>3</v>
      </c>
      <c r="Y26">
        <v>3</v>
      </c>
      <c r="Z26">
        <v>4</v>
      </c>
      <c r="AA26">
        <v>3</v>
      </c>
      <c r="AB26">
        <v>5</v>
      </c>
      <c r="AC26">
        <v>3</v>
      </c>
      <c r="AD26">
        <v>1</v>
      </c>
      <c r="AE26">
        <v>4</v>
      </c>
      <c r="AF26">
        <v>3</v>
      </c>
      <c r="AG26">
        <v>4</v>
      </c>
      <c r="AH26">
        <v>4</v>
      </c>
      <c r="AI26">
        <v>64</v>
      </c>
      <c r="AJ26">
        <v>38</v>
      </c>
      <c r="AK26" t="s">
        <v>80</v>
      </c>
      <c r="AL26">
        <v>1</v>
      </c>
      <c r="AM26">
        <v>0</v>
      </c>
      <c r="AN26">
        <v>0</v>
      </c>
      <c r="AO26">
        <v>0</v>
      </c>
      <c r="AP26">
        <v>0</v>
      </c>
      <c r="AQ26">
        <v>0</v>
      </c>
      <c r="AS26" t="s">
        <v>81</v>
      </c>
      <c r="AT26">
        <v>5</v>
      </c>
      <c r="AU26">
        <v>4</v>
      </c>
      <c r="AX26">
        <v>1</v>
      </c>
      <c r="BB26">
        <v>1</v>
      </c>
      <c r="BC26">
        <v>2</v>
      </c>
      <c r="BD26">
        <v>1</v>
      </c>
      <c r="BE26">
        <v>1</v>
      </c>
      <c r="BF26">
        <v>0</v>
      </c>
      <c r="BG26">
        <v>0</v>
      </c>
      <c r="BH26">
        <v>0</v>
      </c>
      <c r="BJ26">
        <v>1</v>
      </c>
      <c r="BK26">
        <v>33.71</v>
      </c>
      <c r="BL26">
        <v>39.9</v>
      </c>
      <c r="BM26">
        <v>13.7</v>
      </c>
      <c r="BN26">
        <v>2.14</v>
      </c>
      <c r="BO26">
        <v>5.33E-2</v>
      </c>
      <c r="BP26">
        <v>5.33E-2</v>
      </c>
      <c r="BQ26">
        <v>1.47E-2</v>
      </c>
      <c r="BR26">
        <v>0.36099999999999999</v>
      </c>
      <c r="BS26">
        <v>0.28599999999999998</v>
      </c>
      <c r="BT26">
        <v>78.83</v>
      </c>
      <c r="BU26">
        <v>71.36</v>
      </c>
      <c r="BV26">
        <v>8.5500000000000007</v>
      </c>
      <c r="BW26">
        <v>6.62</v>
      </c>
      <c r="BX26">
        <v>7.05</v>
      </c>
      <c r="BY26">
        <v>14</v>
      </c>
      <c r="BZ26">
        <f>IF(ISNUMBER(Table2[[#This Row],[Loudness_N5(soneGF)]]), Table2[[#This Row],[Loudness_N5(soneGF)]] * (1 + SQRT(
(MAX(Table2[[#This Row],[Sharpness_S(acum)]]-1.75, 0) * 0.25 *LOG10(Table2[[#This Row],[Loudness_N5(soneGF)]]+10))^2 + ((2.18/Table2[[#This Row],[Loudness_N5(soneGF)]]^0.4)*(0.4*Table2[[#This Row],[FS_Avg,arith(vacil)]] + 0.6*Table2[[#This Row],[Rough_HM_R(asper)]]))^2)), "")</f>
        <v>46.548896831381789</v>
      </c>
    </row>
    <row r="27" spans="1:78" x14ac:dyDescent="0.2">
      <c r="A27" t="s">
        <v>76</v>
      </c>
      <c r="B27" t="s">
        <v>77</v>
      </c>
      <c r="C27" t="s">
        <v>105</v>
      </c>
      <c r="D27">
        <v>538</v>
      </c>
      <c r="E27" t="s">
        <v>79</v>
      </c>
      <c r="F27">
        <v>0</v>
      </c>
      <c r="G27" s="1">
        <v>43587.555555555555</v>
      </c>
      <c r="H27" s="1">
        <v>43587.557638888888</v>
      </c>
      <c r="I27">
        <v>51.539124000000001</v>
      </c>
      <c r="J27">
        <v>-0.142624</v>
      </c>
      <c r="K27">
        <v>4</v>
      </c>
      <c r="L27">
        <v>4</v>
      </c>
      <c r="M27">
        <v>2</v>
      </c>
      <c r="N27">
        <v>1</v>
      </c>
      <c r="O27">
        <v>-0.1464</v>
      </c>
      <c r="P27">
        <v>0.56069999999999998</v>
      </c>
      <c r="Q27">
        <v>2</v>
      </c>
      <c r="R27">
        <v>4</v>
      </c>
      <c r="S27">
        <v>3</v>
      </c>
      <c r="T27">
        <v>1</v>
      </c>
      <c r="U27">
        <v>2</v>
      </c>
      <c r="V27">
        <v>2</v>
      </c>
      <c r="W27">
        <v>5</v>
      </c>
      <c r="X27">
        <v>3</v>
      </c>
      <c r="Y27">
        <v>3</v>
      </c>
      <c r="Z27">
        <v>2</v>
      </c>
      <c r="AA27">
        <v>3</v>
      </c>
      <c r="AB27">
        <v>5</v>
      </c>
      <c r="AC27">
        <v>2</v>
      </c>
      <c r="AD27">
        <v>5</v>
      </c>
      <c r="AE27">
        <v>3</v>
      </c>
      <c r="AF27">
        <v>3</v>
      </c>
      <c r="AG27">
        <v>1</v>
      </c>
      <c r="AH27">
        <v>5</v>
      </c>
      <c r="AI27">
        <v>68</v>
      </c>
      <c r="AJ27">
        <v>60</v>
      </c>
      <c r="AK27" t="s">
        <v>80</v>
      </c>
      <c r="AL27">
        <v>1</v>
      </c>
      <c r="AM27">
        <v>0</v>
      </c>
      <c r="AN27">
        <v>0</v>
      </c>
      <c r="AO27">
        <v>0</v>
      </c>
      <c r="AP27">
        <v>0</v>
      </c>
      <c r="AQ27">
        <v>0</v>
      </c>
      <c r="AS27" t="s">
        <v>81</v>
      </c>
      <c r="AT27">
        <v>5</v>
      </c>
      <c r="AU27">
        <v>1</v>
      </c>
      <c r="BA27" t="s">
        <v>106</v>
      </c>
      <c r="BB27">
        <v>1</v>
      </c>
      <c r="BC27">
        <v>2</v>
      </c>
      <c r="BD27">
        <v>1</v>
      </c>
      <c r="BE27">
        <v>1</v>
      </c>
      <c r="BF27">
        <v>0</v>
      </c>
      <c r="BG27">
        <v>0</v>
      </c>
      <c r="BH27">
        <v>0</v>
      </c>
      <c r="BJ27">
        <v>0</v>
      </c>
      <c r="BK27">
        <v>33.71</v>
      </c>
      <c r="BL27">
        <v>39.9</v>
      </c>
      <c r="BM27">
        <v>13.7</v>
      </c>
      <c r="BN27">
        <v>2.14</v>
      </c>
      <c r="BO27">
        <v>5.33E-2</v>
      </c>
      <c r="BP27">
        <v>5.33E-2</v>
      </c>
      <c r="BQ27">
        <v>1.47E-2</v>
      </c>
      <c r="BR27">
        <v>0.36099999999999999</v>
      </c>
      <c r="BS27">
        <v>0.28599999999999998</v>
      </c>
      <c r="BT27">
        <v>78.83</v>
      </c>
      <c r="BU27">
        <v>71.36</v>
      </c>
      <c r="BV27">
        <v>8.5500000000000007</v>
      </c>
      <c r="BW27">
        <v>6.62</v>
      </c>
      <c r="BX27">
        <v>7.05</v>
      </c>
      <c r="BY27">
        <v>14</v>
      </c>
      <c r="BZ27">
        <f>IF(ISNUMBER(Table2[[#This Row],[Loudness_N5(soneGF)]]), Table2[[#This Row],[Loudness_N5(soneGF)]] * (1 + SQRT(
(MAX(Table2[[#This Row],[Sharpness_S(acum)]]-1.75, 0) * 0.25 *LOG10(Table2[[#This Row],[Loudness_N5(soneGF)]]+10))^2 + ((2.18/Table2[[#This Row],[Loudness_N5(soneGF)]]^0.4)*(0.4*Table2[[#This Row],[FS_Avg,arith(vacil)]] + 0.6*Table2[[#This Row],[Rough_HM_R(asper)]]))^2)), "")</f>
        <v>46.548896831381789</v>
      </c>
    </row>
    <row r="28" spans="1:78" x14ac:dyDescent="0.2">
      <c r="A28" t="s">
        <v>76</v>
      </c>
      <c r="B28" t="s">
        <v>77</v>
      </c>
      <c r="C28" t="s">
        <v>107</v>
      </c>
      <c r="D28">
        <v>539</v>
      </c>
      <c r="E28" t="s">
        <v>79</v>
      </c>
      <c r="F28">
        <v>0</v>
      </c>
      <c r="G28" s="1">
        <v>43587.54791666667</v>
      </c>
      <c r="H28" s="1">
        <v>43587.558333333334</v>
      </c>
      <c r="I28">
        <v>51.539124000000001</v>
      </c>
      <c r="J28">
        <v>-0.142624</v>
      </c>
      <c r="K28">
        <v>4</v>
      </c>
      <c r="L28">
        <v>4</v>
      </c>
      <c r="M28">
        <v>3</v>
      </c>
      <c r="N28">
        <v>2</v>
      </c>
      <c r="O28">
        <v>0</v>
      </c>
      <c r="P28">
        <v>0.54290000000000005</v>
      </c>
      <c r="Q28">
        <v>2</v>
      </c>
      <c r="R28">
        <v>4</v>
      </c>
      <c r="S28">
        <v>4</v>
      </c>
      <c r="T28">
        <v>3</v>
      </c>
      <c r="U28">
        <v>1</v>
      </c>
      <c r="V28">
        <v>2</v>
      </c>
      <c r="W28">
        <v>4</v>
      </c>
      <c r="X28">
        <v>1</v>
      </c>
      <c r="Y28">
        <v>4</v>
      </c>
      <c r="Z28">
        <v>4</v>
      </c>
      <c r="AA28">
        <v>4</v>
      </c>
      <c r="AB28">
        <v>1</v>
      </c>
      <c r="AC28">
        <v>4</v>
      </c>
      <c r="AD28">
        <v>4</v>
      </c>
      <c r="AE28">
        <v>4</v>
      </c>
      <c r="AF28">
        <v>4</v>
      </c>
      <c r="AG28">
        <v>4</v>
      </c>
      <c r="AH28">
        <v>5</v>
      </c>
      <c r="AI28">
        <v>84</v>
      </c>
      <c r="AJ28">
        <v>21</v>
      </c>
      <c r="AK28" t="s">
        <v>82</v>
      </c>
      <c r="AL28">
        <v>0</v>
      </c>
      <c r="AM28">
        <v>0</v>
      </c>
      <c r="AN28">
        <v>0</v>
      </c>
      <c r="AO28">
        <v>1</v>
      </c>
      <c r="AP28">
        <v>0</v>
      </c>
      <c r="AQ28">
        <v>0</v>
      </c>
      <c r="AS28" t="s">
        <v>95</v>
      </c>
      <c r="AT28">
        <v>5</v>
      </c>
      <c r="AU28">
        <v>2</v>
      </c>
      <c r="BA28" t="s">
        <v>108</v>
      </c>
      <c r="BB28">
        <v>4</v>
      </c>
      <c r="BC28">
        <v>2</v>
      </c>
      <c r="BD28">
        <v>1</v>
      </c>
      <c r="BE28">
        <v>1</v>
      </c>
      <c r="BF28">
        <v>0</v>
      </c>
      <c r="BG28">
        <v>0</v>
      </c>
      <c r="BH28">
        <v>0</v>
      </c>
      <c r="BJ28">
        <v>0</v>
      </c>
      <c r="BK28">
        <v>32.68</v>
      </c>
      <c r="BL28">
        <v>32.200000000000003</v>
      </c>
      <c r="BM28">
        <v>13.1</v>
      </c>
      <c r="BN28">
        <v>2.08</v>
      </c>
      <c r="BO28">
        <v>4.0599999999999997E-2</v>
      </c>
      <c r="BP28">
        <v>4.0599999999999997E-2</v>
      </c>
      <c r="BQ28">
        <v>1.29E-2</v>
      </c>
      <c r="BR28">
        <v>0.36299999999999999</v>
      </c>
      <c r="BS28">
        <v>0.29799999999999999</v>
      </c>
      <c r="BT28">
        <v>80.61</v>
      </c>
      <c r="BU28">
        <v>69.61</v>
      </c>
      <c r="BV28">
        <v>8.1999999999999993</v>
      </c>
      <c r="BW28">
        <v>9.56</v>
      </c>
      <c r="BX28">
        <v>8.66</v>
      </c>
      <c r="BY28">
        <v>14.3</v>
      </c>
      <c r="BZ28">
        <f>IF(ISNUMBER(Table2[[#This Row],[Loudness_N5(soneGF)]]), Table2[[#This Row],[Loudness_N5(soneGF)]] * (1 + SQRT(
(MAX(Table2[[#This Row],[Sharpness_S(acum)]]-1.75, 0) * 0.25 *LOG10(Table2[[#This Row],[Loudness_N5(soneGF)]]+10))^2 + ((2.18/Table2[[#This Row],[Loudness_N5(soneGF)]]^0.4)*(0.4*Table2[[#This Row],[FS_Avg,arith(vacil)]] + 0.6*Table2[[#This Row],[Rough_HM_R(asper)]]))^2)), "")</f>
        <v>36.54845659757671</v>
      </c>
    </row>
    <row r="29" spans="1:78" x14ac:dyDescent="0.2">
      <c r="A29" t="s">
        <v>76</v>
      </c>
      <c r="B29" t="s">
        <v>77</v>
      </c>
      <c r="C29" t="s">
        <v>107</v>
      </c>
      <c r="D29">
        <v>549</v>
      </c>
      <c r="E29" t="s">
        <v>79</v>
      </c>
      <c r="F29">
        <v>0</v>
      </c>
      <c r="G29" s="1">
        <v>43587.54791666667</v>
      </c>
      <c r="H29" s="1">
        <v>43587.558333333334</v>
      </c>
      <c r="I29">
        <v>51.539124000000001</v>
      </c>
      <c r="J29">
        <v>-0.142624</v>
      </c>
      <c r="K29">
        <v>3</v>
      </c>
      <c r="L29">
        <v>4</v>
      </c>
      <c r="M29">
        <v>5</v>
      </c>
      <c r="N29">
        <v>1</v>
      </c>
      <c r="O29">
        <v>-0.45710000000000001</v>
      </c>
      <c r="P29">
        <v>0.35360000000000003</v>
      </c>
      <c r="Q29">
        <v>1</v>
      </c>
      <c r="R29">
        <v>3</v>
      </c>
      <c r="S29">
        <v>4</v>
      </c>
      <c r="T29">
        <v>1</v>
      </c>
      <c r="U29">
        <v>1</v>
      </c>
      <c r="V29">
        <v>4</v>
      </c>
      <c r="W29">
        <v>3</v>
      </c>
      <c r="X29">
        <v>4</v>
      </c>
      <c r="Y29">
        <v>3</v>
      </c>
      <c r="Z29">
        <v>2</v>
      </c>
      <c r="AA29">
        <v>3</v>
      </c>
      <c r="AB29">
        <v>3</v>
      </c>
      <c r="AC29">
        <v>3</v>
      </c>
      <c r="AD29">
        <v>4</v>
      </c>
      <c r="AE29">
        <v>3</v>
      </c>
      <c r="AF29">
        <v>4</v>
      </c>
      <c r="AG29">
        <v>2</v>
      </c>
      <c r="AH29">
        <v>3</v>
      </c>
      <c r="AI29">
        <v>64</v>
      </c>
      <c r="AJ29">
        <v>21</v>
      </c>
      <c r="AK29" t="s">
        <v>82</v>
      </c>
      <c r="AL29">
        <v>0</v>
      </c>
      <c r="AM29">
        <v>0</v>
      </c>
      <c r="AN29">
        <v>0</v>
      </c>
      <c r="AO29">
        <v>1</v>
      </c>
      <c r="AP29">
        <v>0</v>
      </c>
      <c r="AQ29">
        <v>0</v>
      </c>
      <c r="AS29" t="s">
        <v>95</v>
      </c>
      <c r="AT29">
        <v>5</v>
      </c>
      <c r="AU29">
        <v>1</v>
      </c>
      <c r="AX29">
        <v>3</v>
      </c>
      <c r="BB29">
        <v>4</v>
      </c>
      <c r="BC29">
        <v>2</v>
      </c>
      <c r="BD29">
        <v>1</v>
      </c>
      <c r="BE29">
        <v>1</v>
      </c>
      <c r="BF29">
        <v>0</v>
      </c>
      <c r="BG29">
        <v>0</v>
      </c>
      <c r="BH29">
        <v>0</v>
      </c>
      <c r="BJ29">
        <v>1</v>
      </c>
      <c r="BK29">
        <v>32.68</v>
      </c>
      <c r="BL29">
        <v>32.200000000000003</v>
      </c>
      <c r="BM29">
        <v>13.1</v>
      </c>
      <c r="BN29">
        <v>2.08</v>
      </c>
      <c r="BO29">
        <v>4.0599999999999997E-2</v>
      </c>
      <c r="BP29">
        <v>4.0599999999999997E-2</v>
      </c>
      <c r="BQ29">
        <v>1.29E-2</v>
      </c>
      <c r="BR29">
        <v>0.36299999999999999</v>
      </c>
      <c r="BS29">
        <v>0.29799999999999999</v>
      </c>
      <c r="BT29">
        <v>80.61</v>
      </c>
      <c r="BU29">
        <v>69.61</v>
      </c>
      <c r="BV29">
        <v>8.1999999999999993</v>
      </c>
      <c r="BW29">
        <v>9.56</v>
      </c>
      <c r="BX29">
        <v>8.66</v>
      </c>
      <c r="BY29">
        <v>14.3</v>
      </c>
      <c r="BZ29">
        <f>IF(ISNUMBER(Table2[[#This Row],[Loudness_N5(soneGF)]]), Table2[[#This Row],[Loudness_N5(soneGF)]] * (1 + SQRT(
(MAX(Table2[[#This Row],[Sharpness_S(acum)]]-1.75, 0) * 0.25 *LOG10(Table2[[#This Row],[Loudness_N5(soneGF)]]+10))^2 + ((2.18/Table2[[#This Row],[Loudness_N5(soneGF)]]^0.4)*(0.4*Table2[[#This Row],[FS_Avg,arith(vacil)]] + 0.6*Table2[[#This Row],[Rough_HM_R(asper)]]))^2)), "")</f>
        <v>36.54845659757671</v>
      </c>
    </row>
    <row r="30" spans="1:78" x14ac:dyDescent="0.2">
      <c r="A30" t="s">
        <v>76</v>
      </c>
      <c r="B30" t="s">
        <v>77</v>
      </c>
      <c r="C30" t="s">
        <v>109</v>
      </c>
      <c r="D30">
        <v>548</v>
      </c>
      <c r="E30" t="s">
        <v>79</v>
      </c>
      <c r="F30">
        <v>0</v>
      </c>
      <c r="G30" s="1">
        <v>43587.55972222222</v>
      </c>
      <c r="H30" s="1">
        <v>43587.563888888886</v>
      </c>
      <c r="I30">
        <v>51.539124000000001</v>
      </c>
      <c r="J30">
        <v>-0.142624</v>
      </c>
      <c r="K30">
        <v>3</v>
      </c>
      <c r="L30">
        <v>2</v>
      </c>
      <c r="M30">
        <v>3</v>
      </c>
      <c r="N30">
        <v>1</v>
      </c>
      <c r="O30">
        <v>0.16420000000000001</v>
      </c>
      <c r="P30">
        <v>0.1036</v>
      </c>
      <c r="Q30">
        <v>5</v>
      </c>
      <c r="R30">
        <v>4</v>
      </c>
      <c r="S30">
        <v>4</v>
      </c>
      <c r="T30">
        <v>4</v>
      </c>
      <c r="U30">
        <v>3</v>
      </c>
      <c r="V30">
        <v>2</v>
      </c>
      <c r="W30">
        <v>5</v>
      </c>
      <c r="X30">
        <v>5</v>
      </c>
      <c r="Y30">
        <v>4</v>
      </c>
      <c r="Z30">
        <v>3</v>
      </c>
      <c r="AA30">
        <v>3</v>
      </c>
      <c r="AB30">
        <v>1</v>
      </c>
      <c r="AC30">
        <v>3</v>
      </c>
      <c r="AD30">
        <v>5</v>
      </c>
      <c r="AE30">
        <v>5</v>
      </c>
      <c r="AF30">
        <v>4</v>
      </c>
      <c r="AG30">
        <v>5</v>
      </c>
      <c r="AH30">
        <v>5</v>
      </c>
      <c r="AI30">
        <v>96</v>
      </c>
      <c r="AJ30">
        <v>26</v>
      </c>
      <c r="AK30" t="s">
        <v>80</v>
      </c>
      <c r="AL30">
        <v>0</v>
      </c>
      <c r="AM30">
        <v>0</v>
      </c>
      <c r="AN30">
        <v>0</v>
      </c>
      <c r="AO30">
        <v>0</v>
      </c>
      <c r="AP30">
        <v>1</v>
      </c>
      <c r="AQ30">
        <v>0</v>
      </c>
      <c r="AR30" t="s">
        <v>110</v>
      </c>
      <c r="AS30" t="s">
        <v>10</v>
      </c>
      <c r="AT30">
        <v>5</v>
      </c>
      <c r="AU30">
        <v>5</v>
      </c>
      <c r="AX30">
        <v>2</v>
      </c>
      <c r="BB30">
        <v>1</v>
      </c>
      <c r="BC30">
        <v>2</v>
      </c>
      <c r="BD30">
        <v>1</v>
      </c>
      <c r="BE30">
        <v>1</v>
      </c>
      <c r="BF30">
        <v>0</v>
      </c>
      <c r="BG30">
        <v>0</v>
      </c>
      <c r="BH30">
        <v>0</v>
      </c>
      <c r="BJ30">
        <v>1</v>
      </c>
      <c r="BZ3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1" spans="1:78" x14ac:dyDescent="0.2">
      <c r="A31" t="s">
        <v>76</v>
      </c>
      <c r="B31" t="s">
        <v>77</v>
      </c>
      <c r="C31" t="s">
        <v>109</v>
      </c>
      <c r="D31">
        <v>540</v>
      </c>
      <c r="E31" t="s">
        <v>79</v>
      </c>
      <c r="F31">
        <v>0</v>
      </c>
      <c r="G31" s="1">
        <v>43587.55972222222</v>
      </c>
      <c r="H31" s="1">
        <v>43587.563888888886</v>
      </c>
      <c r="I31">
        <v>51.539124000000001</v>
      </c>
      <c r="J31">
        <v>-0.142624</v>
      </c>
      <c r="K31">
        <v>3</v>
      </c>
      <c r="L31">
        <v>2</v>
      </c>
      <c r="M31">
        <v>4</v>
      </c>
      <c r="N31">
        <v>1</v>
      </c>
      <c r="O31">
        <v>0.1036</v>
      </c>
      <c r="P31">
        <v>-0.1464</v>
      </c>
      <c r="Q31">
        <v>3</v>
      </c>
      <c r="R31">
        <v>2</v>
      </c>
      <c r="S31">
        <v>2</v>
      </c>
      <c r="T31">
        <v>3</v>
      </c>
      <c r="U31">
        <v>3</v>
      </c>
      <c r="V31">
        <v>2</v>
      </c>
      <c r="W31">
        <v>3</v>
      </c>
      <c r="X31">
        <v>3</v>
      </c>
      <c r="Y31">
        <v>3</v>
      </c>
      <c r="Z31">
        <v>2</v>
      </c>
      <c r="AA31">
        <v>4</v>
      </c>
      <c r="AB31">
        <v>1</v>
      </c>
      <c r="AC31">
        <v>3</v>
      </c>
      <c r="AD31">
        <v>2</v>
      </c>
      <c r="AE31">
        <v>1</v>
      </c>
      <c r="AF31">
        <v>4</v>
      </c>
      <c r="AG31">
        <v>3</v>
      </c>
      <c r="AH31">
        <v>3</v>
      </c>
      <c r="AI31">
        <v>52</v>
      </c>
      <c r="AJ31">
        <v>24</v>
      </c>
      <c r="AK31" t="s">
        <v>80</v>
      </c>
      <c r="AL31">
        <v>1</v>
      </c>
      <c r="AM31">
        <v>0</v>
      </c>
      <c r="AN31">
        <v>0</v>
      </c>
      <c r="AO31">
        <v>0</v>
      </c>
      <c r="AP31">
        <v>0</v>
      </c>
      <c r="AQ31">
        <v>0</v>
      </c>
      <c r="AS31" t="s">
        <v>81</v>
      </c>
      <c r="AT31">
        <v>3</v>
      </c>
      <c r="AU31">
        <v>5</v>
      </c>
      <c r="BB31">
        <v>1</v>
      </c>
      <c r="BC31">
        <v>2</v>
      </c>
      <c r="BD31">
        <v>1</v>
      </c>
      <c r="BE31">
        <v>1</v>
      </c>
      <c r="BF31">
        <v>0</v>
      </c>
      <c r="BG31">
        <v>0</v>
      </c>
      <c r="BH31">
        <v>0</v>
      </c>
      <c r="BJ31">
        <v>0</v>
      </c>
      <c r="BZ3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2" spans="1:78" x14ac:dyDescent="0.2">
      <c r="A32" t="s">
        <v>76</v>
      </c>
      <c r="B32" t="s">
        <v>77</v>
      </c>
      <c r="C32" t="s">
        <v>111</v>
      </c>
      <c r="D32">
        <v>541</v>
      </c>
      <c r="E32" t="s">
        <v>79</v>
      </c>
      <c r="F32">
        <v>0</v>
      </c>
      <c r="G32" s="1">
        <v>43587.561111111114</v>
      </c>
      <c r="H32" s="1">
        <v>43587.565972222219</v>
      </c>
      <c r="I32">
        <v>51.539124000000001</v>
      </c>
      <c r="J32">
        <v>-0.142624</v>
      </c>
      <c r="K32">
        <v>5</v>
      </c>
      <c r="L32">
        <v>4</v>
      </c>
      <c r="M32">
        <v>3</v>
      </c>
      <c r="N32">
        <v>1</v>
      </c>
      <c r="O32">
        <v>-0.56069999999999998</v>
      </c>
      <c r="P32">
        <v>0.75</v>
      </c>
      <c r="Q32">
        <v>1</v>
      </c>
      <c r="R32">
        <v>5</v>
      </c>
      <c r="S32">
        <v>4</v>
      </c>
      <c r="T32">
        <v>2</v>
      </c>
      <c r="U32">
        <v>1</v>
      </c>
      <c r="V32">
        <v>5</v>
      </c>
      <c r="W32">
        <v>5</v>
      </c>
      <c r="X32">
        <v>2</v>
      </c>
      <c r="Y32">
        <v>1</v>
      </c>
      <c r="Z32">
        <v>4</v>
      </c>
      <c r="AA32">
        <v>4</v>
      </c>
      <c r="AB32">
        <v>4</v>
      </c>
      <c r="AC32">
        <v>3</v>
      </c>
      <c r="AD32">
        <v>4</v>
      </c>
      <c r="AE32">
        <v>4</v>
      </c>
      <c r="AF32">
        <v>5</v>
      </c>
      <c r="AG32">
        <v>4</v>
      </c>
      <c r="AH32">
        <v>5</v>
      </c>
      <c r="AI32">
        <v>88</v>
      </c>
      <c r="AJ32">
        <v>53</v>
      </c>
      <c r="AK32" t="s">
        <v>80</v>
      </c>
      <c r="AL32">
        <v>1</v>
      </c>
      <c r="AM32">
        <v>0</v>
      </c>
      <c r="AN32">
        <v>0</v>
      </c>
      <c r="AO32">
        <v>0</v>
      </c>
      <c r="AP32">
        <v>0</v>
      </c>
      <c r="AQ32">
        <v>0</v>
      </c>
      <c r="AS32" t="s">
        <v>81</v>
      </c>
      <c r="AT32">
        <v>6</v>
      </c>
      <c r="AU32">
        <v>1</v>
      </c>
      <c r="BB32">
        <v>1</v>
      </c>
      <c r="BC32">
        <v>1</v>
      </c>
      <c r="BD32">
        <v>1</v>
      </c>
      <c r="BE32">
        <v>1</v>
      </c>
      <c r="BF32">
        <v>0</v>
      </c>
      <c r="BG32">
        <v>0</v>
      </c>
      <c r="BH32">
        <v>0</v>
      </c>
      <c r="BJ32">
        <v>0</v>
      </c>
      <c r="BK32">
        <v>19.690000000000001</v>
      </c>
      <c r="BL32">
        <v>26.8</v>
      </c>
      <c r="BM32">
        <v>8.4</v>
      </c>
      <c r="BN32">
        <v>2.04</v>
      </c>
      <c r="BO32">
        <v>3.7900000000000003E-2</v>
      </c>
      <c r="BP32">
        <v>3.7900000000000003E-2</v>
      </c>
      <c r="BQ32">
        <v>6.5700000000000003E-3</v>
      </c>
      <c r="BR32">
        <v>0.34</v>
      </c>
      <c r="BS32">
        <v>0.16200000000000001</v>
      </c>
      <c r="BT32">
        <v>77</v>
      </c>
      <c r="BU32">
        <v>67.63</v>
      </c>
      <c r="BV32">
        <v>6.68</v>
      </c>
      <c r="BW32">
        <v>7.85</v>
      </c>
      <c r="BX32">
        <v>5.19</v>
      </c>
      <c r="BY32">
        <v>13.6</v>
      </c>
      <c r="BZ32">
        <f>IF(ISNUMBER(Table2[[#This Row],[Loudness_N5(soneGF)]]), Table2[[#This Row],[Loudness_N5(soneGF)]] * (1 + SQRT(
(MAX(Table2[[#This Row],[Sharpness_S(acum)]]-1.75, 0) * 0.25 *LOG10(Table2[[#This Row],[Loudness_N5(soneGF)]]+10))^2 + ((2.18/Table2[[#This Row],[Loudness_N5(soneGF)]]^0.4)*(0.4*Table2[[#This Row],[FS_Avg,arith(vacil)]] + 0.6*Table2[[#This Row],[Rough_HM_R(asper)]]))^2)), "")</f>
        <v>29.868333432541348</v>
      </c>
    </row>
    <row r="33" spans="1:78" x14ac:dyDescent="0.2">
      <c r="A33" t="s">
        <v>76</v>
      </c>
      <c r="B33" t="s">
        <v>77</v>
      </c>
      <c r="C33" t="s">
        <v>112</v>
      </c>
      <c r="D33">
        <v>542</v>
      </c>
      <c r="E33" t="s">
        <v>79</v>
      </c>
      <c r="F33">
        <v>0</v>
      </c>
      <c r="G33" s="1">
        <v>43587.565972222219</v>
      </c>
      <c r="H33" s="1">
        <v>43587.568055555559</v>
      </c>
      <c r="I33">
        <v>51.539124000000001</v>
      </c>
      <c r="J33">
        <v>-0.142624</v>
      </c>
      <c r="K33">
        <v>5</v>
      </c>
      <c r="L33">
        <v>3</v>
      </c>
      <c r="M33">
        <v>5</v>
      </c>
      <c r="N33">
        <v>2</v>
      </c>
      <c r="O33">
        <v>0.39639999999999997</v>
      </c>
      <c r="P33">
        <v>0.56069999999999998</v>
      </c>
      <c r="Q33">
        <v>4</v>
      </c>
      <c r="R33">
        <v>2</v>
      </c>
      <c r="S33">
        <v>5</v>
      </c>
      <c r="T33">
        <v>1</v>
      </c>
      <c r="U33">
        <v>3</v>
      </c>
      <c r="V33">
        <v>3</v>
      </c>
      <c r="W33">
        <v>5</v>
      </c>
      <c r="X33">
        <v>2</v>
      </c>
      <c r="Y33">
        <v>4</v>
      </c>
      <c r="Z33">
        <v>4</v>
      </c>
      <c r="AA33">
        <v>4</v>
      </c>
      <c r="AB33">
        <v>1</v>
      </c>
      <c r="AC33">
        <v>4</v>
      </c>
      <c r="AD33">
        <v>4</v>
      </c>
      <c r="AE33">
        <v>2</v>
      </c>
      <c r="AF33">
        <v>1</v>
      </c>
      <c r="AG33">
        <v>3</v>
      </c>
      <c r="AH33">
        <v>2</v>
      </c>
      <c r="AI33">
        <v>48</v>
      </c>
      <c r="AJ33">
        <v>18</v>
      </c>
      <c r="AK33" t="s">
        <v>80</v>
      </c>
      <c r="AL33">
        <v>0</v>
      </c>
      <c r="AM33">
        <v>0</v>
      </c>
      <c r="AN33">
        <v>0</v>
      </c>
      <c r="AO33">
        <v>1</v>
      </c>
      <c r="AP33">
        <v>0</v>
      </c>
      <c r="AQ33">
        <v>0</v>
      </c>
      <c r="AS33" t="s">
        <v>95</v>
      </c>
      <c r="AT33">
        <v>2</v>
      </c>
      <c r="AU33">
        <v>1</v>
      </c>
      <c r="BB33">
        <v>4</v>
      </c>
      <c r="BC33">
        <v>2</v>
      </c>
      <c r="BD33">
        <v>1</v>
      </c>
      <c r="BE33">
        <v>1</v>
      </c>
      <c r="BF33">
        <v>0</v>
      </c>
      <c r="BG33">
        <v>0</v>
      </c>
      <c r="BH33">
        <v>0</v>
      </c>
      <c r="BI33" t="s">
        <v>113</v>
      </c>
      <c r="BJ33">
        <v>0</v>
      </c>
      <c r="BK33">
        <v>33.75</v>
      </c>
      <c r="BL33">
        <v>38.5</v>
      </c>
      <c r="BM33">
        <v>16.899999999999999</v>
      </c>
      <c r="BN33">
        <v>2.37</v>
      </c>
      <c r="BO33">
        <v>4.4499999999999998E-2</v>
      </c>
      <c r="BP33">
        <v>4.4499999999999998E-2</v>
      </c>
      <c r="BQ33">
        <v>1.8499999999999999E-2</v>
      </c>
      <c r="BR33">
        <v>0.42699999999999999</v>
      </c>
      <c r="BS33">
        <v>0.26900000000000002</v>
      </c>
      <c r="BT33">
        <v>80.430000000000007</v>
      </c>
      <c r="BU33">
        <v>72.06</v>
      </c>
      <c r="BV33">
        <v>9.61</v>
      </c>
      <c r="BW33">
        <v>6.74</v>
      </c>
      <c r="BX33">
        <v>6.34</v>
      </c>
      <c r="BY33">
        <v>14.8</v>
      </c>
      <c r="BZ33">
        <f>IF(ISNUMBER(Table2[[#This Row],[Loudness_N5(soneGF)]]), Table2[[#This Row],[Loudness_N5(soneGF)]] * (1 + SQRT(
(MAX(Table2[[#This Row],[Sharpness_S(acum)]]-1.75, 0) * 0.25 *LOG10(Table2[[#This Row],[Loudness_N5(soneGF)]]+10))^2 + ((2.18/Table2[[#This Row],[Loudness_N5(soneGF)]]^0.4)*(0.4*Table2[[#This Row],[FS_Avg,arith(vacil)]] + 0.6*Table2[[#This Row],[Rough_HM_R(asper)]]))^2)), "")</f>
        <v>48.581586230237981</v>
      </c>
    </row>
    <row r="34" spans="1:78" x14ac:dyDescent="0.2">
      <c r="A34" t="s">
        <v>76</v>
      </c>
      <c r="B34" t="s">
        <v>77</v>
      </c>
      <c r="C34" t="s">
        <v>114</v>
      </c>
      <c r="D34">
        <v>547</v>
      </c>
      <c r="E34" t="s">
        <v>79</v>
      </c>
      <c r="F34">
        <v>0</v>
      </c>
      <c r="G34" s="1">
        <v>43587.543749999997</v>
      </c>
      <c r="H34" s="1">
        <v>43587.572222222225</v>
      </c>
      <c r="I34">
        <v>51.539124000000001</v>
      </c>
      <c r="J34">
        <v>-0.142624</v>
      </c>
      <c r="K34">
        <v>3</v>
      </c>
      <c r="L34">
        <v>2</v>
      </c>
      <c r="M34">
        <v>2</v>
      </c>
      <c r="N34">
        <v>1</v>
      </c>
      <c r="O34">
        <v>-7.3200000000000001E-2</v>
      </c>
      <c r="P34">
        <v>7.3200000000000001E-2</v>
      </c>
      <c r="Q34">
        <v>3</v>
      </c>
      <c r="R34">
        <v>3</v>
      </c>
      <c r="S34">
        <v>3</v>
      </c>
      <c r="T34">
        <v>3</v>
      </c>
      <c r="U34">
        <v>2</v>
      </c>
      <c r="V34">
        <v>3</v>
      </c>
      <c r="W34">
        <v>3</v>
      </c>
      <c r="X34">
        <v>3</v>
      </c>
      <c r="Y34">
        <v>3</v>
      </c>
      <c r="Z34">
        <v>4</v>
      </c>
      <c r="AA34">
        <v>4</v>
      </c>
      <c r="AB34">
        <v>1</v>
      </c>
      <c r="AC34">
        <v>2</v>
      </c>
      <c r="AD34">
        <v>3</v>
      </c>
      <c r="AE34">
        <v>3</v>
      </c>
      <c r="AF34">
        <v>3</v>
      </c>
      <c r="AG34">
        <v>3</v>
      </c>
      <c r="AH34">
        <v>2</v>
      </c>
      <c r="AI34">
        <v>56</v>
      </c>
      <c r="AJ34">
        <v>25</v>
      </c>
      <c r="AK34" t="s">
        <v>80</v>
      </c>
      <c r="AL34">
        <v>1</v>
      </c>
      <c r="AM34">
        <v>0</v>
      </c>
      <c r="AN34">
        <v>0</v>
      </c>
      <c r="AO34">
        <v>0</v>
      </c>
      <c r="AP34">
        <v>0</v>
      </c>
      <c r="AQ34">
        <v>0</v>
      </c>
      <c r="AS34" t="s">
        <v>81</v>
      </c>
      <c r="AT34">
        <v>5</v>
      </c>
      <c r="AU34">
        <v>3</v>
      </c>
      <c r="AX34">
        <v>2</v>
      </c>
      <c r="BB34">
        <v>4</v>
      </c>
      <c r="BC34">
        <v>3</v>
      </c>
      <c r="BD34">
        <v>1</v>
      </c>
      <c r="BE34">
        <v>1</v>
      </c>
      <c r="BF34">
        <v>0</v>
      </c>
      <c r="BG34">
        <v>0</v>
      </c>
      <c r="BH34">
        <v>0</v>
      </c>
      <c r="BJ34">
        <v>1</v>
      </c>
      <c r="BK34">
        <v>32.43</v>
      </c>
      <c r="BL34">
        <v>30.9</v>
      </c>
      <c r="BM34">
        <v>9.3000000000000007</v>
      </c>
      <c r="BN34">
        <v>2.14</v>
      </c>
      <c r="BO34">
        <v>4.3400000000000001E-2</v>
      </c>
      <c r="BP34">
        <v>4.3400000000000001E-2</v>
      </c>
      <c r="BQ34">
        <v>7.3299999999999997E-3</v>
      </c>
      <c r="BR34">
        <v>0.33500000000000002</v>
      </c>
      <c r="BS34">
        <v>0.158</v>
      </c>
      <c r="BT34">
        <v>78.58</v>
      </c>
      <c r="BU34">
        <v>69.209999999999994</v>
      </c>
      <c r="BV34">
        <v>6.28</v>
      </c>
      <c r="BW34">
        <v>7.89</v>
      </c>
      <c r="BX34">
        <v>5.09</v>
      </c>
      <c r="BY34">
        <v>13.6</v>
      </c>
      <c r="BZ34">
        <f>IF(ISNUMBER(Table2[[#This Row],[Loudness_N5(soneGF)]]), Table2[[#This Row],[Loudness_N5(soneGF)]] * (1 + SQRT(
(MAX(Table2[[#This Row],[Sharpness_S(acum)]]-1.75, 0) * 0.25 *LOG10(Table2[[#This Row],[Loudness_N5(soneGF)]]+10))^2 + ((2.18/Table2[[#This Row],[Loudness_N5(soneGF)]]^0.4)*(0.4*Table2[[#This Row],[FS_Avg,arith(vacil)]] + 0.6*Table2[[#This Row],[Rough_HM_R(asper)]]))^2)), "")</f>
        <v>35.7808621943067</v>
      </c>
    </row>
    <row r="35" spans="1:78" x14ac:dyDescent="0.2">
      <c r="A35" t="s">
        <v>76</v>
      </c>
      <c r="B35" t="s">
        <v>77</v>
      </c>
      <c r="C35" t="s">
        <v>115</v>
      </c>
      <c r="D35">
        <v>543</v>
      </c>
      <c r="E35" t="s">
        <v>79</v>
      </c>
      <c r="F35">
        <v>0</v>
      </c>
      <c r="G35" s="1">
        <v>43587.570138888892</v>
      </c>
      <c r="H35" s="1">
        <v>43587.572916666664</v>
      </c>
      <c r="I35">
        <v>51.539124000000001</v>
      </c>
      <c r="J35">
        <v>-0.142624</v>
      </c>
      <c r="K35">
        <v>5</v>
      </c>
      <c r="L35">
        <v>2</v>
      </c>
      <c r="M35">
        <v>2</v>
      </c>
      <c r="N35">
        <v>1</v>
      </c>
      <c r="O35">
        <v>0.1464</v>
      </c>
      <c r="P35">
        <v>-0.64639999999999997</v>
      </c>
      <c r="Q35">
        <v>3</v>
      </c>
      <c r="R35">
        <v>1</v>
      </c>
      <c r="S35">
        <v>2</v>
      </c>
      <c r="T35">
        <v>3</v>
      </c>
      <c r="U35">
        <v>5</v>
      </c>
      <c r="V35">
        <v>3</v>
      </c>
      <c r="W35">
        <v>1</v>
      </c>
      <c r="X35">
        <v>4</v>
      </c>
      <c r="Y35">
        <v>3</v>
      </c>
      <c r="Z35">
        <v>5</v>
      </c>
      <c r="AA35">
        <v>4</v>
      </c>
      <c r="AB35">
        <v>1</v>
      </c>
      <c r="AC35">
        <v>1</v>
      </c>
      <c r="AD35">
        <v>5</v>
      </c>
      <c r="AE35">
        <v>4</v>
      </c>
      <c r="AF35">
        <v>5</v>
      </c>
      <c r="AG35">
        <v>3</v>
      </c>
      <c r="AH35">
        <v>5</v>
      </c>
      <c r="AI35">
        <v>88</v>
      </c>
      <c r="AJ35">
        <v>40</v>
      </c>
      <c r="AK35" t="s">
        <v>80</v>
      </c>
      <c r="AL35">
        <v>1</v>
      </c>
      <c r="AM35">
        <v>0</v>
      </c>
      <c r="AN35">
        <v>0</v>
      </c>
      <c r="AO35">
        <v>0</v>
      </c>
      <c r="AP35">
        <v>0</v>
      </c>
      <c r="AQ35">
        <v>0</v>
      </c>
      <c r="AS35" t="s">
        <v>81</v>
      </c>
      <c r="AT35">
        <v>2</v>
      </c>
      <c r="AU35">
        <v>1</v>
      </c>
      <c r="BB35">
        <v>4</v>
      </c>
      <c r="BC35">
        <v>1</v>
      </c>
      <c r="BD35">
        <v>1</v>
      </c>
      <c r="BE35">
        <v>1</v>
      </c>
      <c r="BF35">
        <v>0</v>
      </c>
      <c r="BG35">
        <v>0</v>
      </c>
      <c r="BH35">
        <v>0</v>
      </c>
      <c r="BJ35">
        <v>0</v>
      </c>
      <c r="BK35">
        <v>31.79</v>
      </c>
      <c r="BL35">
        <v>41.4</v>
      </c>
      <c r="BM35">
        <v>21.6</v>
      </c>
      <c r="BN35">
        <v>2.13</v>
      </c>
      <c r="BO35">
        <v>7.0000000000000007E-2</v>
      </c>
      <c r="BP35">
        <v>7.0000000000000007E-2</v>
      </c>
      <c r="BQ35">
        <v>2.12E-2</v>
      </c>
      <c r="BR35">
        <v>0.432</v>
      </c>
      <c r="BS35">
        <v>0.29699999999999999</v>
      </c>
      <c r="BT35">
        <v>81.39</v>
      </c>
      <c r="BU35">
        <v>71.53</v>
      </c>
      <c r="BV35">
        <v>11.65</v>
      </c>
      <c r="BW35">
        <v>8.9</v>
      </c>
      <c r="BX35">
        <v>13.06</v>
      </c>
      <c r="BY35">
        <v>14.9</v>
      </c>
      <c r="BZ35">
        <f>IF(ISNUMBER(Table2[[#This Row],[Loudness_N5(soneGF)]]), Table2[[#This Row],[Loudness_N5(soneGF)]] * (1 + SQRT(
(MAX(Table2[[#This Row],[Sharpness_S(acum)]]-1.75, 0) * 0.25 *LOG10(Table2[[#This Row],[Loudness_N5(soneGF)]]+10))^2 + ((2.18/Table2[[#This Row],[Loudness_N5(soneGF)]]^0.4)*(0.4*Table2[[#This Row],[FS_Avg,arith(vacil)]] + 0.6*Table2[[#This Row],[Rough_HM_R(asper)]]))^2)), "")</f>
        <v>48.207209582301445</v>
      </c>
    </row>
    <row r="36" spans="1:78" x14ac:dyDescent="0.2">
      <c r="A36" t="s">
        <v>76</v>
      </c>
      <c r="B36" t="s">
        <v>77</v>
      </c>
      <c r="C36" t="s">
        <v>116</v>
      </c>
      <c r="D36">
        <v>544</v>
      </c>
      <c r="E36" t="s">
        <v>79</v>
      </c>
      <c r="F36">
        <v>0</v>
      </c>
      <c r="G36" s="1">
        <v>43587.569444444445</v>
      </c>
      <c r="H36" s="1">
        <v>43587.573611111111</v>
      </c>
      <c r="I36">
        <v>51.539124000000001</v>
      </c>
      <c r="J36">
        <v>-0.142624</v>
      </c>
      <c r="K36">
        <v>4</v>
      </c>
      <c r="L36">
        <v>1</v>
      </c>
      <c r="M36">
        <v>4</v>
      </c>
      <c r="N36">
        <v>1</v>
      </c>
      <c r="O36">
        <v>0.13389999999999999</v>
      </c>
      <c r="P36">
        <v>0.67679999999999996</v>
      </c>
      <c r="Q36">
        <v>4</v>
      </c>
      <c r="R36">
        <v>4</v>
      </c>
      <c r="S36">
        <v>4</v>
      </c>
      <c r="T36">
        <v>1</v>
      </c>
      <c r="U36">
        <v>1</v>
      </c>
      <c r="V36">
        <v>2</v>
      </c>
      <c r="W36">
        <v>4</v>
      </c>
      <c r="X36">
        <v>2</v>
      </c>
      <c r="Y36">
        <v>4</v>
      </c>
      <c r="Z36">
        <v>2</v>
      </c>
      <c r="AA36">
        <v>3</v>
      </c>
      <c r="AB36">
        <v>1</v>
      </c>
      <c r="AC36">
        <v>2</v>
      </c>
      <c r="AD36">
        <v>4</v>
      </c>
      <c r="AE36">
        <v>3</v>
      </c>
      <c r="AF36">
        <v>4</v>
      </c>
      <c r="AG36">
        <v>2</v>
      </c>
      <c r="AH36">
        <v>4</v>
      </c>
      <c r="AI36">
        <v>68</v>
      </c>
      <c r="AJ36">
        <v>28</v>
      </c>
      <c r="AK36" t="s">
        <v>80</v>
      </c>
      <c r="AL36">
        <v>1</v>
      </c>
      <c r="AM36">
        <v>0</v>
      </c>
      <c r="AN36">
        <v>0</v>
      </c>
      <c r="AO36">
        <v>0</v>
      </c>
      <c r="AP36">
        <v>0</v>
      </c>
      <c r="AQ36">
        <v>0</v>
      </c>
      <c r="AS36" t="s">
        <v>81</v>
      </c>
      <c r="AT36">
        <v>5</v>
      </c>
      <c r="AU36">
        <v>5</v>
      </c>
      <c r="BB36">
        <v>1</v>
      </c>
      <c r="BC36">
        <v>1</v>
      </c>
      <c r="BD36">
        <v>1</v>
      </c>
      <c r="BE36">
        <v>1</v>
      </c>
      <c r="BF36">
        <v>0</v>
      </c>
      <c r="BG36">
        <v>0</v>
      </c>
      <c r="BH36">
        <v>0</v>
      </c>
      <c r="BJ36">
        <v>0</v>
      </c>
      <c r="BK36">
        <v>31.57</v>
      </c>
      <c r="BL36">
        <v>34</v>
      </c>
      <c r="BM36">
        <v>14.8</v>
      </c>
      <c r="BN36">
        <v>2.2200000000000002</v>
      </c>
      <c r="BO36">
        <v>4.02E-2</v>
      </c>
      <c r="BP36">
        <v>4.02E-2</v>
      </c>
      <c r="BQ36">
        <v>1.1299999999999999E-2</v>
      </c>
      <c r="BR36">
        <v>0.38600000000000001</v>
      </c>
      <c r="BS36">
        <v>0.23200000000000001</v>
      </c>
      <c r="BT36">
        <v>77.95</v>
      </c>
      <c r="BU36">
        <v>70.239999999999995</v>
      </c>
      <c r="BV36">
        <v>9.52</v>
      </c>
      <c r="BW36">
        <v>6.59</v>
      </c>
      <c r="BX36">
        <v>8.41</v>
      </c>
      <c r="BY36">
        <v>14.1</v>
      </c>
      <c r="BZ36">
        <f>IF(ISNUMBER(Table2[[#This Row],[Loudness_N5(soneGF)]]), Table2[[#This Row],[Loudness_N5(soneGF)]] * (1 + SQRT(
(MAX(Table2[[#This Row],[Sharpness_S(acum)]]-1.75, 0) * 0.25 *LOG10(Table2[[#This Row],[Loudness_N5(soneGF)]]+10))^2 + ((2.18/Table2[[#This Row],[Loudness_N5(soneGF)]]^0.4)*(0.4*Table2[[#This Row],[FS_Avg,arith(vacil)]] + 0.6*Table2[[#This Row],[Rough_HM_R(asper)]]))^2)), "")</f>
        <v>40.585994633343716</v>
      </c>
    </row>
    <row r="37" spans="1:78" x14ac:dyDescent="0.2">
      <c r="A37" t="s">
        <v>76</v>
      </c>
      <c r="B37" t="s">
        <v>77</v>
      </c>
      <c r="C37" t="s">
        <v>117</v>
      </c>
      <c r="D37">
        <v>545</v>
      </c>
      <c r="E37" t="s">
        <v>79</v>
      </c>
      <c r="F37">
        <v>0</v>
      </c>
      <c r="G37" s="1">
        <v>43587.574305555558</v>
      </c>
      <c r="H37" s="1">
        <v>43587.575694444444</v>
      </c>
      <c r="I37">
        <v>51.539124000000001</v>
      </c>
      <c r="J37">
        <v>-0.142624</v>
      </c>
      <c r="K37">
        <v>5</v>
      </c>
      <c r="L37">
        <v>3</v>
      </c>
      <c r="M37">
        <v>2</v>
      </c>
      <c r="N37">
        <v>1</v>
      </c>
      <c r="O37">
        <v>-0.21970000000000001</v>
      </c>
      <c r="P37">
        <v>0.17680000000000001</v>
      </c>
      <c r="Q37">
        <v>3</v>
      </c>
      <c r="R37">
        <v>4</v>
      </c>
      <c r="S37">
        <v>3</v>
      </c>
      <c r="T37">
        <v>2</v>
      </c>
      <c r="U37">
        <v>2</v>
      </c>
      <c r="V37">
        <v>3</v>
      </c>
      <c r="W37">
        <v>3</v>
      </c>
      <c r="X37">
        <v>4</v>
      </c>
      <c r="Y37">
        <v>3</v>
      </c>
      <c r="Z37">
        <v>5</v>
      </c>
      <c r="AA37">
        <v>4</v>
      </c>
      <c r="AB37">
        <v>2</v>
      </c>
      <c r="AC37">
        <v>3</v>
      </c>
      <c r="AD37">
        <v>4</v>
      </c>
      <c r="AE37">
        <v>3</v>
      </c>
      <c r="AF37">
        <v>3</v>
      </c>
      <c r="AG37">
        <v>4</v>
      </c>
      <c r="AH37">
        <v>4</v>
      </c>
      <c r="AI37">
        <v>72</v>
      </c>
      <c r="AJ37">
        <v>19</v>
      </c>
      <c r="AK37" t="s">
        <v>82</v>
      </c>
      <c r="AL37">
        <v>0</v>
      </c>
      <c r="AM37">
        <v>0</v>
      </c>
      <c r="AN37">
        <v>0</v>
      </c>
      <c r="AO37">
        <v>1</v>
      </c>
      <c r="AP37">
        <v>0</v>
      </c>
      <c r="AQ37">
        <v>0</v>
      </c>
      <c r="AS37" t="s">
        <v>95</v>
      </c>
      <c r="AT37">
        <v>2</v>
      </c>
      <c r="AU37">
        <v>1</v>
      </c>
      <c r="BB37">
        <v>4</v>
      </c>
      <c r="BC37">
        <v>2</v>
      </c>
      <c r="BD37">
        <v>1</v>
      </c>
      <c r="BE37">
        <v>1</v>
      </c>
      <c r="BF37">
        <v>0</v>
      </c>
      <c r="BG37">
        <v>0</v>
      </c>
      <c r="BH37">
        <v>0</v>
      </c>
      <c r="BJ37">
        <v>0</v>
      </c>
      <c r="BK37">
        <v>34.22</v>
      </c>
      <c r="BL37">
        <v>28.1</v>
      </c>
      <c r="BM37">
        <v>7.6</v>
      </c>
      <c r="BN37">
        <v>2.1</v>
      </c>
      <c r="BO37">
        <v>3.7900000000000003E-2</v>
      </c>
      <c r="BP37">
        <v>3.7900000000000003E-2</v>
      </c>
      <c r="BQ37">
        <v>1.12E-2</v>
      </c>
      <c r="BR37">
        <v>0.34200000000000003</v>
      </c>
      <c r="BS37">
        <v>0.25600000000000001</v>
      </c>
      <c r="BT37">
        <v>78.53</v>
      </c>
      <c r="BU37">
        <v>68.56</v>
      </c>
      <c r="BV37">
        <v>4.93</v>
      </c>
      <c r="BW37">
        <v>8.73</v>
      </c>
      <c r="BX37">
        <v>5.77</v>
      </c>
      <c r="BY37">
        <v>14</v>
      </c>
      <c r="BZ37">
        <f>IF(ISNUMBER(Table2[[#This Row],[Loudness_N5(soneGF)]]), Table2[[#This Row],[Loudness_N5(soneGF)]] * (1 + SQRT(
(MAX(Table2[[#This Row],[Sharpness_S(acum)]]-1.75, 0) * 0.25 *LOG10(Table2[[#This Row],[Loudness_N5(soneGF)]]+10))^2 + ((2.18/Table2[[#This Row],[Loudness_N5(soneGF)]]^0.4)*(0.4*Table2[[#This Row],[FS_Avg,arith(vacil)]] + 0.6*Table2[[#This Row],[Rough_HM_R(asper)]]))^2)), "")</f>
        <v>32.01182234586561</v>
      </c>
    </row>
    <row r="38" spans="1:78" x14ac:dyDescent="0.2">
      <c r="A38" t="s">
        <v>76</v>
      </c>
      <c r="B38" t="s">
        <v>77</v>
      </c>
      <c r="C38" t="s">
        <v>117</v>
      </c>
      <c r="D38">
        <v>546</v>
      </c>
      <c r="E38" t="s">
        <v>79</v>
      </c>
      <c r="F38">
        <v>0</v>
      </c>
      <c r="G38" s="1">
        <v>43587.574999999997</v>
      </c>
      <c r="H38" s="1">
        <v>43587.57708333333</v>
      </c>
      <c r="I38">
        <v>51.539124000000001</v>
      </c>
      <c r="J38">
        <v>-0.142624</v>
      </c>
      <c r="K38">
        <v>4</v>
      </c>
      <c r="L38">
        <v>3</v>
      </c>
      <c r="M38">
        <v>4</v>
      </c>
      <c r="N38">
        <v>2</v>
      </c>
      <c r="O38">
        <v>-7.3200000000000001E-2</v>
      </c>
      <c r="P38">
        <v>0.11609999999999999</v>
      </c>
      <c r="Q38">
        <v>3</v>
      </c>
      <c r="R38">
        <v>4</v>
      </c>
      <c r="S38">
        <v>3</v>
      </c>
      <c r="T38">
        <v>4</v>
      </c>
      <c r="U38">
        <v>2</v>
      </c>
      <c r="V38">
        <v>3</v>
      </c>
      <c r="W38">
        <v>3</v>
      </c>
      <c r="X38">
        <v>2</v>
      </c>
      <c r="Y38">
        <v>3</v>
      </c>
      <c r="Z38">
        <v>3</v>
      </c>
      <c r="AA38">
        <v>4</v>
      </c>
      <c r="AB38">
        <v>4</v>
      </c>
      <c r="AC38">
        <v>4</v>
      </c>
      <c r="AD38">
        <v>4</v>
      </c>
      <c r="AE38">
        <v>2</v>
      </c>
      <c r="AF38">
        <v>3</v>
      </c>
      <c r="AG38">
        <v>3</v>
      </c>
      <c r="AH38">
        <v>4</v>
      </c>
      <c r="AI38">
        <v>64</v>
      </c>
      <c r="AJ38">
        <v>18</v>
      </c>
      <c r="AK38" t="s">
        <v>82</v>
      </c>
      <c r="AL38">
        <v>1</v>
      </c>
      <c r="AM38">
        <v>0</v>
      </c>
      <c r="AN38">
        <v>0</v>
      </c>
      <c r="AO38">
        <v>0</v>
      </c>
      <c r="AP38">
        <v>0</v>
      </c>
      <c r="AQ38">
        <v>0</v>
      </c>
      <c r="AS38" t="s">
        <v>81</v>
      </c>
      <c r="AT38">
        <v>3</v>
      </c>
      <c r="AU38">
        <v>1</v>
      </c>
      <c r="AX38">
        <v>1</v>
      </c>
      <c r="BB38">
        <v>1</v>
      </c>
      <c r="BC38">
        <v>2</v>
      </c>
      <c r="BD38">
        <v>1</v>
      </c>
      <c r="BE38">
        <v>1</v>
      </c>
      <c r="BF38">
        <v>0</v>
      </c>
      <c r="BG38">
        <v>0</v>
      </c>
      <c r="BH38">
        <v>0</v>
      </c>
      <c r="BJ38">
        <v>1</v>
      </c>
      <c r="BK38">
        <v>34.22</v>
      </c>
      <c r="BL38">
        <v>28.1</v>
      </c>
      <c r="BM38">
        <v>7.6</v>
      </c>
      <c r="BN38">
        <v>2.1</v>
      </c>
      <c r="BO38">
        <v>3.7900000000000003E-2</v>
      </c>
      <c r="BP38">
        <v>3.7900000000000003E-2</v>
      </c>
      <c r="BQ38">
        <v>1.12E-2</v>
      </c>
      <c r="BR38">
        <v>0.34200000000000003</v>
      </c>
      <c r="BS38">
        <v>0.25600000000000001</v>
      </c>
      <c r="BT38">
        <v>78.53</v>
      </c>
      <c r="BU38">
        <v>68.56</v>
      </c>
      <c r="BV38">
        <v>4.93</v>
      </c>
      <c r="BW38">
        <v>8.73</v>
      </c>
      <c r="BX38">
        <v>5.77</v>
      </c>
      <c r="BY38">
        <v>14</v>
      </c>
      <c r="BZ38">
        <f>IF(ISNUMBER(Table2[[#This Row],[Loudness_N5(soneGF)]]), Table2[[#This Row],[Loudness_N5(soneGF)]] * (1 + SQRT(
(MAX(Table2[[#This Row],[Sharpness_S(acum)]]-1.75, 0) * 0.25 *LOG10(Table2[[#This Row],[Loudness_N5(soneGF)]]+10))^2 + ((2.18/Table2[[#This Row],[Loudness_N5(soneGF)]]^0.4)*(0.4*Table2[[#This Row],[FS_Avg,arith(vacil)]] + 0.6*Table2[[#This Row],[Rough_HM_R(asper)]]))^2)), "")</f>
        <v>32.01182234586561</v>
      </c>
    </row>
    <row r="39" spans="1:78" x14ac:dyDescent="0.2">
      <c r="A39" t="s">
        <v>76</v>
      </c>
      <c r="B39" t="s">
        <v>118</v>
      </c>
      <c r="C39" t="s">
        <v>119</v>
      </c>
      <c r="D39">
        <v>570</v>
      </c>
      <c r="E39" t="s">
        <v>79</v>
      </c>
      <c r="F39">
        <v>0</v>
      </c>
      <c r="G39" s="1">
        <v>43591.511805555558</v>
      </c>
      <c r="H39" s="1">
        <v>43591.51458333333</v>
      </c>
      <c r="I39">
        <v>51.539124000000001</v>
      </c>
      <c r="J39">
        <v>-0.142624</v>
      </c>
      <c r="K39">
        <v>4</v>
      </c>
      <c r="L39">
        <v>3</v>
      </c>
      <c r="M39">
        <v>2</v>
      </c>
      <c r="N39">
        <v>1</v>
      </c>
      <c r="O39">
        <v>-0.1036</v>
      </c>
      <c r="P39">
        <v>0.85360000000000003</v>
      </c>
      <c r="Q39">
        <v>2</v>
      </c>
      <c r="R39">
        <v>4</v>
      </c>
      <c r="S39">
        <v>4</v>
      </c>
      <c r="T39">
        <v>1</v>
      </c>
      <c r="U39">
        <v>1</v>
      </c>
      <c r="V39">
        <v>3</v>
      </c>
      <c r="W39">
        <v>5</v>
      </c>
      <c r="X39">
        <v>1</v>
      </c>
      <c r="Y39">
        <v>2</v>
      </c>
      <c r="Z39">
        <v>5</v>
      </c>
      <c r="AA39">
        <v>3</v>
      </c>
      <c r="AB39">
        <v>3</v>
      </c>
      <c r="AC39">
        <v>5</v>
      </c>
      <c r="AD39">
        <v>4</v>
      </c>
      <c r="AE39">
        <v>3</v>
      </c>
      <c r="AF39">
        <v>3</v>
      </c>
      <c r="AG39">
        <v>4</v>
      </c>
      <c r="AH39">
        <v>5</v>
      </c>
      <c r="AI39">
        <v>76</v>
      </c>
      <c r="AJ39">
        <v>25</v>
      </c>
      <c r="AK39" t="s">
        <v>80</v>
      </c>
      <c r="AL39">
        <v>0</v>
      </c>
      <c r="AM39">
        <v>0</v>
      </c>
      <c r="AN39">
        <v>0</v>
      </c>
      <c r="AO39">
        <v>1</v>
      </c>
      <c r="AP39">
        <v>0</v>
      </c>
      <c r="AQ39">
        <v>0</v>
      </c>
      <c r="AS39" t="s">
        <v>95</v>
      </c>
      <c r="AT39">
        <v>4</v>
      </c>
      <c r="AU39">
        <v>1</v>
      </c>
      <c r="AX39">
        <v>2</v>
      </c>
      <c r="BB39">
        <v>1</v>
      </c>
      <c r="BC39">
        <v>1</v>
      </c>
      <c r="BD39">
        <v>1</v>
      </c>
      <c r="BE39">
        <v>1</v>
      </c>
      <c r="BF39">
        <v>0</v>
      </c>
      <c r="BG39">
        <v>0</v>
      </c>
      <c r="BH39">
        <v>0</v>
      </c>
      <c r="BJ39">
        <v>1</v>
      </c>
      <c r="BK39">
        <v>33.75</v>
      </c>
      <c r="BL39">
        <v>27.3</v>
      </c>
      <c r="BM39">
        <v>8.1999999999999993</v>
      </c>
      <c r="BN39">
        <v>2.0699999999999998</v>
      </c>
      <c r="BO39">
        <v>3.9800000000000002E-2</v>
      </c>
      <c r="BP39">
        <v>3.9800000000000002E-2</v>
      </c>
      <c r="BQ39">
        <v>1.8200000000000001E-2</v>
      </c>
      <c r="BR39">
        <v>0.39</v>
      </c>
      <c r="BS39">
        <v>0.26400000000000001</v>
      </c>
      <c r="BT39">
        <v>77.16</v>
      </c>
      <c r="BU39">
        <v>68.5</v>
      </c>
      <c r="BV39">
        <v>5.8</v>
      </c>
      <c r="BW39">
        <v>6.47</v>
      </c>
      <c r="BX39">
        <v>5.18</v>
      </c>
      <c r="BY39">
        <v>14.2</v>
      </c>
      <c r="BZ39">
        <f>IF(ISNUMBER(Table2[[#This Row],[Loudness_N5(soneGF)]]), Table2[[#This Row],[Loudness_N5(soneGF)]] * (1 + SQRT(
(MAX(Table2[[#This Row],[Sharpness_S(acum)]]-1.75, 0) * 0.25 *LOG10(Table2[[#This Row],[Loudness_N5(soneGF)]]+10))^2 + ((2.18/Table2[[#This Row],[Loudness_N5(soneGF)]]^0.4)*(0.4*Table2[[#This Row],[FS_Avg,arith(vacil)]] + 0.6*Table2[[#This Row],[Rough_HM_R(asper)]]))^2)), "")</f>
        <v>30.767980590872103</v>
      </c>
    </row>
    <row r="40" spans="1:78" x14ac:dyDescent="0.2">
      <c r="A40" t="s">
        <v>76</v>
      </c>
      <c r="B40" t="s">
        <v>118</v>
      </c>
      <c r="C40" t="s">
        <v>119</v>
      </c>
      <c r="D40">
        <v>563</v>
      </c>
      <c r="E40" t="s">
        <v>79</v>
      </c>
      <c r="F40">
        <v>0</v>
      </c>
      <c r="G40" s="1">
        <v>43591.511805555558</v>
      </c>
      <c r="H40" s="1">
        <v>43591.51458333333</v>
      </c>
      <c r="I40">
        <v>51.539124000000001</v>
      </c>
      <c r="J40">
        <v>-0.142624</v>
      </c>
      <c r="K40">
        <v>5</v>
      </c>
      <c r="L40">
        <v>3</v>
      </c>
      <c r="M40">
        <v>5</v>
      </c>
      <c r="N40">
        <v>1</v>
      </c>
      <c r="O40">
        <v>-0.28029999999999999</v>
      </c>
      <c r="P40">
        <v>0.38390000000000002</v>
      </c>
      <c r="Q40">
        <v>2</v>
      </c>
      <c r="R40">
        <v>5</v>
      </c>
      <c r="S40">
        <v>3</v>
      </c>
      <c r="T40">
        <v>1</v>
      </c>
      <c r="U40">
        <v>4</v>
      </c>
      <c r="V40">
        <v>4</v>
      </c>
      <c r="W40">
        <v>4</v>
      </c>
      <c r="X40">
        <v>3</v>
      </c>
      <c r="Y40">
        <v>2</v>
      </c>
      <c r="Z40">
        <v>2</v>
      </c>
      <c r="AA40">
        <v>3</v>
      </c>
      <c r="AB40">
        <v>3</v>
      </c>
      <c r="AC40">
        <v>4</v>
      </c>
      <c r="AD40">
        <v>1</v>
      </c>
      <c r="AE40">
        <v>0</v>
      </c>
      <c r="AF40">
        <v>2</v>
      </c>
      <c r="AG40">
        <v>1</v>
      </c>
      <c r="AH40">
        <v>1</v>
      </c>
      <c r="AI40">
        <v>20</v>
      </c>
      <c r="AJ40">
        <v>25</v>
      </c>
      <c r="AK40" t="s">
        <v>82</v>
      </c>
      <c r="AL40">
        <v>1</v>
      </c>
      <c r="AM40">
        <v>0</v>
      </c>
      <c r="AN40">
        <v>0</v>
      </c>
      <c r="AO40">
        <v>0</v>
      </c>
      <c r="AP40">
        <v>0</v>
      </c>
      <c r="AQ40">
        <v>0</v>
      </c>
      <c r="AS40" t="s">
        <v>81</v>
      </c>
      <c r="AT40">
        <v>5</v>
      </c>
      <c r="AU40">
        <v>1</v>
      </c>
      <c r="BB40">
        <v>1</v>
      </c>
      <c r="BC40">
        <v>2</v>
      </c>
      <c r="BD40">
        <v>1</v>
      </c>
      <c r="BE40">
        <v>1</v>
      </c>
      <c r="BF40">
        <v>0</v>
      </c>
      <c r="BG40">
        <v>0</v>
      </c>
      <c r="BH40">
        <v>0</v>
      </c>
      <c r="BJ40">
        <v>0</v>
      </c>
      <c r="BK40">
        <v>33.75</v>
      </c>
      <c r="BL40">
        <v>27.3</v>
      </c>
      <c r="BM40">
        <v>8.1999999999999993</v>
      </c>
      <c r="BN40">
        <v>2.0699999999999998</v>
      </c>
      <c r="BO40">
        <v>3.9800000000000002E-2</v>
      </c>
      <c r="BP40">
        <v>3.9800000000000002E-2</v>
      </c>
      <c r="BQ40">
        <v>1.8200000000000001E-2</v>
      </c>
      <c r="BR40">
        <v>0.39</v>
      </c>
      <c r="BS40">
        <v>0.26400000000000001</v>
      </c>
      <c r="BT40">
        <v>77.16</v>
      </c>
      <c r="BU40">
        <v>68.5</v>
      </c>
      <c r="BV40">
        <v>5.8</v>
      </c>
      <c r="BW40">
        <v>6.47</v>
      </c>
      <c r="BX40">
        <v>5.18</v>
      </c>
      <c r="BY40">
        <v>14.2</v>
      </c>
      <c r="BZ40">
        <f>IF(ISNUMBER(Table2[[#This Row],[Loudness_N5(soneGF)]]), Table2[[#This Row],[Loudness_N5(soneGF)]] * (1 + SQRT(
(MAX(Table2[[#This Row],[Sharpness_S(acum)]]-1.75, 0) * 0.25 *LOG10(Table2[[#This Row],[Loudness_N5(soneGF)]]+10))^2 + ((2.18/Table2[[#This Row],[Loudness_N5(soneGF)]]^0.4)*(0.4*Table2[[#This Row],[FS_Avg,arith(vacil)]] + 0.6*Table2[[#This Row],[Rough_HM_R(asper)]]))^2)), "")</f>
        <v>30.767980590872103</v>
      </c>
    </row>
    <row r="41" spans="1:78" x14ac:dyDescent="0.2">
      <c r="A41" t="s">
        <v>76</v>
      </c>
      <c r="B41" t="s">
        <v>118</v>
      </c>
      <c r="C41" t="s">
        <v>120</v>
      </c>
      <c r="D41">
        <v>564</v>
      </c>
      <c r="E41" t="s">
        <v>79</v>
      </c>
      <c r="F41">
        <v>0</v>
      </c>
      <c r="G41" s="1">
        <v>43591.519444444442</v>
      </c>
      <c r="H41" s="1">
        <v>43591.520833333336</v>
      </c>
      <c r="I41">
        <v>51.539124000000001</v>
      </c>
      <c r="J41">
        <v>-0.142624</v>
      </c>
      <c r="K41">
        <v>4</v>
      </c>
      <c r="L41">
        <v>4</v>
      </c>
      <c r="M41">
        <v>4</v>
      </c>
      <c r="N41">
        <v>1</v>
      </c>
      <c r="O41">
        <v>-1.26E-2</v>
      </c>
      <c r="P41">
        <v>0.67679999999999996</v>
      </c>
      <c r="Q41">
        <v>3</v>
      </c>
      <c r="R41">
        <v>5</v>
      </c>
      <c r="S41">
        <v>4</v>
      </c>
      <c r="T41">
        <v>2</v>
      </c>
      <c r="U41">
        <v>1</v>
      </c>
      <c r="V41">
        <v>1</v>
      </c>
      <c r="W41">
        <v>5</v>
      </c>
      <c r="X41">
        <v>3</v>
      </c>
      <c r="Y41">
        <v>2</v>
      </c>
      <c r="Z41">
        <v>3</v>
      </c>
      <c r="AA41">
        <v>4</v>
      </c>
      <c r="AB41">
        <v>3</v>
      </c>
      <c r="AC41">
        <v>3</v>
      </c>
      <c r="AD41">
        <v>4</v>
      </c>
      <c r="AE41">
        <v>4</v>
      </c>
      <c r="AF41">
        <v>5</v>
      </c>
      <c r="AG41">
        <v>3</v>
      </c>
      <c r="AH41">
        <v>4</v>
      </c>
      <c r="AI41">
        <v>80</v>
      </c>
      <c r="AJ41">
        <v>43</v>
      </c>
      <c r="AK41" t="s">
        <v>82</v>
      </c>
      <c r="AL41">
        <v>1</v>
      </c>
      <c r="AM41">
        <v>0</v>
      </c>
      <c r="AN41">
        <v>0</v>
      </c>
      <c r="AO41">
        <v>0</v>
      </c>
      <c r="AP41">
        <v>0</v>
      </c>
      <c r="AQ41">
        <v>0</v>
      </c>
      <c r="AS41" t="s">
        <v>81</v>
      </c>
      <c r="AT41">
        <v>2</v>
      </c>
      <c r="AU41">
        <v>1</v>
      </c>
      <c r="BB41">
        <v>1</v>
      </c>
      <c r="BC41">
        <v>2</v>
      </c>
      <c r="BD41">
        <v>1</v>
      </c>
      <c r="BE41">
        <v>1</v>
      </c>
      <c r="BF41">
        <v>0</v>
      </c>
      <c r="BG41">
        <v>0</v>
      </c>
      <c r="BH41">
        <v>0</v>
      </c>
      <c r="BJ41">
        <v>0</v>
      </c>
      <c r="BK41">
        <v>33.880000000000003</v>
      </c>
      <c r="BL41">
        <v>43.7</v>
      </c>
      <c r="BM41">
        <v>14.1</v>
      </c>
      <c r="BN41">
        <v>2.04</v>
      </c>
      <c r="BO41">
        <v>6.5199999999999994E-2</v>
      </c>
      <c r="BP41">
        <v>6.5199999999999994E-2</v>
      </c>
      <c r="BQ41">
        <v>2.7400000000000001E-2</v>
      </c>
      <c r="BR41">
        <v>0.41</v>
      </c>
      <c r="BS41">
        <v>0.26600000000000001</v>
      </c>
      <c r="BT41">
        <v>82.92</v>
      </c>
      <c r="BU41">
        <v>73.02</v>
      </c>
      <c r="BV41">
        <v>9.74</v>
      </c>
      <c r="BW41">
        <v>8.1300000000000008</v>
      </c>
      <c r="BX41">
        <v>8.82</v>
      </c>
      <c r="BY41">
        <v>15.5</v>
      </c>
      <c r="BZ41">
        <f>IF(ISNUMBER(Table2[[#This Row],[Loudness_N5(soneGF)]]), Table2[[#This Row],[Loudness_N5(soneGF)]] * (1 + SQRT(
(MAX(Table2[[#This Row],[Sharpness_S(acum)]]-1.75, 0) * 0.25 *LOG10(Table2[[#This Row],[Loudness_N5(soneGF)]]+10))^2 + ((2.18/Table2[[#This Row],[Loudness_N5(soneGF)]]^0.4)*(0.4*Table2[[#This Row],[FS_Avg,arith(vacil)]] + 0.6*Table2[[#This Row],[Rough_HM_R(asper)]]))^2)), "")</f>
        <v>49.28121637458581</v>
      </c>
    </row>
    <row r="42" spans="1:78" x14ac:dyDescent="0.2">
      <c r="A42" t="s">
        <v>76</v>
      </c>
      <c r="B42" t="s">
        <v>118</v>
      </c>
      <c r="C42" t="s">
        <v>120</v>
      </c>
      <c r="D42">
        <v>569</v>
      </c>
      <c r="E42" t="s">
        <v>79</v>
      </c>
      <c r="F42">
        <v>0</v>
      </c>
      <c r="G42" s="1">
        <v>43591.519444444442</v>
      </c>
      <c r="H42" s="1">
        <v>43591.520833333336</v>
      </c>
      <c r="I42">
        <v>51.539124000000001</v>
      </c>
      <c r="J42">
        <v>-0.142624</v>
      </c>
      <c r="K42">
        <v>4</v>
      </c>
      <c r="L42">
        <v>3</v>
      </c>
      <c r="M42">
        <v>4</v>
      </c>
      <c r="N42">
        <v>1</v>
      </c>
      <c r="O42">
        <v>-4.2900000000000001E-2</v>
      </c>
      <c r="P42">
        <v>0.64639999999999997</v>
      </c>
      <c r="Q42">
        <v>4</v>
      </c>
      <c r="R42">
        <v>5</v>
      </c>
      <c r="S42">
        <v>4</v>
      </c>
      <c r="T42">
        <v>2</v>
      </c>
      <c r="U42">
        <v>1</v>
      </c>
      <c r="V42">
        <v>3</v>
      </c>
      <c r="W42">
        <v>4</v>
      </c>
      <c r="X42">
        <v>2</v>
      </c>
      <c r="Y42">
        <v>4</v>
      </c>
      <c r="Z42">
        <v>4</v>
      </c>
      <c r="AA42">
        <v>4</v>
      </c>
      <c r="AB42">
        <v>2</v>
      </c>
      <c r="AC42">
        <v>3</v>
      </c>
      <c r="AD42">
        <v>5</v>
      </c>
      <c r="AE42">
        <v>4</v>
      </c>
      <c r="AF42">
        <v>4</v>
      </c>
      <c r="AG42">
        <v>4</v>
      </c>
      <c r="AH42">
        <v>4</v>
      </c>
      <c r="AI42">
        <v>84</v>
      </c>
      <c r="AJ42">
        <v>49</v>
      </c>
      <c r="AK42" t="s">
        <v>82</v>
      </c>
      <c r="AL42">
        <v>1</v>
      </c>
      <c r="AM42">
        <v>0</v>
      </c>
      <c r="AN42">
        <v>0</v>
      </c>
      <c r="AO42">
        <v>0</v>
      </c>
      <c r="AP42">
        <v>0</v>
      </c>
      <c r="AQ42">
        <v>0</v>
      </c>
      <c r="AS42" t="s">
        <v>81</v>
      </c>
      <c r="AT42">
        <v>4</v>
      </c>
      <c r="AU42">
        <v>1</v>
      </c>
      <c r="AX42">
        <v>2</v>
      </c>
      <c r="BB42">
        <v>1</v>
      </c>
      <c r="BC42">
        <v>2</v>
      </c>
      <c r="BD42">
        <v>1</v>
      </c>
      <c r="BE42">
        <v>1</v>
      </c>
      <c r="BF42">
        <v>0</v>
      </c>
      <c r="BG42">
        <v>0</v>
      </c>
      <c r="BH42">
        <v>0</v>
      </c>
      <c r="BI42" t="s">
        <v>121</v>
      </c>
      <c r="BJ42">
        <v>1</v>
      </c>
      <c r="BK42">
        <v>33.880000000000003</v>
      </c>
      <c r="BL42">
        <v>43.7</v>
      </c>
      <c r="BM42">
        <v>14.1</v>
      </c>
      <c r="BN42">
        <v>2.04</v>
      </c>
      <c r="BO42">
        <v>6.5199999999999994E-2</v>
      </c>
      <c r="BP42">
        <v>6.5199999999999994E-2</v>
      </c>
      <c r="BQ42">
        <v>2.7400000000000001E-2</v>
      </c>
      <c r="BR42">
        <v>0.41</v>
      </c>
      <c r="BS42">
        <v>0.26600000000000001</v>
      </c>
      <c r="BT42">
        <v>82.92</v>
      </c>
      <c r="BU42">
        <v>73.02</v>
      </c>
      <c r="BV42">
        <v>9.74</v>
      </c>
      <c r="BW42">
        <v>8.1300000000000008</v>
      </c>
      <c r="BX42">
        <v>8.82</v>
      </c>
      <c r="BY42">
        <v>15.5</v>
      </c>
      <c r="BZ42">
        <f>IF(ISNUMBER(Table2[[#This Row],[Loudness_N5(soneGF)]]), Table2[[#This Row],[Loudness_N5(soneGF)]] * (1 + SQRT(
(MAX(Table2[[#This Row],[Sharpness_S(acum)]]-1.75, 0) * 0.25 *LOG10(Table2[[#This Row],[Loudness_N5(soneGF)]]+10))^2 + ((2.18/Table2[[#This Row],[Loudness_N5(soneGF)]]^0.4)*(0.4*Table2[[#This Row],[FS_Avg,arith(vacil)]] + 0.6*Table2[[#This Row],[Rough_HM_R(asper)]]))^2)), "")</f>
        <v>49.28121637458581</v>
      </c>
    </row>
    <row r="43" spans="1:78" x14ac:dyDescent="0.2">
      <c r="A43" t="s">
        <v>76</v>
      </c>
      <c r="B43" t="s">
        <v>118</v>
      </c>
      <c r="C43" t="s">
        <v>122</v>
      </c>
      <c r="D43">
        <v>568</v>
      </c>
      <c r="E43" t="s">
        <v>79</v>
      </c>
      <c r="F43">
        <v>0</v>
      </c>
      <c r="G43" s="1">
        <v>43591</v>
      </c>
      <c r="H43" s="1">
        <v>43591</v>
      </c>
      <c r="I43">
        <v>51.539124000000001</v>
      </c>
      <c r="J43">
        <v>-0.142624</v>
      </c>
      <c r="K43">
        <v>4</v>
      </c>
      <c r="L43">
        <v>2</v>
      </c>
      <c r="M43">
        <v>4</v>
      </c>
      <c r="N43">
        <v>1</v>
      </c>
      <c r="O43">
        <v>0.31069999999999998</v>
      </c>
      <c r="P43">
        <v>0.35360000000000003</v>
      </c>
      <c r="Q43">
        <v>4</v>
      </c>
      <c r="R43">
        <v>4</v>
      </c>
      <c r="S43">
        <v>5</v>
      </c>
      <c r="T43">
        <v>2</v>
      </c>
      <c r="U43">
        <v>3</v>
      </c>
      <c r="V43">
        <v>1</v>
      </c>
      <c r="W43">
        <v>4</v>
      </c>
      <c r="X43">
        <v>4</v>
      </c>
      <c r="Y43">
        <v>4</v>
      </c>
      <c r="Z43">
        <v>5</v>
      </c>
      <c r="AA43">
        <v>3</v>
      </c>
      <c r="AB43">
        <v>4</v>
      </c>
      <c r="AC43">
        <v>3</v>
      </c>
      <c r="AD43">
        <v>3</v>
      </c>
      <c r="AE43">
        <v>3</v>
      </c>
      <c r="AF43">
        <v>4</v>
      </c>
      <c r="AG43">
        <v>3</v>
      </c>
      <c r="AH43">
        <v>4</v>
      </c>
      <c r="AI43">
        <v>68</v>
      </c>
      <c r="AJ43">
        <v>27</v>
      </c>
      <c r="AK43" t="s">
        <v>82</v>
      </c>
      <c r="AL43">
        <v>1</v>
      </c>
      <c r="AM43">
        <v>0</v>
      </c>
      <c r="AN43">
        <v>0</v>
      </c>
      <c r="AO43">
        <v>0</v>
      </c>
      <c r="AP43">
        <v>0</v>
      </c>
      <c r="AQ43">
        <v>0</v>
      </c>
      <c r="AS43" t="s">
        <v>81</v>
      </c>
      <c r="AT43">
        <v>7</v>
      </c>
      <c r="AU43">
        <v>1</v>
      </c>
      <c r="AX43">
        <v>1</v>
      </c>
      <c r="BB43">
        <v>4</v>
      </c>
      <c r="BC43">
        <v>2</v>
      </c>
      <c r="BD43">
        <v>1</v>
      </c>
      <c r="BE43">
        <v>1</v>
      </c>
      <c r="BF43">
        <v>0</v>
      </c>
      <c r="BG43">
        <v>0</v>
      </c>
      <c r="BH43">
        <v>0</v>
      </c>
      <c r="BI43" t="s">
        <v>123</v>
      </c>
      <c r="BJ43">
        <v>1</v>
      </c>
      <c r="BK43">
        <v>31.87</v>
      </c>
      <c r="BL43">
        <v>29</v>
      </c>
      <c r="BM43">
        <v>8</v>
      </c>
      <c r="BN43">
        <v>2.12</v>
      </c>
      <c r="BO43">
        <v>4.1000000000000002E-2</v>
      </c>
      <c r="BP43">
        <v>4.1000000000000002E-2</v>
      </c>
      <c r="BQ43">
        <v>3.3599999999999998E-2</v>
      </c>
      <c r="BR43">
        <v>0.41099999999999998</v>
      </c>
      <c r="BS43">
        <v>0.219</v>
      </c>
      <c r="BT43">
        <v>77.72</v>
      </c>
      <c r="BU43">
        <v>69.06</v>
      </c>
      <c r="BV43">
        <v>5.4</v>
      </c>
      <c r="BW43">
        <v>6.94</v>
      </c>
      <c r="BX43">
        <v>3.47</v>
      </c>
      <c r="BY43">
        <v>15.1</v>
      </c>
      <c r="BZ43">
        <f>IF(ISNUMBER(Table2[[#This Row],[Loudness_N5(soneGF)]]), Table2[[#This Row],[Loudness_N5(soneGF)]] * (1 + SQRT(
(MAX(Table2[[#This Row],[Sharpness_S(acum)]]-1.75, 0) * 0.25 *LOG10(Table2[[#This Row],[Loudness_N5(soneGF)]]+10))^2 + ((2.18/Table2[[#This Row],[Loudness_N5(soneGF)]]^0.4)*(0.4*Table2[[#This Row],[FS_Avg,arith(vacil)]] + 0.6*Table2[[#This Row],[Rough_HM_R(asper)]]))^2)), "")</f>
        <v>33.313603178231922</v>
      </c>
    </row>
    <row r="44" spans="1:78" x14ac:dyDescent="0.2">
      <c r="A44" t="s">
        <v>76</v>
      </c>
      <c r="B44" t="s">
        <v>118</v>
      </c>
      <c r="C44" t="s">
        <v>122</v>
      </c>
      <c r="D44">
        <v>567</v>
      </c>
      <c r="E44" t="s">
        <v>79</v>
      </c>
      <c r="F44">
        <v>0</v>
      </c>
      <c r="G44" s="1">
        <v>43591</v>
      </c>
      <c r="H44" s="1">
        <v>43591</v>
      </c>
      <c r="I44">
        <v>51.539124000000001</v>
      </c>
      <c r="J44">
        <v>-0.142624</v>
      </c>
      <c r="K44">
        <v>4</v>
      </c>
      <c r="L44">
        <v>5</v>
      </c>
      <c r="M44">
        <v>4</v>
      </c>
      <c r="N44">
        <v>3</v>
      </c>
      <c r="O44">
        <v>6.0699999999999997E-2</v>
      </c>
      <c r="P44">
        <v>0.45710000000000001</v>
      </c>
      <c r="Q44">
        <v>4</v>
      </c>
      <c r="R44">
        <v>5</v>
      </c>
      <c r="S44">
        <v>5</v>
      </c>
      <c r="T44">
        <v>2</v>
      </c>
      <c r="U44">
        <v>3</v>
      </c>
      <c r="V44">
        <v>2</v>
      </c>
      <c r="W44">
        <v>5</v>
      </c>
      <c r="X44">
        <v>5</v>
      </c>
      <c r="Y44">
        <v>4</v>
      </c>
      <c r="Z44">
        <v>4</v>
      </c>
      <c r="AA44">
        <v>5</v>
      </c>
      <c r="AB44">
        <v>5</v>
      </c>
      <c r="AC44">
        <v>5</v>
      </c>
      <c r="AD44">
        <v>5</v>
      </c>
      <c r="AE44">
        <v>5</v>
      </c>
      <c r="AF44">
        <v>5</v>
      </c>
      <c r="AG44">
        <v>5</v>
      </c>
      <c r="AH44">
        <v>5</v>
      </c>
      <c r="AI44">
        <v>100</v>
      </c>
      <c r="AJ44">
        <v>19</v>
      </c>
      <c r="AK44" t="s">
        <v>80</v>
      </c>
      <c r="AL44">
        <v>1</v>
      </c>
      <c r="AM44">
        <v>0</v>
      </c>
      <c r="AN44">
        <v>0</v>
      </c>
      <c r="AO44">
        <v>1</v>
      </c>
      <c r="AP44">
        <v>0</v>
      </c>
      <c r="AQ44">
        <v>0</v>
      </c>
      <c r="AS44" t="s">
        <v>124</v>
      </c>
      <c r="AT44">
        <v>3</v>
      </c>
      <c r="AU44">
        <v>4</v>
      </c>
      <c r="AX44">
        <v>1</v>
      </c>
      <c r="BB44">
        <v>4</v>
      </c>
      <c r="BC44">
        <v>2</v>
      </c>
      <c r="BD44">
        <v>1</v>
      </c>
      <c r="BE44">
        <v>1</v>
      </c>
      <c r="BF44">
        <v>0</v>
      </c>
      <c r="BG44">
        <v>0</v>
      </c>
      <c r="BH44">
        <v>0</v>
      </c>
      <c r="BI44" t="s">
        <v>125</v>
      </c>
      <c r="BJ44">
        <v>1</v>
      </c>
      <c r="BK44">
        <v>31.87</v>
      </c>
      <c r="BL44">
        <v>29</v>
      </c>
      <c r="BM44">
        <v>8</v>
      </c>
      <c r="BN44">
        <v>2.12</v>
      </c>
      <c r="BO44">
        <v>4.1000000000000002E-2</v>
      </c>
      <c r="BP44">
        <v>4.1000000000000002E-2</v>
      </c>
      <c r="BQ44">
        <v>3.3599999999999998E-2</v>
      </c>
      <c r="BR44">
        <v>0.41099999999999998</v>
      </c>
      <c r="BS44">
        <v>0.219</v>
      </c>
      <c r="BT44">
        <v>77.72</v>
      </c>
      <c r="BU44">
        <v>69.06</v>
      </c>
      <c r="BV44">
        <v>5.4</v>
      </c>
      <c r="BW44">
        <v>6.94</v>
      </c>
      <c r="BX44">
        <v>3.47</v>
      </c>
      <c r="BY44">
        <v>15.1</v>
      </c>
      <c r="BZ44">
        <f>IF(ISNUMBER(Table2[[#This Row],[Loudness_N5(soneGF)]]), Table2[[#This Row],[Loudness_N5(soneGF)]] * (1 + SQRT(
(MAX(Table2[[#This Row],[Sharpness_S(acum)]]-1.75, 0) * 0.25 *LOG10(Table2[[#This Row],[Loudness_N5(soneGF)]]+10))^2 + ((2.18/Table2[[#This Row],[Loudness_N5(soneGF)]]^0.4)*(0.4*Table2[[#This Row],[FS_Avg,arith(vacil)]] + 0.6*Table2[[#This Row],[Rough_HM_R(asper)]]))^2)), "")</f>
        <v>33.313603178231922</v>
      </c>
    </row>
    <row r="45" spans="1:78" x14ac:dyDescent="0.2">
      <c r="A45" t="s">
        <v>76</v>
      </c>
      <c r="B45" t="s">
        <v>118</v>
      </c>
      <c r="C45" t="s">
        <v>126</v>
      </c>
      <c r="D45">
        <v>565</v>
      </c>
      <c r="E45" t="s">
        <v>79</v>
      </c>
      <c r="F45">
        <v>0</v>
      </c>
      <c r="G45" s="1">
        <v>43591.522222222222</v>
      </c>
      <c r="H45" s="1">
        <v>43591.527083333334</v>
      </c>
      <c r="I45">
        <v>51.539124000000001</v>
      </c>
      <c r="J45">
        <v>-0.142624</v>
      </c>
      <c r="K45">
        <v>4</v>
      </c>
      <c r="L45">
        <v>3</v>
      </c>
      <c r="M45">
        <v>2</v>
      </c>
      <c r="N45">
        <v>1</v>
      </c>
      <c r="O45">
        <v>-0.17680000000000001</v>
      </c>
      <c r="P45">
        <v>0.42680000000000001</v>
      </c>
      <c r="Q45">
        <v>2</v>
      </c>
      <c r="R45">
        <v>4</v>
      </c>
      <c r="S45">
        <v>4</v>
      </c>
      <c r="T45">
        <v>2</v>
      </c>
      <c r="U45">
        <v>2</v>
      </c>
      <c r="V45">
        <v>3</v>
      </c>
      <c r="W45">
        <v>4</v>
      </c>
      <c r="X45">
        <v>3</v>
      </c>
      <c r="Y45">
        <v>3</v>
      </c>
      <c r="Z45">
        <v>5</v>
      </c>
      <c r="AA45">
        <v>3</v>
      </c>
      <c r="AB45">
        <v>3</v>
      </c>
      <c r="AC45">
        <v>3</v>
      </c>
      <c r="AD45">
        <v>4</v>
      </c>
      <c r="AE45">
        <v>2</v>
      </c>
      <c r="AF45">
        <v>3</v>
      </c>
      <c r="AG45">
        <v>2</v>
      </c>
      <c r="AH45">
        <v>4</v>
      </c>
      <c r="AI45">
        <v>60</v>
      </c>
      <c r="AJ45">
        <v>50</v>
      </c>
      <c r="AK45" t="s">
        <v>82</v>
      </c>
      <c r="AL45">
        <v>1</v>
      </c>
      <c r="AM45">
        <v>0</v>
      </c>
      <c r="AN45">
        <v>0</v>
      </c>
      <c r="AO45">
        <v>0</v>
      </c>
      <c r="AP45">
        <v>0</v>
      </c>
      <c r="AQ45">
        <v>0</v>
      </c>
      <c r="AS45" t="s">
        <v>81</v>
      </c>
      <c r="AT45">
        <v>2</v>
      </c>
      <c r="AU45">
        <v>1</v>
      </c>
      <c r="BB45">
        <v>4</v>
      </c>
      <c r="BC45">
        <v>2</v>
      </c>
      <c r="BD45">
        <v>1</v>
      </c>
      <c r="BE45">
        <v>1</v>
      </c>
      <c r="BF45">
        <v>0</v>
      </c>
      <c r="BG45">
        <v>0</v>
      </c>
      <c r="BH45">
        <v>0</v>
      </c>
      <c r="BJ45">
        <v>0</v>
      </c>
      <c r="BZ4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 spans="1:78" x14ac:dyDescent="0.2">
      <c r="A46" t="s">
        <v>76</v>
      </c>
      <c r="B46" t="s">
        <v>118</v>
      </c>
      <c r="C46" t="s">
        <v>127</v>
      </c>
      <c r="D46">
        <v>566</v>
      </c>
      <c r="E46" t="s">
        <v>79</v>
      </c>
      <c r="F46">
        <v>0</v>
      </c>
      <c r="G46" s="1">
        <v>43591.52847222222</v>
      </c>
      <c r="H46" s="1">
        <v>43591.541666666664</v>
      </c>
      <c r="I46">
        <v>51.539124000000001</v>
      </c>
      <c r="J46">
        <v>-0.142624</v>
      </c>
      <c r="K46">
        <v>2</v>
      </c>
      <c r="L46">
        <v>1</v>
      </c>
      <c r="M46">
        <v>1</v>
      </c>
      <c r="N46">
        <v>1</v>
      </c>
      <c r="O46">
        <v>-3.0300000000000001E-2</v>
      </c>
      <c r="P46">
        <v>0.78029999999999999</v>
      </c>
      <c r="Q46">
        <v>2</v>
      </c>
      <c r="R46">
        <v>4</v>
      </c>
      <c r="S46">
        <v>4</v>
      </c>
      <c r="T46">
        <v>1</v>
      </c>
      <c r="U46">
        <v>2</v>
      </c>
      <c r="V46">
        <v>3</v>
      </c>
      <c r="W46">
        <v>5</v>
      </c>
      <c r="X46">
        <v>1</v>
      </c>
      <c r="Y46">
        <v>4</v>
      </c>
      <c r="Z46">
        <v>2</v>
      </c>
      <c r="AA46">
        <v>3</v>
      </c>
      <c r="AB46">
        <v>5</v>
      </c>
      <c r="AC46">
        <v>5</v>
      </c>
      <c r="AD46">
        <v>4</v>
      </c>
      <c r="AE46">
        <v>3</v>
      </c>
      <c r="AF46">
        <v>5</v>
      </c>
      <c r="AG46">
        <v>1</v>
      </c>
      <c r="AH46">
        <v>4</v>
      </c>
      <c r="AI46">
        <v>68</v>
      </c>
      <c r="AJ46">
        <v>18</v>
      </c>
      <c r="AK46" t="s">
        <v>80</v>
      </c>
      <c r="AL46">
        <v>0</v>
      </c>
      <c r="AM46">
        <v>0</v>
      </c>
      <c r="AN46">
        <v>0</v>
      </c>
      <c r="AO46">
        <v>1</v>
      </c>
      <c r="AP46">
        <v>0</v>
      </c>
      <c r="AQ46">
        <v>0</v>
      </c>
      <c r="AS46" t="s">
        <v>95</v>
      </c>
      <c r="AT46">
        <v>2</v>
      </c>
      <c r="AU46">
        <v>1</v>
      </c>
      <c r="BA46" t="s">
        <v>128</v>
      </c>
      <c r="BB46">
        <v>4</v>
      </c>
      <c r="BC46">
        <v>1</v>
      </c>
      <c r="BD46">
        <v>1</v>
      </c>
      <c r="BE46">
        <v>1</v>
      </c>
      <c r="BF46">
        <v>0</v>
      </c>
      <c r="BG46">
        <v>0</v>
      </c>
      <c r="BH46">
        <v>0</v>
      </c>
      <c r="BI46" t="s">
        <v>129</v>
      </c>
      <c r="BJ46">
        <v>0</v>
      </c>
      <c r="BZ4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7" spans="1:78" x14ac:dyDescent="0.2">
      <c r="A47" t="s">
        <v>76</v>
      </c>
      <c r="B47" t="s">
        <v>130</v>
      </c>
      <c r="C47" t="s">
        <v>131</v>
      </c>
      <c r="D47">
        <v>585</v>
      </c>
      <c r="E47" t="s">
        <v>79</v>
      </c>
      <c r="F47">
        <v>0</v>
      </c>
      <c r="G47" s="1">
        <v>43605.48333333333</v>
      </c>
      <c r="H47" s="1">
        <v>43605.484722222223</v>
      </c>
      <c r="I47">
        <v>51.539124000000001</v>
      </c>
      <c r="J47">
        <v>-0.142624</v>
      </c>
      <c r="K47">
        <v>4</v>
      </c>
      <c r="L47">
        <v>4</v>
      </c>
      <c r="M47">
        <v>4</v>
      </c>
      <c r="N47">
        <v>1</v>
      </c>
      <c r="O47">
        <v>-0.42680000000000001</v>
      </c>
      <c r="P47">
        <v>0.42680000000000001</v>
      </c>
      <c r="Q47">
        <v>2</v>
      </c>
      <c r="R47">
        <v>5</v>
      </c>
      <c r="S47">
        <v>5</v>
      </c>
      <c r="T47">
        <v>3</v>
      </c>
      <c r="U47">
        <v>2</v>
      </c>
      <c r="V47">
        <v>4</v>
      </c>
      <c r="W47">
        <v>5</v>
      </c>
      <c r="X47">
        <v>5</v>
      </c>
      <c r="Y47">
        <v>3</v>
      </c>
      <c r="Z47">
        <v>5</v>
      </c>
      <c r="AA47">
        <v>5</v>
      </c>
      <c r="AB47">
        <v>5</v>
      </c>
      <c r="AC47">
        <v>4</v>
      </c>
      <c r="AD47">
        <v>1</v>
      </c>
      <c r="AE47">
        <v>1</v>
      </c>
      <c r="AF47">
        <v>1</v>
      </c>
      <c r="AG47">
        <v>1</v>
      </c>
      <c r="AH47">
        <v>1</v>
      </c>
      <c r="AI47">
        <v>20</v>
      </c>
      <c r="AJ47">
        <v>49</v>
      </c>
      <c r="AK47" t="s">
        <v>80</v>
      </c>
      <c r="AL47">
        <v>1</v>
      </c>
      <c r="AM47">
        <v>0</v>
      </c>
      <c r="AN47">
        <v>0</v>
      </c>
      <c r="AO47">
        <v>0</v>
      </c>
      <c r="AP47">
        <v>0</v>
      </c>
      <c r="AQ47">
        <v>0</v>
      </c>
      <c r="AS47" t="s">
        <v>81</v>
      </c>
      <c r="AT47">
        <v>7</v>
      </c>
      <c r="AU47">
        <v>1</v>
      </c>
      <c r="BA47" t="s">
        <v>132</v>
      </c>
      <c r="BB47">
        <v>3</v>
      </c>
      <c r="BC47">
        <v>1</v>
      </c>
      <c r="BD47">
        <v>1</v>
      </c>
      <c r="BE47">
        <v>1</v>
      </c>
      <c r="BF47">
        <v>0</v>
      </c>
      <c r="BG47">
        <v>0</v>
      </c>
      <c r="BH47">
        <v>0</v>
      </c>
      <c r="BJ47">
        <v>0</v>
      </c>
      <c r="BK47">
        <v>40.47</v>
      </c>
      <c r="BL47">
        <v>30.9</v>
      </c>
      <c r="BM47">
        <v>14.8</v>
      </c>
      <c r="BN47">
        <v>2.08</v>
      </c>
      <c r="BO47">
        <v>3.3300000000000003E-2</v>
      </c>
      <c r="BP47">
        <v>3.3300000000000003E-2</v>
      </c>
      <c r="BQ47">
        <v>8.1200000000000005E-3</v>
      </c>
      <c r="BR47">
        <v>0.40100000000000002</v>
      </c>
      <c r="BS47">
        <v>0.13</v>
      </c>
      <c r="BT47">
        <v>78.45</v>
      </c>
      <c r="BU47">
        <v>66.680000000000007</v>
      </c>
      <c r="BV47">
        <v>12.08</v>
      </c>
      <c r="BW47">
        <v>7.49</v>
      </c>
      <c r="BX47">
        <v>7.72</v>
      </c>
      <c r="BY47">
        <v>14</v>
      </c>
      <c r="BZ47">
        <f>IF(ISNUMBER(Table2[[#This Row],[Loudness_N5(soneGF)]]), Table2[[#This Row],[Loudness_N5(soneGF)]] * (1 + SQRT(
(MAX(Table2[[#This Row],[Sharpness_S(acum)]]-1.75, 0) * 0.25 *LOG10(Table2[[#This Row],[Loudness_N5(soneGF)]]+10))^2 + ((2.18/Table2[[#This Row],[Loudness_N5(soneGF)]]^0.4)*(0.4*Table2[[#This Row],[FS_Avg,arith(vacil)]] + 0.6*Table2[[#This Row],[Rough_HM_R(asper)]]))^2)), "")</f>
        <v>35.027790568451643</v>
      </c>
    </row>
    <row r="48" spans="1:78" x14ac:dyDescent="0.2">
      <c r="A48" t="s">
        <v>76</v>
      </c>
      <c r="B48" t="s">
        <v>130</v>
      </c>
      <c r="C48" t="s">
        <v>133</v>
      </c>
      <c r="D48">
        <v>615</v>
      </c>
      <c r="E48" t="s">
        <v>79</v>
      </c>
      <c r="F48">
        <v>0</v>
      </c>
      <c r="G48" s="1">
        <v>43605.486111111109</v>
      </c>
      <c r="H48" s="1">
        <v>43605.493750000001</v>
      </c>
      <c r="I48">
        <v>51.539124000000001</v>
      </c>
      <c r="J48">
        <v>-0.142624</v>
      </c>
      <c r="K48">
        <v>3</v>
      </c>
      <c r="L48">
        <v>1</v>
      </c>
      <c r="M48">
        <v>3</v>
      </c>
      <c r="N48">
        <v>1</v>
      </c>
      <c r="O48">
        <v>0</v>
      </c>
      <c r="P48">
        <v>8.5800000000000001E-2</v>
      </c>
      <c r="Q48">
        <v>2</v>
      </c>
      <c r="R48">
        <v>4</v>
      </c>
      <c r="S48">
        <v>4</v>
      </c>
      <c r="T48">
        <v>4</v>
      </c>
      <c r="U48">
        <v>2</v>
      </c>
      <c r="V48">
        <v>2</v>
      </c>
      <c r="W48">
        <v>2</v>
      </c>
      <c r="X48">
        <v>2</v>
      </c>
      <c r="Y48">
        <v>3</v>
      </c>
      <c r="Z48">
        <v>2</v>
      </c>
      <c r="AA48">
        <v>3</v>
      </c>
      <c r="AB48">
        <v>3</v>
      </c>
      <c r="AC48">
        <v>4</v>
      </c>
      <c r="AD48">
        <v>3</v>
      </c>
      <c r="AE48">
        <v>4</v>
      </c>
      <c r="AF48">
        <v>4</v>
      </c>
      <c r="AG48">
        <v>4</v>
      </c>
      <c r="AH48">
        <v>4</v>
      </c>
      <c r="AI48">
        <v>76</v>
      </c>
      <c r="AJ48">
        <v>29</v>
      </c>
      <c r="AK48" t="s">
        <v>82</v>
      </c>
      <c r="AL48">
        <v>1</v>
      </c>
      <c r="AM48">
        <v>0</v>
      </c>
      <c r="AN48">
        <v>0</v>
      </c>
      <c r="AO48">
        <v>0</v>
      </c>
      <c r="AP48">
        <v>0</v>
      </c>
      <c r="AQ48">
        <v>0</v>
      </c>
      <c r="AS48" t="s">
        <v>81</v>
      </c>
      <c r="AT48">
        <v>7</v>
      </c>
      <c r="AU48">
        <v>1</v>
      </c>
      <c r="AX48">
        <v>2</v>
      </c>
      <c r="BB48">
        <v>4</v>
      </c>
      <c r="BC48">
        <v>2</v>
      </c>
      <c r="BD48">
        <v>1</v>
      </c>
      <c r="BE48">
        <v>1</v>
      </c>
      <c r="BF48">
        <v>0</v>
      </c>
      <c r="BG48">
        <v>0</v>
      </c>
      <c r="BH48">
        <v>0</v>
      </c>
      <c r="BJ48">
        <v>1</v>
      </c>
      <c r="BZ4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9" spans="1:78" x14ac:dyDescent="0.2">
      <c r="A49" t="s">
        <v>76</v>
      </c>
      <c r="B49" t="s">
        <v>130</v>
      </c>
      <c r="C49" t="s">
        <v>133</v>
      </c>
      <c r="D49">
        <v>586</v>
      </c>
      <c r="E49" t="s">
        <v>79</v>
      </c>
      <c r="F49">
        <v>0</v>
      </c>
      <c r="G49" s="1">
        <v>43605.486111111109</v>
      </c>
      <c r="H49" s="1">
        <v>43605.493750000001</v>
      </c>
      <c r="I49">
        <v>51.539124000000001</v>
      </c>
      <c r="J49">
        <v>-0.142624</v>
      </c>
      <c r="K49">
        <v>3</v>
      </c>
      <c r="L49">
        <v>3</v>
      </c>
      <c r="M49">
        <v>3</v>
      </c>
      <c r="N49">
        <v>1</v>
      </c>
      <c r="O49">
        <v>-0.35360000000000003</v>
      </c>
      <c r="P49">
        <v>0.35360000000000003</v>
      </c>
      <c r="Q49">
        <v>1</v>
      </c>
      <c r="R49">
        <v>3</v>
      </c>
      <c r="S49">
        <v>4</v>
      </c>
      <c r="T49">
        <v>2</v>
      </c>
      <c r="U49">
        <v>1</v>
      </c>
      <c r="V49">
        <v>3</v>
      </c>
      <c r="W49">
        <v>4</v>
      </c>
      <c r="X49">
        <v>4</v>
      </c>
      <c r="Y49">
        <v>2</v>
      </c>
      <c r="Z49">
        <v>3</v>
      </c>
      <c r="AA49">
        <v>4</v>
      </c>
      <c r="AB49">
        <v>3</v>
      </c>
      <c r="AC49">
        <v>3</v>
      </c>
      <c r="AD49">
        <v>3</v>
      </c>
      <c r="AE49">
        <v>2</v>
      </c>
      <c r="AF49">
        <v>4</v>
      </c>
      <c r="AG49">
        <v>1</v>
      </c>
      <c r="AH49">
        <v>3</v>
      </c>
      <c r="AI49">
        <v>52</v>
      </c>
      <c r="AJ49">
        <v>29</v>
      </c>
      <c r="AK49" t="s">
        <v>80</v>
      </c>
      <c r="AL49">
        <v>1</v>
      </c>
      <c r="AM49">
        <v>0</v>
      </c>
      <c r="AN49">
        <v>0</v>
      </c>
      <c r="AO49">
        <v>0</v>
      </c>
      <c r="AP49">
        <v>0</v>
      </c>
      <c r="AQ49">
        <v>0</v>
      </c>
      <c r="AS49" t="s">
        <v>81</v>
      </c>
      <c r="AT49">
        <v>2</v>
      </c>
      <c r="AU49">
        <v>1</v>
      </c>
      <c r="BB49">
        <v>4</v>
      </c>
      <c r="BC49">
        <v>2</v>
      </c>
      <c r="BD49">
        <v>1</v>
      </c>
      <c r="BE49">
        <v>1</v>
      </c>
      <c r="BF49">
        <v>0</v>
      </c>
      <c r="BG49">
        <v>0</v>
      </c>
      <c r="BH49">
        <v>0</v>
      </c>
      <c r="BJ49">
        <v>0</v>
      </c>
      <c r="BZ4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0" spans="1:78" x14ac:dyDescent="0.2">
      <c r="A50" t="s">
        <v>76</v>
      </c>
      <c r="B50" t="s">
        <v>130</v>
      </c>
      <c r="C50" t="s">
        <v>134</v>
      </c>
      <c r="D50">
        <v>624</v>
      </c>
      <c r="E50" t="s">
        <v>79</v>
      </c>
      <c r="F50">
        <v>0</v>
      </c>
      <c r="G50" s="1">
        <v>43605.494444444441</v>
      </c>
      <c r="H50" s="1">
        <v>43605.497916666667</v>
      </c>
      <c r="I50">
        <v>51.539124000000001</v>
      </c>
      <c r="J50">
        <v>-0.142624</v>
      </c>
      <c r="K50">
        <v>4</v>
      </c>
      <c r="L50">
        <v>3</v>
      </c>
      <c r="M50">
        <v>5</v>
      </c>
      <c r="N50">
        <v>2</v>
      </c>
      <c r="O50">
        <v>-6.0699999999999997E-2</v>
      </c>
      <c r="P50">
        <v>0.56069999999999998</v>
      </c>
      <c r="Q50">
        <v>1</v>
      </c>
      <c r="R50">
        <v>1</v>
      </c>
      <c r="S50">
        <v>4</v>
      </c>
      <c r="T50">
        <v>1</v>
      </c>
      <c r="U50">
        <v>1</v>
      </c>
      <c r="V50">
        <v>3</v>
      </c>
      <c r="W50">
        <v>5</v>
      </c>
      <c r="X50">
        <v>2</v>
      </c>
      <c r="Y50">
        <v>2</v>
      </c>
      <c r="Z50">
        <v>4</v>
      </c>
      <c r="AA50">
        <v>4</v>
      </c>
      <c r="AB50">
        <v>1</v>
      </c>
      <c r="AC50">
        <v>3</v>
      </c>
      <c r="AD50">
        <v>5</v>
      </c>
      <c r="AE50">
        <v>5</v>
      </c>
      <c r="AF50">
        <v>5</v>
      </c>
      <c r="AG50">
        <v>5</v>
      </c>
      <c r="AH50">
        <v>5</v>
      </c>
      <c r="AI50">
        <v>100</v>
      </c>
      <c r="AJ50">
        <v>53</v>
      </c>
      <c r="AK50" t="s">
        <v>80</v>
      </c>
      <c r="AL50">
        <v>0</v>
      </c>
      <c r="AM50">
        <v>1</v>
      </c>
      <c r="AN50">
        <v>0</v>
      </c>
      <c r="AO50">
        <v>0</v>
      </c>
      <c r="AP50">
        <v>0</v>
      </c>
      <c r="AQ50">
        <v>0</v>
      </c>
      <c r="AS50" t="s">
        <v>86</v>
      </c>
      <c r="AT50">
        <v>2</v>
      </c>
      <c r="AU50">
        <v>1</v>
      </c>
      <c r="AX50">
        <v>2</v>
      </c>
      <c r="BB50">
        <v>4</v>
      </c>
      <c r="BC50">
        <v>2</v>
      </c>
      <c r="BD50">
        <v>1</v>
      </c>
      <c r="BE50">
        <v>1</v>
      </c>
      <c r="BF50">
        <v>0</v>
      </c>
      <c r="BG50">
        <v>0</v>
      </c>
      <c r="BH50">
        <v>0</v>
      </c>
      <c r="BI50" t="s">
        <v>135</v>
      </c>
      <c r="BJ50">
        <v>1</v>
      </c>
      <c r="BZ5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1" spans="1:78" x14ac:dyDescent="0.2">
      <c r="A51" t="s">
        <v>76</v>
      </c>
      <c r="B51" t="s">
        <v>130</v>
      </c>
      <c r="C51" t="s">
        <v>136</v>
      </c>
      <c r="D51">
        <v>588</v>
      </c>
      <c r="E51" t="s">
        <v>79</v>
      </c>
      <c r="F51">
        <v>0</v>
      </c>
      <c r="G51" s="1">
        <v>43605.498611111114</v>
      </c>
      <c r="H51" s="1">
        <v>43605.500694444447</v>
      </c>
      <c r="I51">
        <v>51.539124000000001</v>
      </c>
      <c r="J51">
        <v>-0.142624</v>
      </c>
      <c r="K51">
        <v>3</v>
      </c>
      <c r="L51">
        <v>2</v>
      </c>
      <c r="M51">
        <v>2</v>
      </c>
      <c r="N51">
        <v>1</v>
      </c>
      <c r="O51">
        <v>0.13389999999999999</v>
      </c>
      <c r="P51">
        <v>0.78029999999999999</v>
      </c>
      <c r="Q51">
        <v>3</v>
      </c>
      <c r="R51">
        <v>4</v>
      </c>
      <c r="S51">
        <v>4</v>
      </c>
      <c r="T51">
        <v>1</v>
      </c>
      <c r="U51">
        <v>1</v>
      </c>
      <c r="V51">
        <v>1</v>
      </c>
      <c r="W51">
        <v>5</v>
      </c>
      <c r="X51">
        <v>2</v>
      </c>
      <c r="Y51">
        <v>3</v>
      </c>
      <c r="Z51">
        <v>5</v>
      </c>
      <c r="AA51">
        <v>3</v>
      </c>
      <c r="AB51">
        <v>1</v>
      </c>
      <c r="AC51">
        <v>4</v>
      </c>
      <c r="AD51">
        <v>5</v>
      </c>
      <c r="AE51">
        <v>3</v>
      </c>
      <c r="AF51">
        <v>5</v>
      </c>
      <c r="AG51">
        <v>4</v>
      </c>
      <c r="AH51">
        <v>5</v>
      </c>
      <c r="AI51">
        <v>88</v>
      </c>
      <c r="AJ51">
        <v>45</v>
      </c>
      <c r="AK51" t="s">
        <v>82</v>
      </c>
      <c r="AL51">
        <v>1</v>
      </c>
      <c r="AM51">
        <v>0</v>
      </c>
      <c r="AN51">
        <v>0</v>
      </c>
      <c r="AO51">
        <v>0</v>
      </c>
      <c r="AP51">
        <v>0</v>
      </c>
      <c r="AQ51">
        <v>0</v>
      </c>
      <c r="AS51" t="s">
        <v>81</v>
      </c>
      <c r="AT51">
        <v>7</v>
      </c>
      <c r="AU51">
        <v>1</v>
      </c>
      <c r="BB51">
        <v>4</v>
      </c>
      <c r="BC51">
        <v>2</v>
      </c>
      <c r="BD51">
        <v>1</v>
      </c>
      <c r="BE51">
        <v>1</v>
      </c>
      <c r="BF51">
        <v>0</v>
      </c>
      <c r="BG51">
        <v>0</v>
      </c>
      <c r="BH51">
        <v>0</v>
      </c>
      <c r="BJ51">
        <v>0</v>
      </c>
      <c r="BK51">
        <v>48.46</v>
      </c>
      <c r="BL51">
        <v>66.599999999999994</v>
      </c>
      <c r="BM51">
        <v>31.2</v>
      </c>
      <c r="BN51">
        <v>2.83</v>
      </c>
      <c r="BO51">
        <v>4.4600000000000001E-2</v>
      </c>
      <c r="BP51">
        <v>4.4600000000000001E-2</v>
      </c>
      <c r="BQ51">
        <v>1.7299999999999999E-2</v>
      </c>
      <c r="BR51">
        <v>0.42</v>
      </c>
      <c r="BS51">
        <v>1.23</v>
      </c>
      <c r="BT51">
        <v>83.26</v>
      </c>
      <c r="BU51">
        <v>82.58</v>
      </c>
      <c r="BV51">
        <v>20.86</v>
      </c>
      <c r="BW51">
        <v>0.24</v>
      </c>
      <c r="BX51">
        <v>11.29</v>
      </c>
      <c r="BY51">
        <v>14.5</v>
      </c>
      <c r="BZ51">
        <f>IF(ISNUMBER(Table2[[#This Row],[Loudness_N5(soneGF)]]), Table2[[#This Row],[Loudness_N5(soneGF)]] * (1 + SQRT(
(MAX(Table2[[#This Row],[Sharpness_S(acum)]]-1.75, 0) * 0.25 *LOG10(Table2[[#This Row],[Loudness_N5(soneGF)]]+10))^2 + ((2.18/Table2[[#This Row],[Loudness_N5(soneGF)]]^0.4)*(0.4*Table2[[#This Row],[FS_Avg,arith(vacil)]] + 0.6*Table2[[#This Row],[Rough_HM_R(asper)]]))^2)), "")</f>
        <v>100.49446895107646</v>
      </c>
    </row>
    <row r="52" spans="1:78" x14ac:dyDescent="0.2">
      <c r="A52" t="s">
        <v>76</v>
      </c>
      <c r="B52" t="s">
        <v>130</v>
      </c>
      <c r="C52" t="s">
        <v>136</v>
      </c>
      <c r="D52">
        <v>614</v>
      </c>
      <c r="E52" t="s">
        <v>79</v>
      </c>
      <c r="F52">
        <v>0</v>
      </c>
      <c r="G52" s="1">
        <v>43605.498611111114</v>
      </c>
      <c r="H52" s="1">
        <v>43605.500694444447</v>
      </c>
      <c r="I52">
        <v>51.539124000000001</v>
      </c>
      <c r="J52">
        <v>-0.142624</v>
      </c>
      <c r="K52">
        <v>4</v>
      </c>
      <c r="L52">
        <v>4</v>
      </c>
      <c r="M52">
        <v>5</v>
      </c>
      <c r="N52">
        <v>1</v>
      </c>
      <c r="O52">
        <v>-0.31069999999999998</v>
      </c>
      <c r="P52">
        <v>1</v>
      </c>
      <c r="Q52">
        <v>1</v>
      </c>
      <c r="R52">
        <v>5</v>
      </c>
      <c r="S52">
        <v>5</v>
      </c>
      <c r="T52">
        <v>1</v>
      </c>
      <c r="U52">
        <v>1</v>
      </c>
      <c r="V52">
        <v>4</v>
      </c>
      <c r="W52">
        <v>5</v>
      </c>
      <c r="X52">
        <v>1</v>
      </c>
      <c r="Y52">
        <v>3</v>
      </c>
      <c r="Z52">
        <v>4</v>
      </c>
      <c r="AA52">
        <v>4</v>
      </c>
      <c r="AB52">
        <v>1</v>
      </c>
      <c r="AC52">
        <v>4</v>
      </c>
      <c r="AD52">
        <v>4</v>
      </c>
      <c r="AE52">
        <v>4</v>
      </c>
      <c r="AF52">
        <v>3</v>
      </c>
      <c r="AG52">
        <v>3</v>
      </c>
      <c r="AH52">
        <v>4</v>
      </c>
      <c r="AI52">
        <v>72</v>
      </c>
      <c r="AJ52">
        <v>19</v>
      </c>
      <c r="AK52" t="s">
        <v>82</v>
      </c>
      <c r="AL52">
        <v>0</v>
      </c>
      <c r="AM52">
        <v>0</v>
      </c>
      <c r="AN52">
        <v>0</v>
      </c>
      <c r="AO52">
        <v>1</v>
      </c>
      <c r="AP52">
        <v>0</v>
      </c>
      <c r="AQ52">
        <v>0</v>
      </c>
      <c r="AS52" t="s">
        <v>95</v>
      </c>
      <c r="AT52">
        <v>3</v>
      </c>
      <c r="AU52">
        <v>1</v>
      </c>
      <c r="AX52">
        <v>2</v>
      </c>
      <c r="BA52" t="s">
        <v>137</v>
      </c>
      <c r="BB52">
        <v>4</v>
      </c>
      <c r="BC52">
        <v>2</v>
      </c>
      <c r="BD52">
        <v>1</v>
      </c>
      <c r="BE52">
        <v>1</v>
      </c>
      <c r="BF52">
        <v>0</v>
      </c>
      <c r="BG52">
        <v>0</v>
      </c>
      <c r="BH52">
        <v>0</v>
      </c>
      <c r="BJ52">
        <v>1</v>
      </c>
      <c r="BK52">
        <v>48.46</v>
      </c>
      <c r="BL52">
        <v>66.599999999999994</v>
      </c>
      <c r="BM52">
        <v>31.2</v>
      </c>
      <c r="BN52">
        <v>2.83</v>
      </c>
      <c r="BO52">
        <v>4.4600000000000001E-2</v>
      </c>
      <c r="BP52">
        <v>4.4600000000000001E-2</v>
      </c>
      <c r="BQ52">
        <v>1.7299999999999999E-2</v>
      </c>
      <c r="BR52">
        <v>0.42</v>
      </c>
      <c r="BS52">
        <v>1.23</v>
      </c>
      <c r="BT52">
        <v>83.26</v>
      </c>
      <c r="BU52">
        <v>82.58</v>
      </c>
      <c r="BV52">
        <v>20.86</v>
      </c>
      <c r="BW52">
        <v>0.24</v>
      </c>
      <c r="BX52">
        <v>11.29</v>
      </c>
      <c r="BY52">
        <v>14.5</v>
      </c>
      <c r="BZ52">
        <f>IF(ISNUMBER(Table2[[#This Row],[Loudness_N5(soneGF)]]), Table2[[#This Row],[Loudness_N5(soneGF)]] * (1 + SQRT(
(MAX(Table2[[#This Row],[Sharpness_S(acum)]]-1.75, 0) * 0.25 *LOG10(Table2[[#This Row],[Loudness_N5(soneGF)]]+10))^2 + ((2.18/Table2[[#This Row],[Loudness_N5(soneGF)]]^0.4)*(0.4*Table2[[#This Row],[FS_Avg,arith(vacil)]] + 0.6*Table2[[#This Row],[Rough_HM_R(asper)]]))^2)), "")</f>
        <v>100.49446895107646</v>
      </c>
    </row>
    <row r="53" spans="1:78" x14ac:dyDescent="0.2">
      <c r="A53" t="s">
        <v>76</v>
      </c>
      <c r="B53" t="s">
        <v>130</v>
      </c>
      <c r="C53" t="s">
        <v>138</v>
      </c>
      <c r="D53">
        <v>589</v>
      </c>
      <c r="E53" t="s">
        <v>79</v>
      </c>
      <c r="F53">
        <v>0</v>
      </c>
      <c r="G53" s="1">
        <v>43605.506249999999</v>
      </c>
      <c r="H53" s="1">
        <v>43605.509027777778</v>
      </c>
      <c r="I53">
        <v>51.539124000000001</v>
      </c>
      <c r="J53">
        <v>-0.142624</v>
      </c>
      <c r="K53">
        <v>4</v>
      </c>
      <c r="L53">
        <v>2</v>
      </c>
      <c r="M53">
        <v>2</v>
      </c>
      <c r="N53">
        <v>1</v>
      </c>
      <c r="O53">
        <v>0.11609999999999999</v>
      </c>
      <c r="P53">
        <v>-0.17680000000000001</v>
      </c>
      <c r="Q53">
        <v>4</v>
      </c>
      <c r="R53">
        <v>3</v>
      </c>
      <c r="S53">
        <v>5</v>
      </c>
      <c r="T53">
        <v>4</v>
      </c>
      <c r="U53">
        <v>5</v>
      </c>
      <c r="V53">
        <v>5</v>
      </c>
      <c r="W53">
        <v>3</v>
      </c>
      <c r="X53">
        <v>4</v>
      </c>
      <c r="Y53">
        <v>4</v>
      </c>
      <c r="Z53">
        <v>3</v>
      </c>
      <c r="AA53">
        <v>3</v>
      </c>
      <c r="AB53">
        <v>2</v>
      </c>
      <c r="AC53">
        <v>3</v>
      </c>
      <c r="AD53">
        <v>4</v>
      </c>
      <c r="AE53">
        <v>5</v>
      </c>
      <c r="AF53">
        <v>4</v>
      </c>
      <c r="AG53">
        <v>3</v>
      </c>
      <c r="AH53">
        <v>5</v>
      </c>
      <c r="AI53">
        <v>84</v>
      </c>
      <c r="AJ53">
        <v>41</v>
      </c>
      <c r="AK53" t="s">
        <v>80</v>
      </c>
      <c r="AL53">
        <v>1</v>
      </c>
      <c r="AM53">
        <v>0</v>
      </c>
      <c r="AN53">
        <v>0</v>
      </c>
      <c r="AO53">
        <v>0</v>
      </c>
      <c r="AP53">
        <v>0</v>
      </c>
      <c r="AQ53">
        <v>0</v>
      </c>
      <c r="AS53" t="s">
        <v>81</v>
      </c>
      <c r="AT53">
        <v>2</v>
      </c>
      <c r="AU53">
        <v>1</v>
      </c>
      <c r="BB53">
        <v>4</v>
      </c>
      <c r="BC53">
        <v>1</v>
      </c>
      <c r="BD53">
        <v>1</v>
      </c>
      <c r="BE53">
        <v>1</v>
      </c>
      <c r="BF53">
        <v>0</v>
      </c>
      <c r="BG53">
        <v>0</v>
      </c>
      <c r="BH53">
        <v>0</v>
      </c>
      <c r="BK53">
        <v>31.42</v>
      </c>
      <c r="BL53">
        <v>27.2</v>
      </c>
      <c r="BM53">
        <v>7.6</v>
      </c>
      <c r="BN53">
        <v>2.2000000000000002</v>
      </c>
      <c r="BO53">
        <v>4.1700000000000001E-2</v>
      </c>
      <c r="BP53">
        <v>4.1700000000000001E-2</v>
      </c>
      <c r="BQ53">
        <v>1.7000000000000001E-2</v>
      </c>
      <c r="BR53">
        <v>0.36199999999999999</v>
      </c>
      <c r="BS53">
        <v>0.25</v>
      </c>
      <c r="BT53">
        <v>78.040000000000006</v>
      </c>
      <c r="BU53">
        <v>68.41</v>
      </c>
      <c r="BV53">
        <v>4.8499999999999996</v>
      </c>
      <c r="BW53">
        <v>7.75</v>
      </c>
      <c r="BX53">
        <v>5.34</v>
      </c>
      <c r="BY53">
        <v>14.3</v>
      </c>
      <c r="BZ53">
        <f>IF(ISNUMBER(Table2[[#This Row],[Loudness_N5(soneGF)]]), Table2[[#This Row],[Loudness_N5(soneGF)]] * (1 + SQRT(
(MAX(Table2[[#This Row],[Sharpness_S(acum)]]-1.75, 0) * 0.25 *LOG10(Table2[[#This Row],[Loudness_N5(soneGF)]]+10))^2 + ((2.18/Table2[[#This Row],[Loudness_N5(soneGF)]]^0.4)*(0.4*Table2[[#This Row],[FS_Avg,arith(vacil)]] + 0.6*Table2[[#This Row],[Rough_HM_R(asper)]]))^2)), "")</f>
        <v>32.032152478993993</v>
      </c>
    </row>
    <row r="54" spans="1:78" x14ac:dyDescent="0.2">
      <c r="A54" t="s">
        <v>76</v>
      </c>
      <c r="B54" t="s">
        <v>130</v>
      </c>
      <c r="C54" t="s">
        <v>139</v>
      </c>
      <c r="D54">
        <v>590</v>
      </c>
      <c r="E54" t="s">
        <v>79</v>
      </c>
      <c r="F54">
        <v>0</v>
      </c>
      <c r="G54" s="1">
        <v>43605.508333333331</v>
      </c>
      <c r="H54" s="1">
        <v>43605.510416666664</v>
      </c>
      <c r="I54">
        <v>51.539124000000001</v>
      </c>
      <c r="J54">
        <v>-0.142624</v>
      </c>
      <c r="K54">
        <v>4</v>
      </c>
      <c r="L54">
        <v>3</v>
      </c>
      <c r="M54">
        <v>2</v>
      </c>
      <c r="N54">
        <v>1</v>
      </c>
      <c r="O54">
        <v>-0.42680000000000001</v>
      </c>
      <c r="P54">
        <v>7.3200000000000001E-2</v>
      </c>
      <c r="Q54">
        <v>2</v>
      </c>
      <c r="R54">
        <v>4</v>
      </c>
      <c r="S54">
        <v>2</v>
      </c>
      <c r="T54">
        <v>3</v>
      </c>
      <c r="U54">
        <v>2</v>
      </c>
      <c r="V54">
        <v>4</v>
      </c>
      <c r="W54">
        <v>3</v>
      </c>
      <c r="X54">
        <v>3</v>
      </c>
      <c r="Y54">
        <v>2</v>
      </c>
      <c r="Z54">
        <v>3</v>
      </c>
      <c r="AA54">
        <v>3</v>
      </c>
      <c r="AB54">
        <v>2</v>
      </c>
      <c r="AC54">
        <v>2</v>
      </c>
      <c r="AD54">
        <v>3</v>
      </c>
      <c r="AE54">
        <v>3</v>
      </c>
      <c r="AF54">
        <v>4</v>
      </c>
      <c r="AG54">
        <v>4</v>
      </c>
      <c r="AH54">
        <v>4</v>
      </c>
      <c r="AI54">
        <v>72</v>
      </c>
      <c r="AJ54">
        <v>29</v>
      </c>
      <c r="AK54" t="s">
        <v>82</v>
      </c>
      <c r="AL54">
        <v>1</v>
      </c>
      <c r="AM54">
        <v>0</v>
      </c>
      <c r="AN54">
        <v>0</v>
      </c>
      <c r="AO54">
        <v>0</v>
      </c>
      <c r="AP54">
        <v>0</v>
      </c>
      <c r="AQ54">
        <v>0</v>
      </c>
      <c r="AS54" t="s">
        <v>81</v>
      </c>
      <c r="AT54">
        <v>7</v>
      </c>
      <c r="AU54">
        <v>3</v>
      </c>
      <c r="BB54">
        <v>1</v>
      </c>
      <c r="BC54">
        <v>3</v>
      </c>
      <c r="BD54">
        <v>1</v>
      </c>
      <c r="BE54">
        <v>1</v>
      </c>
      <c r="BF54">
        <v>0</v>
      </c>
      <c r="BG54">
        <v>0</v>
      </c>
      <c r="BH54">
        <v>0</v>
      </c>
      <c r="BJ54">
        <v>0</v>
      </c>
      <c r="BK54">
        <v>33.369999999999997</v>
      </c>
      <c r="BL54">
        <v>78.599999999999994</v>
      </c>
      <c r="BM54">
        <v>16.399999999999999</v>
      </c>
      <c r="BN54">
        <v>4.9000000000000004</v>
      </c>
      <c r="BO54">
        <v>8.6800000000000002E-2</v>
      </c>
      <c r="BP54">
        <v>8.6800000000000002E-2</v>
      </c>
      <c r="BQ54">
        <v>2.47E-2</v>
      </c>
      <c r="BR54">
        <v>0.19700000000000001</v>
      </c>
      <c r="BS54">
        <v>1.44</v>
      </c>
      <c r="BT54">
        <v>87.13</v>
      </c>
      <c r="BU54">
        <v>85.44</v>
      </c>
      <c r="BV54">
        <v>4.32</v>
      </c>
      <c r="BW54">
        <v>1.36</v>
      </c>
      <c r="BX54">
        <v>2.74</v>
      </c>
      <c r="BY54">
        <v>13.8</v>
      </c>
      <c r="BZ54">
        <f>IF(ISNUMBER(Table2[[#This Row],[Loudness_N5(soneGF)]]), Table2[[#This Row],[Loudness_N5(soneGF)]] * (1 + SQRT(
(MAX(Table2[[#This Row],[Sharpness_S(acum)]]-1.75, 0) * 0.25 *LOG10(Table2[[#This Row],[Loudness_N5(soneGF)]]+10))^2 + ((2.18/Table2[[#This Row],[Loudness_N5(soneGF)]]^0.4)*(0.4*Table2[[#This Row],[FS_Avg,arith(vacil)]] + 0.6*Table2[[#This Row],[Rough_HM_R(asper)]]))^2)), "")</f>
        <v>199.15551688028907</v>
      </c>
    </row>
    <row r="55" spans="1:78" x14ac:dyDescent="0.2">
      <c r="A55" t="s">
        <v>76</v>
      </c>
      <c r="B55" t="s">
        <v>130</v>
      </c>
      <c r="C55" t="s">
        <v>139</v>
      </c>
      <c r="D55">
        <v>613</v>
      </c>
      <c r="E55" t="s">
        <v>79</v>
      </c>
      <c r="F55">
        <v>0</v>
      </c>
      <c r="G55" s="1">
        <v>43605.503472222219</v>
      </c>
      <c r="H55" s="1">
        <v>43605.510416666664</v>
      </c>
      <c r="I55">
        <v>51.539124000000001</v>
      </c>
      <c r="J55">
        <v>-0.142624</v>
      </c>
      <c r="K55">
        <v>5</v>
      </c>
      <c r="L55">
        <v>4</v>
      </c>
      <c r="M55">
        <v>3</v>
      </c>
      <c r="N55">
        <v>1</v>
      </c>
      <c r="O55">
        <v>-0.60360000000000003</v>
      </c>
      <c r="P55">
        <v>0.29289999999999999</v>
      </c>
      <c r="Q55">
        <v>2</v>
      </c>
      <c r="R55">
        <v>5</v>
      </c>
      <c r="S55">
        <v>3</v>
      </c>
      <c r="T55">
        <v>3</v>
      </c>
      <c r="U55">
        <v>1</v>
      </c>
      <c r="V55">
        <v>5</v>
      </c>
      <c r="W55">
        <v>3</v>
      </c>
      <c r="X55">
        <v>3</v>
      </c>
      <c r="Y55">
        <v>1</v>
      </c>
      <c r="Z55">
        <v>1</v>
      </c>
      <c r="AA55">
        <v>5</v>
      </c>
      <c r="AB55">
        <v>3</v>
      </c>
      <c r="AC55">
        <v>3</v>
      </c>
      <c r="AD55">
        <v>4</v>
      </c>
      <c r="AE55">
        <v>4</v>
      </c>
      <c r="AF55">
        <v>4</v>
      </c>
      <c r="AG55">
        <v>3</v>
      </c>
      <c r="AH55">
        <v>4</v>
      </c>
      <c r="AI55">
        <v>76</v>
      </c>
      <c r="AJ55">
        <v>25</v>
      </c>
      <c r="AK55" t="s">
        <v>82</v>
      </c>
      <c r="AL55">
        <v>0</v>
      </c>
      <c r="AM55">
        <v>0</v>
      </c>
      <c r="AN55">
        <v>0</v>
      </c>
      <c r="AO55">
        <v>1</v>
      </c>
      <c r="AP55">
        <v>0</v>
      </c>
      <c r="AQ55">
        <v>0</v>
      </c>
      <c r="AS55" t="s">
        <v>95</v>
      </c>
      <c r="AT55">
        <v>7</v>
      </c>
      <c r="AU55">
        <v>3</v>
      </c>
      <c r="AX55">
        <v>1</v>
      </c>
      <c r="BB55">
        <v>1</v>
      </c>
      <c r="BC55">
        <v>2</v>
      </c>
      <c r="BD55">
        <v>1</v>
      </c>
      <c r="BE55">
        <v>1</v>
      </c>
      <c r="BF55">
        <v>0</v>
      </c>
      <c r="BG55">
        <v>0</v>
      </c>
      <c r="BH55">
        <v>0</v>
      </c>
      <c r="BI55" t="s">
        <v>140</v>
      </c>
      <c r="BJ55">
        <v>1</v>
      </c>
      <c r="BK55">
        <v>33.369999999999997</v>
      </c>
      <c r="BL55">
        <v>78.599999999999994</v>
      </c>
      <c r="BM55">
        <v>16.399999999999999</v>
      </c>
      <c r="BN55">
        <v>4.9000000000000004</v>
      </c>
      <c r="BO55">
        <v>8.6800000000000002E-2</v>
      </c>
      <c r="BP55">
        <v>8.6800000000000002E-2</v>
      </c>
      <c r="BQ55">
        <v>2.47E-2</v>
      </c>
      <c r="BR55">
        <v>0.19700000000000001</v>
      </c>
      <c r="BS55">
        <v>1.44</v>
      </c>
      <c r="BT55">
        <v>87.13</v>
      </c>
      <c r="BU55">
        <v>85.44</v>
      </c>
      <c r="BV55">
        <v>4.32</v>
      </c>
      <c r="BW55">
        <v>1.36</v>
      </c>
      <c r="BX55">
        <v>2.74</v>
      </c>
      <c r="BY55">
        <v>13.8</v>
      </c>
      <c r="BZ55">
        <f>IF(ISNUMBER(Table2[[#This Row],[Loudness_N5(soneGF)]]), Table2[[#This Row],[Loudness_N5(soneGF)]] * (1 + SQRT(
(MAX(Table2[[#This Row],[Sharpness_S(acum)]]-1.75, 0) * 0.25 *LOG10(Table2[[#This Row],[Loudness_N5(soneGF)]]+10))^2 + ((2.18/Table2[[#This Row],[Loudness_N5(soneGF)]]^0.4)*(0.4*Table2[[#This Row],[FS_Avg,arith(vacil)]] + 0.6*Table2[[#This Row],[Rough_HM_R(asper)]]))^2)), "")</f>
        <v>199.15551688028907</v>
      </c>
    </row>
    <row r="56" spans="1:78" x14ac:dyDescent="0.2">
      <c r="A56" t="s">
        <v>76</v>
      </c>
      <c r="B56" t="s">
        <v>130</v>
      </c>
      <c r="C56" t="s">
        <v>141</v>
      </c>
      <c r="D56">
        <v>591</v>
      </c>
      <c r="E56" t="s">
        <v>79</v>
      </c>
      <c r="F56">
        <v>0</v>
      </c>
      <c r="G56" s="1">
        <v>43605.511805555558</v>
      </c>
      <c r="H56" s="1">
        <v>43605.515277777777</v>
      </c>
      <c r="I56">
        <v>51.539124000000001</v>
      </c>
      <c r="J56">
        <v>-0.142624</v>
      </c>
      <c r="K56">
        <v>3</v>
      </c>
      <c r="L56">
        <v>3</v>
      </c>
      <c r="M56">
        <v>2</v>
      </c>
      <c r="N56">
        <v>1</v>
      </c>
      <c r="O56">
        <v>0.35360000000000003</v>
      </c>
      <c r="P56">
        <v>0.35360000000000003</v>
      </c>
      <c r="Q56">
        <v>4</v>
      </c>
      <c r="R56">
        <v>2</v>
      </c>
      <c r="S56">
        <v>4</v>
      </c>
      <c r="T56">
        <v>2</v>
      </c>
      <c r="U56">
        <v>2</v>
      </c>
      <c r="V56">
        <v>2</v>
      </c>
      <c r="W56">
        <v>4</v>
      </c>
      <c r="X56">
        <v>2</v>
      </c>
      <c r="Y56">
        <v>3</v>
      </c>
      <c r="Z56">
        <v>3</v>
      </c>
      <c r="AA56">
        <v>3</v>
      </c>
      <c r="AB56">
        <v>2</v>
      </c>
      <c r="AC56">
        <v>3</v>
      </c>
      <c r="AD56">
        <v>4</v>
      </c>
      <c r="AE56">
        <v>4</v>
      </c>
      <c r="AF56">
        <v>4</v>
      </c>
      <c r="AG56">
        <v>5</v>
      </c>
      <c r="AH56">
        <v>4</v>
      </c>
      <c r="AI56">
        <v>84</v>
      </c>
      <c r="AJ56">
        <v>31</v>
      </c>
      <c r="AK56" t="s">
        <v>80</v>
      </c>
      <c r="AL56">
        <v>1</v>
      </c>
      <c r="AM56">
        <v>0</v>
      </c>
      <c r="AN56">
        <v>0</v>
      </c>
      <c r="AO56">
        <v>0</v>
      </c>
      <c r="AP56">
        <v>0</v>
      </c>
      <c r="AQ56">
        <v>0</v>
      </c>
      <c r="AS56" t="s">
        <v>81</v>
      </c>
      <c r="AT56">
        <v>5</v>
      </c>
      <c r="AU56">
        <v>1</v>
      </c>
      <c r="BB56">
        <v>1</v>
      </c>
      <c r="BC56">
        <v>1</v>
      </c>
      <c r="BD56">
        <v>1</v>
      </c>
      <c r="BE56">
        <v>1</v>
      </c>
      <c r="BF56">
        <v>0</v>
      </c>
      <c r="BG56">
        <v>0</v>
      </c>
      <c r="BH56">
        <v>0</v>
      </c>
      <c r="BJ56">
        <v>0</v>
      </c>
      <c r="BK56">
        <v>45.58</v>
      </c>
      <c r="BL56">
        <v>32.6</v>
      </c>
      <c r="BM56">
        <v>16.100000000000001</v>
      </c>
      <c r="BN56">
        <v>2.13</v>
      </c>
      <c r="BO56">
        <v>3.5499999999999997E-2</v>
      </c>
      <c r="BP56">
        <v>3.5499999999999997E-2</v>
      </c>
      <c r="BQ56">
        <v>9.2200000000000008E-3</v>
      </c>
      <c r="BR56">
        <v>0.37</v>
      </c>
      <c r="BS56">
        <v>0.17299999999999999</v>
      </c>
      <c r="BT56">
        <v>79.400000000000006</v>
      </c>
      <c r="BU56">
        <v>68.02</v>
      </c>
      <c r="BV56">
        <v>11</v>
      </c>
      <c r="BW56">
        <v>8.9</v>
      </c>
      <c r="BX56">
        <v>10.84</v>
      </c>
      <c r="BY56">
        <v>13.9</v>
      </c>
      <c r="BZ56">
        <f>IF(ISNUMBER(Table2[[#This Row],[Loudness_N5(soneGF)]]), Table2[[#This Row],[Loudness_N5(soneGF)]] * (1 + SQRT(
(MAX(Table2[[#This Row],[Sharpness_S(acum)]]-1.75, 0) * 0.25 *LOG10(Table2[[#This Row],[Loudness_N5(soneGF)]]+10))^2 + ((2.18/Table2[[#This Row],[Loudness_N5(soneGF)]]^0.4)*(0.4*Table2[[#This Row],[FS_Avg,arith(vacil)]] + 0.6*Table2[[#This Row],[Rough_HM_R(asper)]]))^2)), "")</f>
        <v>37.665486338239077</v>
      </c>
    </row>
    <row r="57" spans="1:78" x14ac:dyDescent="0.2">
      <c r="A57" t="s">
        <v>76</v>
      </c>
      <c r="B57" t="s">
        <v>130</v>
      </c>
      <c r="C57" t="s">
        <v>142</v>
      </c>
      <c r="D57">
        <v>592</v>
      </c>
      <c r="E57" t="s">
        <v>79</v>
      </c>
      <c r="F57">
        <v>0</v>
      </c>
      <c r="G57" s="1">
        <v>43605.515972222223</v>
      </c>
      <c r="H57" s="1">
        <v>43605.517361111109</v>
      </c>
      <c r="I57">
        <v>51.539124000000001</v>
      </c>
      <c r="J57">
        <v>-0.142624</v>
      </c>
      <c r="K57">
        <v>4</v>
      </c>
      <c r="L57">
        <v>2</v>
      </c>
      <c r="M57">
        <v>3</v>
      </c>
      <c r="N57">
        <v>1</v>
      </c>
      <c r="O57">
        <v>-0.42680000000000001</v>
      </c>
      <c r="P57">
        <v>0.42680000000000001</v>
      </c>
      <c r="Q57">
        <v>2</v>
      </c>
      <c r="R57">
        <v>4</v>
      </c>
      <c r="S57">
        <v>4</v>
      </c>
      <c r="T57">
        <v>2</v>
      </c>
      <c r="U57">
        <v>1</v>
      </c>
      <c r="V57">
        <v>4</v>
      </c>
      <c r="W57">
        <v>4</v>
      </c>
      <c r="X57">
        <v>4</v>
      </c>
      <c r="Y57">
        <v>2</v>
      </c>
      <c r="Z57">
        <v>5</v>
      </c>
      <c r="AA57">
        <v>4</v>
      </c>
      <c r="AB57">
        <v>1</v>
      </c>
      <c r="AC57">
        <v>3</v>
      </c>
      <c r="AD57">
        <v>4</v>
      </c>
      <c r="AE57">
        <v>3</v>
      </c>
      <c r="AF57">
        <v>4</v>
      </c>
      <c r="AG57">
        <v>3</v>
      </c>
      <c r="AH57">
        <v>2</v>
      </c>
      <c r="AI57">
        <v>64</v>
      </c>
      <c r="AJ57">
        <v>18</v>
      </c>
      <c r="AK57" t="s">
        <v>80</v>
      </c>
      <c r="AL57">
        <v>0</v>
      </c>
      <c r="AM57">
        <v>0</v>
      </c>
      <c r="AN57">
        <v>0</v>
      </c>
      <c r="AO57">
        <v>1</v>
      </c>
      <c r="AP57">
        <v>0</v>
      </c>
      <c r="AQ57">
        <v>0</v>
      </c>
      <c r="AS57" t="s">
        <v>95</v>
      </c>
      <c r="AT57">
        <v>3</v>
      </c>
      <c r="AU57">
        <v>1</v>
      </c>
      <c r="BB57">
        <v>1</v>
      </c>
      <c r="BC57">
        <v>2</v>
      </c>
      <c r="BD57">
        <v>1</v>
      </c>
      <c r="BE57">
        <v>1</v>
      </c>
      <c r="BF57">
        <v>0</v>
      </c>
      <c r="BG57">
        <v>0</v>
      </c>
      <c r="BH57">
        <v>0</v>
      </c>
      <c r="BJ57">
        <v>0</v>
      </c>
      <c r="BK57">
        <v>32.369999999999997</v>
      </c>
      <c r="BL57">
        <v>36</v>
      </c>
      <c r="BM57">
        <v>12.1</v>
      </c>
      <c r="BN57">
        <v>2.33</v>
      </c>
      <c r="BO57">
        <v>4.0800000000000003E-2</v>
      </c>
      <c r="BP57">
        <v>4.0800000000000003E-2</v>
      </c>
      <c r="BQ57">
        <v>1.0500000000000001E-2</v>
      </c>
      <c r="BR57">
        <v>0.36099999999999999</v>
      </c>
      <c r="BS57">
        <v>0.27600000000000002</v>
      </c>
      <c r="BT57">
        <v>81.78</v>
      </c>
      <c r="BU57">
        <v>71.290000000000006</v>
      </c>
      <c r="BV57">
        <v>6.18</v>
      </c>
      <c r="BW57">
        <v>8.5</v>
      </c>
      <c r="BX57">
        <v>6.93</v>
      </c>
      <c r="BY57">
        <v>14.9</v>
      </c>
      <c r="BZ57">
        <f>IF(ISNUMBER(Table2[[#This Row],[Loudness_N5(soneGF)]]), Table2[[#This Row],[Loudness_N5(soneGF)]] * (1 + SQRT(
(MAX(Table2[[#This Row],[Sharpness_S(acum)]]-1.75, 0) * 0.25 *LOG10(Table2[[#This Row],[Loudness_N5(soneGF)]]+10))^2 + ((2.18/Table2[[#This Row],[Loudness_N5(soneGF)]]^0.4)*(0.4*Table2[[#This Row],[FS_Avg,arith(vacil)]] + 0.6*Table2[[#This Row],[Rough_HM_R(asper)]]))^2)), "")</f>
        <v>44.696179911505865</v>
      </c>
    </row>
    <row r="58" spans="1:78" x14ac:dyDescent="0.2">
      <c r="A58" t="s">
        <v>76</v>
      </c>
      <c r="B58" t="s">
        <v>130</v>
      </c>
      <c r="C58" t="s">
        <v>143</v>
      </c>
      <c r="D58">
        <v>593</v>
      </c>
      <c r="E58" t="s">
        <v>79</v>
      </c>
      <c r="F58">
        <v>0</v>
      </c>
      <c r="G58" s="1">
        <v>43605.51666666667</v>
      </c>
      <c r="H58" s="1">
        <v>43605.519444444442</v>
      </c>
      <c r="I58">
        <v>51.539124000000001</v>
      </c>
      <c r="J58">
        <v>-0.142624</v>
      </c>
      <c r="K58">
        <v>4</v>
      </c>
      <c r="L58">
        <v>2</v>
      </c>
      <c r="M58">
        <v>2</v>
      </c>
      <c r="N58">
        <v>1</v>
      </c>
      <c r="O58">
        <v>-0.1464</v>
      </c>
      <c r="P58">
        <v>0.1464</v>
      </c>
      <c r="Q58">
        <v>2</v>
      </c>
      <c r="R58">
        <v>4</v>
      </c>
      <c r="S58">
        <v>3</v>
      </c>
      <c r="T58">
        <v>3</v>
      </c>
      <c r="U58">
        <v>2</v>
      </c>
      <c r="V58">
        <v>2</v>
      </c>
      <c r="W58">
        <v>3</v>
      </c>
      <c r="X58">
        <v>3</v>
      </c>
      <c r="Y58">
        <v>3</v>
      </c>
      <c r="Z58">
        <v>4</v>
      </c>
      <c r="AA58">
        <v>3</v>
      </c>
      <c r="AB58">
        <v>1</v>
      </c>
      <c r="AC58">
        <v>3</v>
      </c>
      <c r="AD58">
        <v>2</v>
      </c>
      <c r="AE58">
        <v>1</v>
      </c>
      <c r="AF58">
        <v>4</v>
      </c>
      <c r="AG58">
        <v>1</v>
      </c>
      <c r="AH58">
        <v>3</v>
      </c>
      <c r="AI58">
        <v>44</v>
      </c>
      <c r="AJ58">
        <v>59</v>
      </c>
      <c r="AK58" t="s">
        <v>82</v>
      </c>
      <c r="AL58">
        <v>1</v>
      </c>
      <c r="AM58">
        <v>0</v>
      </c>
      <c r="AN58">
        <v>0</v>
      </c>
      <c r="AO58">
        <v>0</v>
      </c>
      <c r="AP58">
        <v>0</v>
      </c>
      <c r="AQ58">
        <v>0</v>
      </c>
      <c r="AS58" t="s">
        <v>81</v>
      </c>
      <c r="AT58">
        <v>5</v>
      </c>
      <c r="AU58">
        <v>1</v>
      </c>
      <c r="BB58">
        <v>4</v>
      </c>
      <c r="BC58">
        <v>2</v>
      </c>
      <c r="BD58">
        <v>1</v>
      </c>
      <c r="BE58">
        <v>1</v>
      </c>
      <c r="BF58">
        <v>0</v>
      </c>
      <c r="BG58">
        <v>0</v>
      </c>
      <c r="BH58">
        <v>0</v>
      </c>
      <c r="BJ58">
        <v>0</v>
      </c>
      <c r="BK58">
        <v>42.35</v>
      </c>
      <c r="BL58">
        <v>26.9</v>
      </c>
      <c r="BM58">
        <v>7.4</v>
      </c>
      <c r="BN58">
        <v>2.06</v>
      </c>
      <c r="BO58">
        <v>4.1099999999999998E-2</v>
      </c>
      <c r="BP58">
        <v>4.1099999999999998E-2</v>
      </c>
      <c r="BQ58">
        <v>1.04E-2</v>
      </c>
      <c r="BR58">
        <v>0.35499999999999998</v>
      </c>
      <c r="BS58">
        <v>0.18099999999999999</v>
      </c>
      <c r="BT58">
        <v>80.099999999999994</v>
      </c>
      <c r="BU58">
        <v>68.28</v>
      </c>
      <c r="BV58">
        <v>5.5</v>
      </c>
      <c r="BW58">
        <v>9.18</v>
      </c>
      <c r="BX58">
        <v>5.09</v>
      </c>
      <c r="BY58">
        <v>14.1</v>
      </c>
      <c r="BZ58">
        <f>IF(ISNUMBER(Table2[[#This Row],[Loudness_N5(soneGF)]]), Table2[[#This Row],[Loudness_N5(soneGF)]] * (1 + SQRT(
(MAX(Table2[[#This Row],[Sharpness_S(acum)]]-1.75, 0) * 0.25 *LOG10(Table2[[#This Row],[Loudness_N5(soneGF)]]+10))^2 + ((2.18/Table2[[#This Row],[Loudness_N5(soneGF)]]^0.4)*(0.4*Table2[[#This Row],[FS_Avg,arith(vacil)]] + 0.6*Table2[[#This Row],[Rough_HM_R(asper)]]))^2)), "")</f>
        <v>30.198102570135752</v>
      </c>
    </row>
    <row r="59" spans="1:78" x14ac:dyDescent="0.2">
      <c r="A59" t="s">
        <v>76</v>
      </c>
      <c r="B59" t="s">
        <v>130</v>
      </c>
      <c r="C59" t="s">
        <v>143</v>
      </c>
      <c r="D59">
        <v>623</v>
      </c>
      <c r="E59" t="s">
        <v>79</v>
      </c>
      <c r="F59">
        <v>0</v>
      </c>
      <c r="G59" s="1">
        <v>43605.517361111109</v>
      </c>
      <c r="H59" s="1">
        <v>43605.520833333336</v>
      </c>
      <c r="I59">
        <v>51.539124000000001</v>
      </c>
      <c r="J59">
        <v>-0.142624</v>
      </c>
      <c r="K59">
        <v>3</v>
      </c>
      <c r="L59">
        <v>2</v>
      </c>
      <c r="M59">
        <v>3</v>
      </c>
      <c r="N59">
        <v>1</v>
      </c>
      <c r="O59">
        <v>0.13389999999999999</v>
      </c>
      <c r="P59">
        <v>7.3200000000000001E-2</v>
      </c>
      <c r="Q59">
        <v>4</v>
      </c>
      <c r="R59">
        <v>3</v>
      </c>
      <c r="S59">
        <v>3</v>
      </c>
      <c r="T59">
        <v>3</v>
      </c>
      <c r="U59">
        <v>2</v>
      </c>
      <c r="V59">
        <v>2</v>
      </c>
      <c r="W59">
        <v>3</v>
      </c>
      <c r="X59">
        <v>3</v>
      </c>
      <c r="Y59">
        <v>3</v>
      </c>
      <c r="Z59">
        <v>4</v>
      </c>
      <c r="AA59">
        <v>3</v>
      </c>
      <c r="AB59">
        <v>1</v>
      </c>
      <c r="AC59">
        <v>2</v>
      </c>
      <c r="AD59">
        <v>4</v>
      </c>
      <c r="AE59">
        <v>4</v>
      </c>
      <c r="AF59">
        <v>4</v>
      </c>
      <c r="AG59">
        <v>4</v>
      </c>
      <c r="AH59">
        <v>4</v>
      </c>
      <c r="AI59">
        <v>80</v>
      </c>
      <c r="AJ59">
        <v>58</v>
      </c>
      <c r="AK59" t="s">
        <v>82</v>
      </c>
      <c r="AL59">
        <v>1</v>
      </c>
      <c r="AM59">
        <v>0</v>
      </c>
      <c r="AN59">
        <v>0</v>
      </c>
      <c r="AO59">
        <v>0</v>
      </c>
      <c r="AP59">
        <v>0</v>
      </c>
      <c r="AQ59">
        <v>0</v>
      </c>
      <c r="AS59" t="s">
        <v>81</v>
      </c>
      <c r="AT59">
        <v>5</v>
      </c>
      <c r="AU59">
        <v>1</v>
      </c>
      <c r="AX59">
        <v>2</v>
      </c>
      <c r="BB59">
        <v>4</v>
      </c>
      <c r="BC59">
        <v>2</v>
      </c>
      <c r="BD59">
        <v>1</v>
      </c>
      <c r="BE59">
        <v>1</v>
      </c>
      <c r="BF59">
        <v>0</v>
      </c>
      <c r="BG59">
        <v>0</v>
      </c>
      <c r="BH59">
        <v>0</v>
      </c>
      <c r="BJ59">
        <v>1</v>
      </c>
      <c r="BK59">
        <v>42.35</v>
      </c>
      <c r="BL59">
        <v>26.9</v>
      </c>
      <c r="BM59">
        <v>7.4</v>
      </c>
      <c r="BN59">
        <v>2.06</v>
      </c>
      <c r="BO59">
        <v>4.1099999999999998E-2</v>
      </c>
      <c r="BP59">
        <v>4.1099999999999998E-2</v>
      </c>
      <c r="BQ59">
        <v>1.04E-2</v>
      </c>
      <c r="BR59">
        <v>0.35499999999999998</v>
      </c>
      <c r="BS59">
        <v>0.18099999999999999</v>
      </c>
      <c r="BT59">
        <v>80.099999999999994</v>
      </c>
      <c r="BU59">
        <v>68.28</v>
      </c>
      <c r="BV59">
        <v>5.5</v>
      </c>
      <c r="BW59">
        <v>9.18</v>
      </c>
      <c r="BX59">
        <v>5.09</v>
      </c>
      <c r="BY59">
        <v>14.1</v>
      </c>
      <c r="BZ59">
        <f>IF(ISNUMBER(Table2[[#This Row],[Loudness_N5(soneGF)]]), Table2[[#This Row],[Loudness_N5(soneGF)]] * (1 + SQRT(
(MAX(Table2[[#This Row],[Sharpness_S(acum)]]-1.75, 0) * 0.25 *LOG10(Table2[[#This Row],[Loudness_N5(soneGF)]]+10))^2 + ((2.18/Table2[[#This Row],[Loudness_N5(soneGF)]]^0.4)*(0.4*Table2[[#This Row],[FS_Avg,arith(vacil)]] + 0.6*Table2[[#This Row],[Rough_HM_R(asper)]]))^2)), "")</f>
        <v>30.198102570135752</v>
      </c>
    </row>
    <row r="60" spans="1:78" x14ac:dyDescent="0.2">
      <c r="A60" t="s">
        <v>76</v>
      </c>
      <c r="B60" t="s">
        <v>130</v>
      </c>
      <c r="C60" t="s">
        <v>144</v>
      </c>
      <c r="D60">
        <v>595</v>
      </c>
      <c r="E60" t="s">
        <v>79</v>
      </c>
      <c r="F60">
        <v>0</v>
      </c>
      <c r="G60" s="1">
        <v>43605.522222222222</v>
      </c>
      <c r="H60" s="1">
        <v>43605.522916666669</v>
      </c>
      <c r="I60">
        <v>51.539124000000001</v>
      </c>
      <c r="J60">
        <v>-0.142624</v>
      </c>
      <c r="K60">
        <v>3</v>
      </c>
      <c r="L60">
        <v>2</v>
      </c>
      <c r="M60">
        <v>2</v>
      </c>
      <c r="N60">
        <v>1</v>
      </c>
      <c r="O60">
        <v>-4.2900000000000001E-2</v>
      </c>
      <c r="P60">
        <v>0.1464</v>
      </c>
      <c r="Q60">
        <v>3</v>
      </c>
      <c r="R60">
        <v>4</v>
      </c>
      <c r="S60">
        <v>2</v>
      </c>
      <c r="T60">
        <v>4</v>
      </c>
      <c r="U60">
        <v>2</v>
      </c>
      <c r="V60">
        <v>2</v>
      </c>
      <c r="W60">
        <v>4</v>
      </c>
      <c r="X60">
        <v>2</v>
      </c>
      <c r="Y60">
        <v>2</v>
      </c>
      <c r="Z60">
        <v>3</v>
      </c>
      <c r="AA60">
        <v>2</v>
      </c>
      <c r="AB60">
        <v>2</v>
      </c>
      <c r="AC60">
        <v>2</v>
      </c>
      <c r="AD60">
        <v>1</v>
      </c>
      <c r="AE60">
        <v>2</v>
      </c>
      <c r="AF60">
        <v>2</v>
      </c>
      <c r="AG60">
        <v>1</v>
      </c>
      <c r="AH60">
        <v>3</v>
      </c>
      <c r="AI60">
        <v>36</v>
      </c>
      <c r="AJ60">
        <v>19</v>
      </c>
      <c r="AK60" t="s">
        <v>145</v>
      </c>
      <c r="AL60">
        <v>1</v>
      </c>
      <c r="AM60">
        <v>0</v>
      </c>
      <c r="AN60">
        <v>0</v>
      </c>
      <c r="AO60">
        <v>0</v>
      </c>
      <c r="AP60">
        <v>0</v>
      </c>
      <c r="AQ60">
        <v>0</v>
      </c>
      <c r="AS60" t="s">
        <v>81</v>
      </c>
      <c r="AT60">
        <v>3</v>
      </c>
      <c r="AU60">
        <v>3</v>
      </c>
      <c r="BB60">
        <v>4</v>
      </c>
      <c r="BC60">
        <v>3</v>
      </c>
      <c r="BD60">
        <v>1</v>
      </c>
      <c r="BE60">
        <v>1</v>
      </c>
      <c r="BF60">
        <v>0</v>
      </c>
      <c r="BG60">
        <v>0</v>
      </c>
      <c r="BH60">
        <v>0</v>
      </c>
      <c r="BJ60">
        <v>0</v>
      </c>
      <c r="BK60">
        <v>39.75</v>
      </c>
      <c r="BL60">
        <v>36.5</v>
      </c>
      <c r="BM60">
        <v>20.399999999999999</v>
      </c>
      <c r="BN60">
        <v>2.17</v>
      </c>
      <c r="BO60">
        <v>4.0099999999999997E-2</v>
      </c>
      <c r="BP60">
        <v>4.0099999999999997E-2</v>
      </c>
      <c r="BQ60">
        <v>1.2999999999999999E-2</v>
      </c>
      <c r="BR60">
        <v>0.38500000000000001</v>
      </c>
      <c r="BS60">
        <v>0.217</v>
      </c>
      <c r="BT60">
        <v>80.569999999999993</v>
      </c>
      <c r="BU60">
        <v>69.13</v>
      </c>
      <c r="BV60">
        <v>13.2</v>
      </c>
      <c r="BW60">
        <v>8.5399999999999991</v>
      </c>
      <c r="BX60">
        <v>9.6300000000000008</v>
      </c>
      <c r="BY60">
        <v>15</v>
      </c>
      <c r="BZ60">
        <f>IF(ISNUMBER(Table2[[#This Row],[Loudness_N5(soneGF)]]), Table2[[#This Row],[Loudness_N5(soneGF)]] * (1 + SQRT(
(MAX(Table2[[#This Row],[Sharpness_S(acum)]]-1.75, 0) * 0.25 *LOG10(Table2[[#This Row],[Loudness_N5(soneGF)]]+10))^2 + ((2.18/Table2[[#This Row],[Loudness_N5(soneGF)]]^0.4)*(0.4*Table2[[#This Row],[FS_Avg,arith(vacil)]] + 0.6*Table2[[#This Row],[Rough_HM_R(asper)]]))^2)), "")</f>
        <v>42.914327799498622</v>
      </c>
    </row>
    <row r="61" spans="1:78" x14ac:dyDescent="0.2">
      <c r="A61" t="s">
        <v>76</v>
      </c>
      <c r="B61" t="s">
        <v>130</v>
      </c>
      <c r="C61" t="s">
        <v>144</v>
      </c>
      <c r="D61">
        <v>594</v>
      </c>
      <c r="E61" t="s">
        <v>79</v>
      </c>
      <c r="F61">
        <v>0</v>
      </c>
      <c r="G61" s="1">
        <v>43605.522222222222</v>
      </c>
      <c r="H61" s="1">
        <v>43605.522916666669</v>
      </c>
      <c r="I61">
        <v>51.539124000000001</v>
      </c>
      <c r="J61">
        <v>-0.142624</v>
      </c>
      <c r="K61">
        <v>4</v>
      </c>
      <c r="L61">
        <v>3</v>
      </c>
      <c r="M61">
        <v>4</v>
      </c>
      <c r="N61">
        <v>1</v>
      </c>
      <c r="O61">
        <v>0.17680000000000001</v>
      </c>
      <c r="P61">
        <v>-7.3200000000000001E-2</v>
      </c>
      <c r="Q61">
        <v>4</v>
      </c>
      <c r="R61">
        <v>2</v>
      </c>
      <c r="S61">
        <v>4</v>
      </c>
      <c r="T61">
        <v>3</v>
      </c>
      <c r="U61">
        <v>3</v>
      </c>
      <c r="V61">
        <v>3</v>
      </c>
      <c r="W61">
        <v>3</v>
      </c>
      <c r="X61">
        <v>4</v>
      </c>
      <c r="Y61">
        <v>2</v>
      </c>
      <c r="Z61">
        <v>2</v>
      </c>
      <c r="AA61">
        <v>3</v>
      </c>
      <c r="AB61">
        <v>3</v>
      </c>
      <c r="AC61">
        <v>4</v>
      </c>
      <c r="AD61">
        <v>5</v>
      </c>
      <c r="AE61">
        <v>5</v>
      </c>
      <c r="AF61">
        <v>5</v>
      </c>
      <c r="AG61">
        <v>5</v>
      </c>
      <c r="AH61">
        <v>5</v>
      </c>
      <c r="AI61">
        <v>100</v>
      </c>
      <c r="AJ61">
        <v>19</v>
      </c>
      <c r="AK61" t="s">
        <v>80</v>
      </c>
      <c r="AL61">
        <v>1</v>
      </c>
      <c r="AM61">
        <v>0</v>
      </c>
      <c r="AN61">
        <v>0</v>
      </c>
      <c r="AO61">
        <v>0</v>
      </c>
      <c r="AP61">
        <v>0</v>
      </c>
      <c r="AQ61">
        <v>0</v>
      </c>
      <c r="AS61" t="s">
        <v>81</v>
      </c>
      <c r="AT61">
        <v>2</v>
      </c>
      <c r="AU61">
        <v>3</v>
      </c>
      <c r="BB61">
        <v>4</v>
      </c>
      <c r="BC61">
        <v>3</v>
      </c>
      <c r="BD61">
        <v>1</v>
      </c>
      <c r="BE61">
        <v>1</v>
      </c>
      <c r="BF61">
        <v>0</v>
      </c>
      <c r="BG61">
        <v>0</v>
      </c>
      <c r="BH61">
        <v>0</v>
      </c>
      <c r="BI61" t="s">
        <v>146</v>
      </c>
      <c r="BK61">
        <v>39.75</v>
      </c>
      <c r="BL61">
        <v>36.5</v>
      </c>
      <c r="BM61">
        <v>20.399999999999999</v>
      </c>
      <c r="BN61">
        <v>2.17</v>
      </c>
      <c r="BO61">
        <v>4.0099999999999997E-2</v>
      </c>
      <c r="BP61">
        <v>4.0099999999999997E-2</v>
      </c>
      <c r="BQ61">
        <v>1.2999999999999999E-2</v>
      </c>
      <c r="BR61">
        <v>0.38500000000000001</v>
      </c>
      <c r="BS61">
        <v>0.217</v>
      </c>
      <c r="BT61">
        <v>80.569999999999993</v>
      </c>
      <c r="BU61">
        <v>69.13</v>
      </c>
      <c r="BV61">
        <v>13.2</v>
      </c>
      <c r="BW61">
        <v>8.5399999999999991</v>
      </c>
      <c r="BX61">
        <v>9.6300000000000008</v>
      </c>
      <c r="BY61">
        <v>15</v>
      </c>
      <c r="BZ61">
        <f>IF(ISNUMBER(Table2[[#This Row],[Loudness_N5(soneGF)]]), Table2[[#This Row],[Loudness_N5(soneGF)]] * (1 + SQRT(
(MAX(Table2[[#This Row],[Sharpness_S(acum)]]-1.75, 0) * 0.25 *LOG10(Table2[[#This Row],[Loudness_N5(soneGF)]]+10))^2 + ((2.18/Table2[[#This Row],[Loudness_N5(soneGF)]]^0.4)*(0.4*Table2[[#This Row],[FS_Avg,arith(vacil)]] + 0.6*Table2[[#This Row],[Rough_HM_R(asper)]]))^2)), "")</f>
        <v>42.914327799498622</v>
      </c>
    </row>
    <row r="62" spans="1:78" x14ac:dyDescent="0.2">
      <c r="A62" t="s">
        <v>76</v>
      </c>
      <c r="B62" t="s">
        <v>130</v>
      </c>
      <c r="C62" t="s">
        <v>144</v>
      </c>
      <c r="D62">
        <v>622</v>
      </c>
      <c r="E62" t="s">
        <v>79</v>
      </c>
      <c r="F62">
        <v>0</v>
      </c>
      <c r="G62" s="1">
        <v>43605.522222222222</v>
      </c>
      <c r="H62" s="1">
        <v>43605.524305555555</v>
      </c>
      <c r="I62">
        <v>51.539124000000001</v>
      </c>
      <c r="J62">
        <v>-0.142624</v>
      </c>
      <c r="K62">
        <v>3</v>
      </c>
      <c r="L62">
        <v>2</v>
      </c>
      <c r="M62">
        <v>3</v>
      </c>
      <c r="N62">
        <v>2</v>
      </c>
      <c r="O62">
        <v>-0.35360000000000003</v>
      </c>
      <c r="P62">
        <v>0.35360000000000003</v>
      </c>
      <c r="Q62">
        <v>2</v>
      </c>
      <c r="R62">
        <v>4</v>
      </c>
      <c r="S62">
        <v>3</v>
      </c>
      <c r="T62">
        <v>2</v>
      </c>
      <c r="U62">
        <v>2</v>
      </c>
      <c r="V62">
        <v>4</v>
      </c>
      <c r="W62">
        <v>4</v>
      </c>
      <c r="X62">
        <v>3</v>
      </c>
      <c r="Y62">
        <v>2</v>
      </c>
      <c r="Z62">
        <v>4</v>
      </c>
      <c r="AA62">
        <v>2</v>
      </c>
      <c r="AB62">
        <v>2</v>
      </c>
      <c r="AC62">
        <v>3</v>
      </c>
      <c r="AD62">
        <v>4</v>
      </c>
      <c r="AE62">
        <v>4</v>
      </c>
      <c r="AF62">
        <v>4</v>
      </c>
      <c r="AG62">
        <v>4</v>
      </c>
      <c r="AH62">
        <v>4</v>
      </c>
      <c r="AI62">
        <v>80</v>
      </c>
      <c r="AJ62">
        <v>18</v>
      </c>
      <c r="AK62" t="s">
        <v>80</v>
      </c>
      <c r="AL62">
        <v>1</v>
      </c>
      <c r="AM62">
        <v>0</v>
      </c>
      <c r="AN62">
        <v>0</v>
      </c>
      <c r="AO62">
        <v>0</v>
      </c>
      <c r="AP62">
        <v>0</v>
      </c>
      <c r="AQ62">
        <v>0</v>
      </c>
      <c r="AS62" t="s">
        <v>81</v>
      </c>
      <c r="AT62">
        <v>4</v>
      </c>
      <c r="AU62">
        <v>1</v>
      </c>
      <c r="AX62">
        <v>2</v>
      </c>
      <c r="BB62">
        <v>4</v>
      </c>
      <c r="BC62">
        <v>3</v>
      </c>
      <c r="BD62">
        <v>1</v>
      </c>
      <c r="BE62">
        <v>1</v>
      </c>
      <c r="BF62">
        <v>0</v>
      </c>
      <c r="BG62">
        <v>0</v>
      </c>
      <c r="BH62">
        <v>0</v>
      </c>
      <c r="BI62" t="s">
        <v>147</v>
      </c>
      <c r="BJ62">
        <v>1</v>
      </c>
      <c r="BK62">
        <v>39.75</v>
      </c>
      <c r="BL62">
        <v>36.5</v>
      </c>
      <c r="BM62">
        <v>20.399999999999999</v>
      </c>
      <c r="BN62">
        <v>2.17</v>
      </c>
      <c r="BO62">
        <v>4.0099999999999997E-2</v>
      </c>
      <c r="BP62">
        <v>4.0099999999999997E-2</v>
      </c>
      <c r="BQ62">
        <v>1.2999999999999999E-2</v>
      </c>
      <c r="BR62">
        <v>0.38500000000000001</v>
      </c>
      <c r="BS62">
        <v>0.217</v>
      </c>
      <c r="BT62">
        <v>80.569999999999993</v>
      </c>
      <c r="BU62">
        <v>69.13</v>
      </c>
      <c r="BV62">
        <v>13.2</v>
      </c>
      <c r="BW62">
        <v>8.5399999999999991</v>
      </c>
      <c r="BX62">
        <v>9.6300000000000008</v>
      </c>
      <c r="BY62">
        <v>15</v>
      </c>
      <c r="BZ62">
        <f>IF(ISNUMBER(Table2[[#This Row],[Loudness_N5(soneGF)]]), Table2[[#This Row],[Loudness_N5(soneGF)]] * (1 + SQRT(
(MAX(Table2[[#This Row],[Sharpness_S(acum)]]-1.75, 0) * 0.25 *LOG10(Table2[[#This Row],[Loudness_N5(soneGF)]]+10))^2 + ((2.18/Table2[[#This Row],[Loudness_N5(soneGF)]]^0.4)*(0.4*Table2[[#This Row],[FS_Avg,arith(vacil)]] + 0.6*Table2[[#This Row],[Rough_HM_R(asper)]]))^2)), "")</f>
        <v>42.914327799498622</v>
      </c>
    </row>
    <row r="63" spans="1:78" x14ac:dyDescent="0.2">
      <c r="A63" t="s">
        <v>76</v>
      </c>
      <c r="B63" t="s">
        <v>130</v>
      </c>
      <c r="C63" t="s">
        <v>148</v>
      </c>
      <c r="D63">
        <v>621</v>
      </c>
      <c r="E63" t="s">
        <v>79</v>
      </c>
      <c r="F63">
        <v>0</v>
      </c>
      <c r="G63" s="1">
        <v>43605.524305555555</v>
      </c>
      <c r="H63" s="1">
        <v>43605.527777777781</v>
      </c>
      <c r="I63">
        <v>51.539124000000001</v>
      </c>
      <c r="J63">
        <v>-0.142624</v>
      </c>
      <c r="K63">
        <v>4</v>
      </c>
      <c r="L63">
        <v>1</v>
      </c>
      <c r="M63">
        <v>4</v>
      </c>
      <c r="N63">
        <v>1</v>
      </c>
      <c r="O63">
        <v>7.3200000000000001E-2</v>
      </c>
      <c r="P63">
        <v>0.42680000000000001</v>
      </c>
      <c r="Q63">
        <v>2</v>
      </c>
      <c r="R63">
        <v>4</v>
      </c>
      <c r="S63">
        <v>4</v>
      </c>
      <c r="T63">
        <v>2</v>
      </c>
      <c r="U63">
        <v>3</v>
      </c>
      <c r="V63">
        <v>2</v>
      </c>
      <c r="W63">
        <v>4</v>
      </c>
      <c r="X63">
        <v>2</v>
      </c>
      <c r="Y63">
        <v>3</v>
      </c>
      <c r="Z63">
        <v>4</v>
      </c>
      <c r="AA63">
        <v>4</v>
      </c>
      <c r="AB63">
        <v>3</v>
      </c>
      <c r="AC63">
        <v>3</v>
      </c>
      <c r="AD63">
        <v>3</v>
      </c>
      <c r="AE63">
        <v>2</v>
      </c>
      <c r="AF63">
        <v>3</v>
      </c>
      <c r="AG63">
        <v>2</v>
      </c>
      <c r="AH63">
        <v>3</v>
      </c>
      <c r="AI63">
        <v>52</v>
      </c>
      <c r="AJ63">
        <v>22</v>
      </c>
      <c r="AK63" t="s">
        <v>82</v>
      </c>
      <c r="AL63">
        <v>0</v>
      </c>
      <c r="AM63">
        <v>0</v>
      </c>
      <c r="AN63">
        <v>0</v>
      </c>
      <c r="AO63">
        <v>1</v>
      </c>
      <c r="AP63">
        <v>0</v>
      </c>
      <c r="AQ63">
        <v>0</v>
      </c>
      <c r="AS63" t="s">
        <v>95</v>
      </c>
      <c r="AT63">
        <v>7</v>
      </c>
      <c r="AU63">
        <v>5</v>
      </c>
      <c r="AX63">
        <v>2</v>
      </c>
      <c r="BB63">
        <v>4</v>
      </c>
      <c r="BC63">
        <v>2</v>
      </c>
      <c r="BD63">
        <v>1</v>
      </c>
      <c r="BE63">
        <v>1</v>
      </c>
      <c r="BF63">
        <v>0</v>
      </c>
      <c r="BG63">
        <v>0</v>
      </c>
      <c r="BH63">
        <v>0</v>
      </c>
      <c r="BJ63">
        <v>1</v>
      </c>
      <c r="BK63">
        <v>41.31</v>
      </c>
      <c r="BL63">
        <v>33</v>
      </c>
      <c r="BM63">
        <v>9.6</v>
      </c>
      <c r="BN63">
        <v>2.2400000000000002</v>
      </c>
      <c r="BO63">
        <v>4.0399999999999998E-2</v>
      </c>
      <c r="BP63">
        <v>4.0399999999999998E-2</v>
      </c>
      <c r="BQ63">
        <v>1.4200000000000001E-2</v>
      </c>
      <c r="BR63">
        <v>0.39900000000000002</v>
      </c>
      <c r="BS63">
        <v>0.17299999999999999</v>
      </c>
      <c r="BT63">
        <v>83.03</v>
      </c>
      <c r="BU63">
        <v>69.540000000000006</v>
      </c>
      <c r="BV63">
        <v>6.67</v>
      </c>
      <c r="BW63">
        <v>8.3000000000000007</v>
      </c>
      <c r="BX63">
        <v>5.87</v>
      </c>
      <c r="BY63">
        <v>15.4</v>
      </c>
      <c r="BZ63">
        <f>IF(ISNUMBER(Table2[[#This Row],[Loudness_N5(soneGF)]]), Table2[[#This Row],[Loudness_N5(soneGF)]] * (1 + SQRT(
(MAX(Table2[[#This Row],[Sharpness_S(acum)]]-1.75, 0) * 0.25 *LOG10(Table2[[#This Row],[Loudness_N5(soneGF)]]+10))^2 + ((2.18/Table2[[#This Row],[Loudness_N5(soneGF)]]^0.4)*(0.4*Table2[[#This Row],[FS_Avg,arith(vacil)]] + 0.6*Table2[[#This Row],[Rough_HM_R(asper)]]))^2)), "")</f>
        <v>39.624654219474067</v>
      </c>
    </row>
    <row r="64" spans="1:78" x14ac:dyDescent="0.2">
      <c r="A64" t="s">
        <v>76</v>
      </c>
      <c r="B64" t="s">
        <v>130</v>
      </c>
      <c r="C64" t="s">
        <v>148</v>
      </c>
      <c r="D64">
        <v>596</v>
      </c>
      <c r="E64" t="s">
        <v>79</v>
      </c>
      <c r="F64">
        <v>0</v>
      </c>
      <c r="G64" s="1">
        <v>43605.525000000001</v>
      </c>
      <c r="H64" s="1">
        <v>43605.525694444441</v>
      </c>
      <c r="I64">
        <v>51.539124000000001</v>
      </c>
      <c r="J64">
        <v>-0.142624</v>
      </c>
      <c r="K64">
        <v>5</v>
      </c>
      <c r="L64">
        <v>4</v>
      </c>
      <c r="M64">
        <v>4</v>
      </c>
      <c r="N64">
        <v>2</v>
      </c>
      <c r="O64">
        <v>-0.13389999999999999</v>
      </c>
      <c r="P64">
        <v>0.67679999999999996</v>
      </c>
      <c r="Q64">
        <v>2</v>
      </c>
      <c r="R64">
        <v>4</v>
      </c>
      <c r="S64">
        <v>4</v>
      </c>
      <c r="T64">
        <v>1</v>
      </c>
      <c r="U64">
        <v>2</v>
      </c>
      <c r="V64">
        <v>4</v>
      </c>
      <c r="W64">
        <v>4</v>
      </c>
      <c r="X64">
        <v>1</v>
      </c>
      <c r="Y64">
        <v>3</v>
      </c>
      <c r="Z64">
        <v>3</v>
      </c>
      <c r="AA64">
        <v>3</v>
      </c>
      <c r="AB64">
        <v>2</v>
      </c>
      <c r="AC64">
        <v>3</v>
      </c>
      <c r="AD64">
        <v>3</v>
      </c>
      <c r="AE64">
        <v>3</v>
      </c>
      <c r="AF64">
        <v>3</v>
      </c>
      <c r="AG64">
        <v>3</v>
      </c>
      <c r="AH64">
        <v>3</v>
      </c>
      <c r="AI64">
        <v>60</v>
      </c>
      <c r="AJ64">
        <v>23</v>
      </c>
      <c r="AK64" t="s">
        <v>82</v>
      </c>
      <c r="AL64">
        <v>1</v>
      </c>
      <c r="AM64">
        <v>0</v>
      </c>
      <c r="AN64">
        <v>0</v>
      </c>
      <c r="AO64">
        <v>0</v>
      </c>
      <c r="AP64">
        <v>0</v>
      </c>
      <c r="AQ64">
        <v>0</v>
      </c>
      <c r="AS64" t="s">
        <v>81</v>
      </c>
      <c r="AT64">
        <v>5</v>
      </c>
      <c r="AU64">
        <v>7</v>
      </c>
      <c r="BB64">
        <v>4</v>
      </c>
      <c r="BC64">
        <v>2</v>
      </c>
      <c r="BD64">
        <v>1</v>
      </c>
      <c r="BE64">
        <v>1</v>
      </c>
      <c r="BF64">
        <v>0</v>
      </c>
      <c r="BG64">
        <v>0</v>
      </c>
      <c r="BH64">
        <v>0</v>
      </c>
      <c r="BJ64">
        <v>0</v>
      </c>
      <c r="BK64">
        <v>41.31</v>
      </c>
      <c r="BL64">
        <v>33</v>
      </c>
      <c r="BM64">
        <v>9.6</v>
      </c>
      <c r="BN64">
        <v>2.2400000000000002</v>
      </c>
      <c r="BO64">
        <v>4.0399999999999998E-2</v>
      </c>
      <c r="BP64">
        <v>4.0399999999999998E-2</v>
      </c>
      <c r="BQ64">
        <v>1.4200000000000001E-2</v>
      </c>
      <c r="BR64">
        <v>0.39900000000000002</v>
      </c>
      <c r="BS64">
        <v>0.17299999999999999</v>
      </c>
      <c r="BT64">
        <v>83.03</v>
      </c>
      <c r="BU64">
        <v>69.540000000000006</v>
      </c>
      <c r="BV64">
        <v>6.67</v>
      </c>
      <c r="BW64">
        <v>8.3000000000000007</v>
      </c>
      <c r="BX64">
        <v>5.87</v>
      </c>
      <c r="BY64">
        <v>15.4</v>
      </c>
      <c r="BZ64">
        <f>IF(ISNUMBER(Table2[[#This Row],[Loudness_N5(soneGF)]]), Table2[[#This Row],[Loudness_N5(soneGF)]] * (1 + SQRT(
(MAX(Table2[[#This Row],[Sharpness_S(acum)]]-1.75, 0) * 0.25 *LOG10(Table2[[#This Row],[Loudness_N5(soneGF)]]+10))^2 + ((2.18/Table2[[#This Row],[Loudness_N5(soneGF)]]^0.4)*(0.4*Table2[[#This Row],[FS_Avg,arith(vacil)]] + 0.6*Table2[[#This Row],[Rough_HM_R(asper)]]))^2)), "")</f>
        <v>39.624654219474067</v>
      </c>
    </row>
    <row r="65" spans="1:78" x14ac:dyDescent="0.2">
      <c r="A65" t="s">
        <v>76</v>
      </c>
      <c r="B65" t="s">
        <v>130</v>
      </c>
      <c r="C65" t="s">
        <v>149</v>
      </c>
      <c r="D65">
        <v>597</v>
      </c>
      <c r="E65" t="s">
        <v>79</v>
      </c>
      <c r="F65">
        <v>0</v>
      </c>
      <c r="G65" s="1">
        <v>43605.526388888888</v>
      </c>
      <c r="H65" s="1">
        <v>43605.53125</v>
      </c>
      <c r="I65">
        <v>51.539124000000001</v>
      </c>
      <c r="J65">
        <v>-0.142624</v>
      </c>
      <c r="K65">
        <v>5</v>
      </c>
      <c r="L65">
        <v>5</v>
      </c>
      <c r="M65">
        <v>5</v>
      </c>
      <c r="N65">
        <v>1</v>
      </c>
      <c r="O65">
        <v>0.45710000000000001</v>
      </c>
      <c r="P65">
        <v>0.85360000000000003</v>
      </c>
      <c r="Q65">
        <v>4</v>
      </c>
      <c r="R65">
        <v>4</v>
      </c>
      <c r="S65">
        <v>5</v>
      </c>
      <c r="T65">
        <v>1</v>
      </c>
      <c r="U65">
        <v>2</v>
      </c>
      <c r="V65">
        <v>1</v>
      </c>
      <c r="W65">
        <v>5</v>
      </c>
      <c r="X65">
        <v>1</v>
      </c>
      <c r="Y65">
        <v>4</v>
      </c>
      <c r="Z65">
        <v>4</v>
      </c>
      <c r="AA65">
        <v>5</v>
      </c>
      <c r="AB65">
        <v>5</v>
      </c>
      <c r="AC65">
        <v>5</v>
      </c>
      <c r="AD65">
        <v>4</v>
      </c>
      <c r="AE65">
        <v>3</v>
      </c>
      <c r="AF65">
        <v>5</v>
      </c>
      <c r="AG65">
        <v>4</v>
      </c>
      <c r="AH65">
        <v>5</v>
      </c>
      <c r="AI65">
        <v>84</v>
      </c>
      <c r="AJ65">
        <v>28</v>
      </c>
      <c r="AK65" t="s">
        <v>82</v>
      </c>
      <c r="AL65">
        <v>1</v>
      </c>
      <c r="AM65">
        <v>0</v>
      </c>
      <c r="AN65">
        <v>0</v>
      </c>
      <c r="AO65">
        <v>0</v>
      </c>
      <c r="AP65">
        <v>0</v>
      </c>
      <c r="AQ65">
        <v>0</v>
      </c>
      <c r="AS65" t="s">
        <v>81</v>
      </c>
      <c r="AT65">
        <v>5</v>
      </c>
      <c r="AU65">
        <v>4</v>
      </c>
      <c r="BA65" t="s">
        <v>150</v>
      </c>
      <c r="BB65">
        <v>4</v>
      </c>
      <c r="BC65">
        <v>2</v>
      </c>
      <c r="BD65">
        <v>1</v>
      </c>
      <c r="BE65">
        <v>1</v>
      </c>
      <c r="BF65">
        <v>0</v>
      </c>
      <c r="BG65">
        <v>0</v>
      </c>
      <c r="BH65">
        <v>0</v>
      </c>
      <c r="BI65" t="s">
        <v>151</v>
      </c>
      <c r="BJ65">
        <v>0</v>
      </c>
      <c r="BK65">
        <v>37.76</v>
      </c>
      <c r="BL65">
        <v>26.5</v>
      </c>
      <c r="BM65">
        <v>9.9</v>
      </c>
      <c r="BN65">
        <v>1.97</v>
      </c>
      <c r="BO65">
        <v>3.56E-2</v>
      </c>
      <c r="BP65">
        <v>3.56E-2</v>
      </c>
      <c r="BQ65">
        <v>1.21E-2</v>
      </c>
      <c r="BR65">
        <v>0.34599999999999997</v>
      </c>
      <c r="BS65">
        <v>0.33400000000000002</v>
      </c>
      <c r="BT65">
        <v>80.099999999999994</v>
      </c>
      <c r="BU65">
        <v>66.31</v>
      </c>
      <c r="BV65">
        <v>7.39</v>
      </c>
      <c r="BW65">
        <v>11.29</v>
      </c>
      <c r="BX65">
        <v>10.08</v>
      </c>
      <c r="BY65">
        <v>13.6</v>
      </c>
      <c r="BZ65">
        <f>IF(ISNUMBER(Table2[[#This Row],[Loudness_N5(soneGF)]]), Table2[[#This Row],[Loudness_N5(soneGF)]] * (1 + SQRT(
(MAX(Table2[[#This Row],[Sharpness_S(acum)]]-1.75, 0) * 0.25 *LOG10(Table2[[#This Row],[Loudness_N5(soneGF)]]+10))^2 + ((2.18/Table2[[#This Row],[Loudness_N5(soneGF)]]^0.4)*(0.4*Table2[[#This Row],[FS_Avg,arith(vacil)]] + 0.6*Table2[[#This Row],[Rough_HM_R(asper)]]))^2)), "")</f>
        <v>28.813313251345591</v>
      </c>
    </row>
    <row r="66" spans="1:78" x14ac:dyDescent="0.2">
      <c r="A66" t="s">
        <v>76</v>
      </c>
      <c r="B66" t="s">
        <v>130</v>
      </c>
      <c r="C66" t="s">
        <v>152</v>
      </c>
      <c r="D66">
        <v>598</v>
      </c>
      <c r="E66" t="s">
        <v>79</v>
      </c>
      <c r="F66">
        <v>0</v>
      </c>
      <c r="G66" s="1">
        <v>43605.535416666666</v>
      </c>
      <c r="H66" s="1">
        <v>43605.537499999999</v>
      </c>
      <c r="I66">
        <v>51.539124000000001</v>
      </c>
      <c r="J66">
        <v>-0.142624</v>
      </c>
      <c r="K66">
        <v>4</v>
      </c>
      <c r="L66">
        <v>1</v>
      </c>
      <c r="M66">
        <v>3</v>
      </c>
      <c r="N66">
        <v>1</v>
      </c>
      <c r="O66">
        <v>-0.11609999999999999</v>
      </c>
      <c r="P66">
        <v>0.32319999999999999</v>
      </c>
      <c r="Q66">
        <v>3</v>
      </c>
      <c r="R66">
        <v>4</v>
      </c>
      <c r="S66">
        <v>3</v>
      </c>
      <c r="T66">
        <v>2</v>
      </c>
      <c r="U66">
        <v>1</v>
      </c>
      <c r="V66">
        <v>2</v>
      </c>
      <c r="W66">
        <v>3</v>
      </c>
      <c r="X66">
        <v>3</v>
      </c>
      <c r="Y66">
        <v>3</v>
      </c>
      <c r="Z66">
        <v>2</v>
      </c>
      <c r="AA66">
        <v>4</v>
      </c>
      <c r="AB66">
        <v>5</v>
      </c>
      <c r="AC66">
        <v>2</v>
      </c>
      <c r="AD66">
        <v>4</v>
      </c>
      <c r="AE66">
        <v>3</v>
      </c>
      <c r="AF66">
        <v>4</v>
      </c>
      <c r="AG66">
        <v>4</v>
      </c>
      <c r="AH66">
        <v>5</v>
      </c>
      <c r="AI66">
        <v>80</v>
      </c>
      <c r="AJ66">
        <v>19</v>
      </c>
      <c r="AK66" t="s">
        <v>82</v>
      </c>
      <c r="AL66">
        <v>0</v>
      </c>
      <c r="AM66">
        <v>0</v>
      </c>
      <c r="AN66">
        <v>0</v>
      </c>
      <c r="AO66">
        <v>1</v>
      </c>
      <c r="AP66">
        <v>0</v>
      </c>
      <c r="AQ66">
        <v>0</v>
      </c>
      <c r="AS66" t="s">
        <v>95</v>
      </c>
      <c r="AT66">
        <v>2</v>
      </c>
      <c r="AU66">
        <v>1</v>
      </c>
      <c r="BB66">
        <v>1</v>
      </c>
      <c r="BC66">
        <v>1</v>
      </c>
      <c r="BD66">
        <v>1</v>
      </c>
      <c r="BE66">
        <v>1</v>
      </c>
      <c r="BF66">
        <v>0</v>
      </c>
      <c r="BG66">
        <v>0</v>
      </c>
      <c r="BH66">
        <v>0</v>
      </c>
      <c r="BJ66">
        <v>0</v>
      </c>
      <c r="BK66">
        <v>38.36</v>
      </c>
      <c r="BL66">
        <v>33.1</v>
      </c>
      <c r="BM66">
        <v>15.1</v>
      </c>
      <c r="BN66">
        <v>2.21</v>
      </c>
      <c r="BO66">
        <v>4.02E-2</v>
      </c>
      <c r="BP66">
        <v>4.02E-2</v>
      </c>
      <c r="BQ66">
        <v>1.26E-2</v>
      </c>
      <c r="BR66">
        <v>0.35899999999999999</v>
      </c>
      <c r="BS66">
        <v>0.21099999999999999</v>
      </c>
      <c r="BT66">
        <v>78.260000000000005</v>
      </c>
      <c r="BU66">
        <v>69.81</v>
      </c>
      <c r="BV66">
        <v>10.51</v>
      </c>
      <c r="BW66">
        <v>7.01</v>
      </c>
      <c r="BX66">
        <v>8.84</v>
      </c>
      <c r="BY66">
        <v>13.9</v>
      </c>
      <c r="BZ66">
        <f>IF(ISNUMBER(Table2[[#This Row],[Loudness_N5(soneGF)]]), Table2[[#This Row],[Loudness_N5(soneGF)]] * (1 + SQRT(
(MAX(Table2[[#This Row],[Sharpness_S(acum)]]-1.75, 0) * 0.25 *LOG10(Table2[[#This Row],[Loudness_N5(soneGF)]]+10))^2 + ((2.18/Table2[[#This Row],[Loudness_N5(soneGF)]]^0.4)*(0.4*Table2[[#This Row],[FS_Avg,arith(vacil)]] + 0.6*Table2[[#This Row],[Rough_HM_R(asper)]]))^2)), "")</f>
        <v>39.34324467719366</v>
      </c>
    </row>
    <row r="67" spans="1:78" x14ac:dyDescent="0.2">
      <c r="A67" t="s">
        <v>76</v>
      </c>
      <c r="B67" t="s">
        <v>130</v>
      </c>
      <c r="C67" t="s">
        <v>153</v>
      </c>
      <c r="D67">
        <v>599</v>
      </c>
      <c r="E67" t="s">
        <v>79</v>
      </c>
      <c r="F67">
        <v>0</v>
      </c>
      <c r="G67" s="1">
        <v>43605.543749999997</v>
      </c>
      <c r="H67" s="1">
        <v>43605.546527777777</v>
      </c>
      <c r="I67">
        <v>51.539124000000001</v>
      </c>
      <c r="J67">
        <v>-0.142624</v>
      </c>
      <c r="K67">
        <v>4</v>
      </c>
      <c r="L67">
        <v>2</v>
      </c>
      <c r="M67">
        <v>2</v>
      </c>
      <c r="N67">
        <v>1</v>
      </c>
      <c r="O67">
        <v>-0.1464</v>
      </c>
      <c r="P67">
        <v>0.54290000000000005</v>
      </c>
      <c r="Q67">
        <v>2</v>
      </c>
      <c r="R67">
        <v>5</v>
      </c>
      <c r="S67">
        <v>3</v>
      </c>
      <c r="T67">
        <v>3</v>
      </c>
      <c r="U67">
        <v>1</v>
      </c>
      <c r="V67">
        <v>2</v>
      </c>
      <c r="W67">
        <v>4</v>
      </c>
      <c r="X67">
        <v>1</v>
      </c>
      <c r="Y67">
        <v>2</v>
      </c>
      <c r="Z67">
        <v>3</v>
      </c>
      <c r="AA67">
        <v>4</v>
      </c>
      <c r="AB67">
        <v>1</v>
      </c>
      <c r="AC67">
        <v>3</v>
      </c>
      <c r="AD67">
        <v>3</v>
      </c>
      <c r="AE67">
        <v>2</v>
      </c>
      <c r="AF67">
        <v>3</v>
      </c>
      <c r="AG67">
        <v>2</v>
      </c>
      <c r="AH67">
        <v>3</v>
      </c>
      <c r="AI67">
        <v>52</v>
      </c>
      <c r="AJ67">
        <v>26</v>
      </c>
      <c r="AK67" t="s">
        <v>80</v>
      </c>
      <c r="AL67">
        <v>1</v>
      </c>
      <c r="AM67">
        <v>0</v>
      </c>
      <c r="AN67">
        <v>0</v>
      </c>
      <c r="AO67">
        <v>0</v>
      </c>
      <c r="AP67">
        <v>0</v>
      </c>
      <c r="AQ67">
        <v>0</v>
      </c>
      <c r="AS67" t="s">
        <v>81</v>
      </c>
      <c r="AT67">
        <v>5</v>
      </c>
      <c r="AU67">
        <v>1</v>
      </c>
      <c r="BB67">
        <v>3</v>
      </c>
      <c r="BC67">
        <v>2</v>
      </c>
      <c r="BD67">
        <v>1</v>
      </c>
      <c r="BE67">
        <v>1</v>
      </c>
      <c r="BF67">
        <v>0</v>
      </c>
      <c r="BG67">
        <v>0</v>
      </c>
      <c r="BH67">
        <v>0</v>
      </c>
      <c r="BJ67">
        <v>0</v>
      </c>
      <c r="BK67">
        <v>30.72</v>
      </c>
      <c r="BL67">
        <v>57</v>
      </c>
      <c r="BM67">
        <v>22.1</v>
      </c>
      <c r="BN67">
        <v>2.2799999999999998</v>
      </c>
      <c r="BO67">
        <v>6.0600000000000001E-2</v>
      </c>
      <c r="BP67">
        <v>6.0600000000000001E-2</v>
      </c>
      <c r="BQ67">
        <v>2.06E-2</v>
      </c>
      <c r="BR67">
        <v>0.42099999999999999</v>
      </c>
      <c r="BS67">
        <v>0.17</v>
      </c>
      <c r="BT67">
        <v>82.21</v>
      </c>
      <c r="BU67">
        <v>75.63</v>
      </c>
      <c r="BV67">
        <v>14.55</v>
      </c>
      <c r="BW67">
        <v>5.86</v>
      </c>
      <c r="BX67">
        <v>10.36</v>
      </c>
      <c r="BY67">
        <v>14.5</v>
      </c>
      <c r="BZ67">
        <f>IF(ISNUMBER(Table2[[#This Row],[Loudness_N5(soneGF)]]), Table2[[#This Row],[Loudness_N5(soneGF)]] * (1 + SQRT(
(MAX(Table2[[#This Row],[Sharpness_S(acum)]]-1.75, 0) * 0.25 *LOG10(Table2[[#This Row],[Loudness_N5(soneGF)]]+10))^2 + ((2.18/Table2[[#This Row],[Loudness_N5(soneGF)]]^0.4)*(0.4*Table2[[#This Row],[FS_Avg,arith(vacil)]] + 0.6*Table2[[#This Row],[Rough_HM_R(asper)]]))^2)), "")</f>
        <v>70.83521283682478</v>
      </c>
    </row>
    <row r="68" spans="1:78" x14ac:dyDescent="0.2">
      <c r="A68" t="s">
        <v>76</v>
      </c>
      <c r="B68" t="s">
        <v>130</v>
      </c>
      <c r="C68" t="s">
        <v>154</v>
      </c>
      <c r="D68">
        <v>600</v>
      </c>
      <c r="E68" t="s">
        <v>79</v>
      </c>
      <c r="F68">
        <v>0</v>
      </c>
      <c r="G68" s="1">
        <v>43605.53402777778</v>
      </c>
      <c r="H68" s="1">
        <v>43605.548611111109</v>
      </c>
      <c r="I68">
        <v>51.539124000000001</v>
      </c>
      <c r="J68">
        <v>-0.142624</v>
      </c>
      <c r="K68">
        <v>4</v>
      </c>
      <c r="L68">
        <v>3</v>
      </c>
      <c r="M68">
        <v>4</v>
      </c>
      <c r="N68">
        <v>2</v>
      </c>
      <c r="O68">
        <v>-0.25</v>
      </c>
      <c r="P68">
        <v>0.75</v>
      </c>
      <c r="Q68">
        <v>2</v>
      </c>
      <c r="R68">
        <v>5</v>
      </c>
      <c r="S68">
        <v>5</v>
      </c>
      <c r="T68">
        <v>1</v>
      </c>
      <c r="U68">
        <v>1</v>
      </c>
      <c r="V68">
        <v>3</v>
      </c>
      <c r="W68">
        <v>4</v>
      </c>
      <c r="X68">
        <v>3</v>
      </c>
      <c r="Y68">
        <v>3</v>
      </c>
      <c r="Z68">
        <v>4</v>
      </c>
      <c r="AA68">
        <v>3</v>
      </c>
      <c r="AB68">
        <v>2</v>
      </c>
      <c r="AC68">
        <v>4</v>
      </c>
      <c r="AD68">
        <v>4</v>
      </c>
      <c r="AE68">
        <v>3</v>
      </c>
      <c r="AF68">
        <v>4</v>
      </c>
      <c r="AG68">
        <v>3</v>
      </c>
      <c r="AH68">
        <v>4</v>
      </c>
      <c r="AI68">
        <v>72</v>
      </c>
      <c r="AJ68">
        <v>25</v>
      </c>
      <c r="AK68" t="s">
        <v>80</v>
      </c>
      <c r="AL68">
        <v>1</v>
      </c>
      <c r="AM68">
        <v>0</v>
      </c>
      <c r="AN68">
        <v>0</v>
      </c>
      <c r="AO68">
        <v>0</v>
      </c>
      <c r="AP68">
        <v>0</v>
      </c>
      <c r="AQ68">
        <v>0</v>
      </c>
      <c r="AS68" t="s">
        <v>81</v>
      </c>
      <c r="AT68">
        <v>2</v>
      </c>
      <c r="AU68">
        <v>1</v>
      </c>
      <c r="BB68">
        <v>4</v>
      </c>
      <c r="BC68">
        <v>2</v>
      </c>
      <c r="BD68">
        <v>1</v>
      </c>
      <c r="BE68">
        <v>1</v>
      </c>
      <c r="BF68">
        <v>0</v>
      </c>
      <c r="BG68">
        <v>0</v>
      </c>
      <c r="BH68">
        <v>0</v>
      </c>
      <c r="BI68" t="s">
        <v>155</v>
      </c>
      <c r="BK68">
        <v>42.49</v>
      </c>
      <c r="BL68">
        <v>28.2</v>
      </c>
      <c r="BM68">
        <v>8.5</v>
      </c>
      <c r="BN68">
        <v>2.09</v>
      </c>
      <c r="BO68">
        <v>4.07E-2</v>
      </c>
      <c r="BP68">
        <v>4.07E-2</v>
      </c>
      <c r="BQ68">
        <v>1.5599999999999999E-2</v>
      </c>
      <c r="BR68">
        <v>0.38900000000000001</v>
      </c>
      <c r="BS68">
        <v>0.19700000000000001</v>
      </c>
      <c r="BT68">
        <v>78.75</v>
      </c>
      <c r="BU68">
        <v>67.88</v>
      </c>
      <c r="BV68">
        <v>5.59</v>
      </c>
      <c r="BW68">
        <v>9.06</v>
      </c>
      <c r="BX68">
        <v>6.31</v>
      </c>
      <c r="BY68">
        <v>14.5</v>
      </c>
      <c r="BZ68">
        <f>IF(ISNUMBER(Table2[[#This Row],[Loudness_N5(soneGF)]]), Table2[[#This Row],[Loudness_N5(soneGF)]] * (1 + SQRT(
(MAX(Table2[[#This Row],[Sharpness_S(acum)]]-1.75, 0) * 0.25 *LOG10(Table2[[#This Row],[Loudness_N5(soneGF)]]+10))^2 + ((2.18/Table2[[#This Row],[Loudness_N5(soneGF)]]^0.4)*(0.4*Table2[[#This Row],[FS_Avg,arith(vacil)]] + 0.6*Table2[[#This Row],[Rough_HM_R(asper)]]))^2)), "")</f>
        <v>32.024460453202401</v>
      </c>
    </row>
    <row r="69" spans="1:78" x14ac:dyDescent="0.2">
      <c r="A69" t="s">
        <v>76</v>
      </c>
      <c r="B69" t="s">
        <v>130</v>
      </c>
      <c r="C69" t="s">
        <v>154</v>
      </c>
      <c r="D69">
        <v>611</v>
      </c>
      <c r="E69" t="s">
        <v>79</v>
      </c>
      <c r="F69">
        <v>0</v>
      </c>
      <c r="G69" s="1">
        <v>43605.543749999997</v>
      </c>
      <c r="H69" s="1">
        <v>43605.634722222225</v>
      </c>
      <c r="I69">
        <v>51.539124000000001</v>
      </c>
      <c r="J69">
        <v>-0.142624</v>
      </c>
      <c r="K69">
        <v>4</v>
      </c>
      <c r="L69">
        <v>2</v>
      </c>
      <c r="M69">
        <v>3</v>
      </c>
      <c r="N69">
        <v>1</v>
      </c>
      <c r="O69">
        <v>-0.17680000000000001</v>
      </c>
      <c r="P69">
        <v>0.92679999999999996</v>
      </c>
      <c r="Q69">
        <v>2</v>
      </c>
      <c r="R69">
        <v>5</v>
      </c>
      <c r="S69">
        <v>5</v>
      </c>
      <c r="T69">
        <v>1</v>
      </c>
      <c r="U69">
        <v>1</v>
      </c>
      <c r="V69">
        <v>3</v>
      </c>
      <c r="W69">
        <v>5</v>
      </c>
      <c r="X69">
        <v>2</v>
      </c>
      <c r="Y69">
        <v>3</v>
      </c>
      <c r="Z69">
        <v>4</v>
      </c>
      <c r="AA69">
        <v>3</v>
      </c>
      <c r="AB69">
        <v>2</v>
      </c>
      <c r="AC69">
        <v>3</v>
      </c>
      <c r="AD69">
        <v>4</v>
      </c>
      <c r="AE69">
        <v>1</v>
      </c>
      <c r="AF69">
        <v>3</v>
      </c>
      <c r="AG69">
        <v>2</v>
      </c>
      <c r="AH69">
        <v>4</v>
      </c>
      <c r="AI69">
        <v>56</v>
      </c>
      <c r="AJ69">
        <v>23</v>
      </c>
      <c r="AK69" t="s">
        <v>82</v>
      </c>
      <c r="AL69">
        <v>1</v>
      </c>
      <c r="AM69">
        <v>0</v>
      </c>
      <c r="AN69">
        <v>0</v>
      </c>
      <c r="AO69">
        <v>0</v>
      </c>
      <c r="AP69">
        <v>0</v>
      </c>
      <c r="AQ69">
        <v>0</v>
      </c>
      <c r="AS69" t="s">
        <v>81</v>
      </c>
      <c r="AT69">
        <v>2</v>
      </c>
      <c r="AU69">
        <v>1</v>
      </c>
      <c r="AX69">
        <v>2</v>
      </c>
      <c r="BB69">
        <v>4</v>
      </c>
      <c r="BC69">
        <v>2</v>
      </c>
      <c r="BD69">
        <v>1</v>
      </c>
      <c r="BE69">
        <v>1</v>
      </c>
      <c r="BF69">
        <v>0</v>
      </c>
      <c r="BG69">
        <v>0</v>
      </c>
      <c r="BH69">
        <v>0</v>
      </c>
      <c r="BI69" t="s">
        <v>156</v>
      </c>
      <c r="BJ69">
        <v>0</v>
      </c>
      <c r="BK69">
        <v>42.49</v>
      </c>
      <c r="BL69">
        <v>28.2</v>
      </c>
      <c r="BM69">
        <v>8.5</v>
      </c>
      <c r="BN69">
        <v>2.09</v>
      </c>
      <c r="BO69">
        <v>4.07E-2</v>
      </c>
      <c r="BP69">
        <v>4.07E-2</v>
      </c>
      <c r="BQ69">
        <v>1.5599999999999999E-2</v>
      </c>
      <c r="BR69">
        <v>0.38900000000000001</v>
      </c>
      <c r="BS69">
        <v>0.19700000000000001</v>
      </c>
      <c r="BT69">
        <v>78.75</v>
      </c>
      <c r="BU69">
        <v>67.88</v>
      </c>
      <c r="BV69">
        <v>5.59</v>
      </c>
      <c r="BW69">
        <v>9.06</v>
      </c>
      <c r="BX69">
        <v>6.31</v>
      </c>
      <c r="BY69">
        <v>14.5</v>
      </c>
      <c r="BZ69">
        <f>IF(ISNUMBER(Table2[[#This Row],[Loudness_N5(soneGF)]]), Table2[[#This Row],[Loudness_N5(soneGF)]] * (1 + SQRT(
(MAX(Table2[[#This Row],[Sharpness_S(acum)]]-1.75, 0) * 0.25 *LOG10(Table2[[#This Row],[Loudness_N5(soneGF)]]+10))^2 + ((2.18/Table2[[#This Row],[Loudness_N5(soneGF)]]^0.4)*(0.4*Table2[[#This Row],[FS_Avg,arith(vacil)]] + 0.6*Table2[[#This Row],[Rough_HM_R(asper)]]))^2)), "")</f>
        <v>32.024460453202401</v>
      </c>
    </row>
    <row r="70" spans="1:78" x14ac:dyDescent="0.2">
      <c r="A70" t="s">
        <v>76</v>
      </c>
      <c r="B70" t="s">
        <v>130</v>
      </c>
      <c r="C70" t="s">
        <v>157</v>
      </c>
      <c r="D70">
        <v>601</v>
      </c>
      <c r="E70" t="s">
        <v>79</v>
      </c>
      <c r="F70">
        <v>0</v>
      </c>
      <c r="G70" s="1">
        <v>43605.550694444442</v>
      </c>
      <c r="H70" s="1">
        <v>43605.552777777775</v>
      </c>
      <c r="I70">
        <v>51.539124000000001</v>
      </c>
      <c r="J70">
        <v>-0.142624</v>
      </c>
      <c r="K70">
        <v>2</v>
      </c>
      <c r="L70">
        <v>2</v>
      </c>
      <c r="M70">
        <v>3</v>
      </c>
      <c r="N70">
        <v>1</v>
      </c>
      <c r="O70">
        <v>0.31069999999999998</v>
      </c>
      <c r="P70">
        <v>0.5</v>
      </c>
      <c r="Q70">
        <v>4</v>
      </c>
      <c r="R70">
        <v>4</v>
      </c>
      <c r="S70">
        <v>4</v>
      </c>
      <c r="T70">
        <v>2</v>
      </c>
      <c r="U70">
        <v>2</v>
      </c>
      <c r="V70">
        <v>1</v>
      </c>
      <c r="W70">
        <v>4</v>
      </c>
      <c r="X70">
        <v>2</v>
      </c>
      <c r="Y70">
        <v>4</v>
      </c>
      <c r="Z70">
        <v>4</v>
      </c>
      <c r="AA70">
        <v>2</v>
      </c>
      <c r="AB70">
        <v>2</v>
      </c>
      <c r="AC70">
        <v>3</v>
      </c>
      <c r="AD70">
        <v>4</v>
      </c>
      <c r="AE70">
        <v>4</v>
      </c>
      <c r="AF70">
        <v>4</v>
      </c>
      <c r="AG70">
        <v>3</v>
      </c>
      <c r="AH70">
        <v>4</v>
      </c>
      <c r="AI70">
        <v>76</v>
      </c>
      <c r="AJ70">
        <v>32</v>
      </c>
      <c r="AK70" t="s">
        <v>82</v>
      </c>
      <c r="AL70">
        <v>1</v>
      </c>
      <c r="AM70">
        <v>0</v>
      </c>
      <c r="AN70">
        <v>0</v>
      </c>
      <c r="AO70">
        <v>0</v>
      </c>
      <c r="AP70">
        <v>0</v>
      </c>
      <c r="AQ70">
        <v>0</v>
      </c>
      <c r="AS70" t="s">
        <v>81</v>
      </c>
      <c r="AT70">
        <v>5</v>
      </c>
      <c r="BB70">
        <v>4</v>
      </c>
      <c r="BC70">
        <v>1</v>
      </c>
      <c r="BD70">
        <v>1</v>
      </c>
      <c r="BE70">
        <v>1</v>
      </c>
      <c r="BF70">
        <v>0</v>
      </c>
      <c r="BG70">
        <v>0</v>
      </c>
      <c r="BH70">
        <v>0</v>
      </c>
      <c r="BK70">
        <v>37.11</v>
      </c>
      <c r="BL70">
        <v>30.5</v>
      </c>
      <c r="BM70">
        <v>9.6</v>
      </c>
      <c r="BN70">
        <v>2.3199999999999998</v>
      </c>
      <c r="BO70">
        <v>3.9300000000000002E-2</v>
      </c>
      <c r="BP70">
        <v>3.9300000000000002E-2</v>
      </c>
      <c r="BQ70">
        <v>1.6500000000000001E-2</v>
      </c>
      <c r="BR70">
        <v>0.371</v>
      </c>
      <c r="BS70">
        <v>0.183</v>
      </c>
      <c r="BT70">
        <v>80.989999999999995</v>
      </c>
      <c r="BU70">
        <v>70.25</v>
      </c>
      <c r="BV70">
        <v>6.71</v>
      </c>
      <c r="BW70">
        <v>6.92</v>
      </c>
      <c r="BX70">
        <v>5.33</v>
      </c>
      <c r="BY70">
        <v>15.5</v>
      </c>
      <c r="BZ70">
        <f>IF(ISNUMBER(Table2[[#This Row],[Loudness_N5(soneGF)]]), Table2[[#This Row],[Loudness_N5(soneGF)]] * (1 + SQRT(
(MAX(Table2[[#This Row],[Sharpness_S(acum)]]-1.75, 0) * 0.25 *LOG10(Table2[[#This Row],[Loudness_N5(soneGF)]]+10))^2 + ((2.18/Table2[[#This Row],[Loudness_N5(soneGF)]]^0.4)*(0.4*Table2[[#This Row],[FS_Avg,arith(vacil)]] + 0.6*Table2[[#This Row],[Rough_HM_R(asper)]]))^2)), "")</f>
        <v>37.505093024050339</v>
      </c>
    </row>
    <row r="71" spans="1:78" x14ac:dyDescent="0.2">
      <c r="A71" t="s">
        <v>76</v>
      </c>
      <c r="B71" t="s">
        <v>130</v>
      </c>
      <c r="C71" t="s">
        <v>158</v>
      </c>
      <c r="D71">
        <v>602</v>
      </c>
      <c r="E71" t="s">
        <v>79</v>
      </c>
      <c r="F71">
        <v>0</v>
      </c>
      <c r="G71" s="1">
        <v>43605.549305555556</v>
      </c>
      <c r="H71" s="1">
        <v>43605.558333333334</v>
      </c>
      <c r="I71">
        <v>51.539124000000001</v>
      </c>
      <c r="J71">
        <v>-0.142624</v>
      </c>
      <c r="K71">
        <v>4</v>
      </c>
      <c r="L71">
        <v>2</v>
      </c>
      <c r="M71">
        <v>2</v>
      </c>
      <c r="N71">
        <v>1</v>
      </c>
      <c r="O71">
        <v>-0.29289999999999999</v>
      </c>
      <c r="P71">
        <v>0.1464</v>
      </c>
      <c r="Q71">
        <v>5</v>
      </c>
      <c r="R71">
        <v>5</v>
      </c>
      <c r="S71">
        <v>4</v>
      </c>
      <c r="T71">
        <v>4</v>
      </c>
      <c r="U71">
        <v>2</v>
      </c>
      <c r="V71">
        <v>5</v>
      </c>
      <c r="W71">
        <v>4</v>
      </c>
      <c r="X71">
        <v>5</v>
      </c>
      <c r="Y71">
        <v>2</v>
      </c>
      <c r="Z71">
        <v>2</v>
      </c>
      <c r="AA71">
        <v>4</v>
      </c>
      <c r="AB71">
        <v>4</v>
      </c>
      <c r="AC71">
        <v>5</v>
      </c>
      <c r="AD71">
        <v>5</v>
      </c>
      <c r="AE71">
        <v>4</v>
      </c>
      <c r="AF71">
        <v>4</v>
      </c>
      <c r="AG71">
        <v>5</v>
      </c>
      <c r="AH71">
        <v>4</v>
      </c>
      <c r="AI71">
        <v>88</v>
      </c>
      <c r="AJ71">
        <v>55</v>
      </c>
      <c r="AK71" t="s">
        <v>80</v>
      </c>
      <c r="AL71">
        <v>1</v>
      </c>
      <c r="AM71">
        <v>0</v>
      </c>
      <c r="AN71">
        <v>0</v>
      </c>
      <c r="AO71">
        <v>0</v>
      </c>
      <c r="AP71">
        <v>0</v>
      </c>
      <c r="AQ71">
        <v>0</v>
      </c>
      <c r="AS71" t="s">
        <v>81</v>
      </c>
      <c r="AT71">
        <v>2</v>
      </c>
      <c r="AU71">
        <v>1</v>
      </c>
      <c r="BB71">
        <v>3</v>
      </c>
      <c r="BC71">
        <v>3</v>
      </c>
      <c r="BD71">
        <v>1</v>
      </c>
      <c r="BE71">
        <v>1</v>
      </c>
      <c r="BF71">
        <v>0</v>
      </c>
      <c r="BG71">
        <v>0</v>
      </c>
      <c r="BH71">
        <v>0</v>
      </c>
      <c r="BJ71">
        <v>0</v>
      </c>
      <c r="BK71">
        <v>30.81</v>
      </c>
      <c r="BL71">
        <v>36.6</v>
      </c>
      <c r="BM71">
        <v>13.5</v>
      </c>
      <c r="BN71">
        <v>2.39</v>
      </c>
      <c r="BO71">
        <v>4.7500000000000001E-2</v>
      </c>
      <c r="BP71">
        <v>4.7500000000000001E-2</v>
      </c>
      <c r="BQ71">
        <v>1.1599999999999999E-2</v>
      </c>
      <c r="BR71">
        <v>0.371</v>
      </c>
      <c r="BS71">
        <v>0.41799999999999998</v>
      </c>
      <c r="BT71">
        <v>80.290000000000006</v>
      </c>
      <c r="BU71">
        <v>72.319999999999993</v>
      </c>
      <c r="BV71">
        <v>6.95</v>
      </c>
      <c r="BW71">
        <v>6.86</v>
      </c>
      <c r="BX71">
        <v>6.7</v>
      </c>
      <c r="BY71">
        <v>14.3</v>
      </c>
      <c r="BZ71">
        <f>IF(ISNUMBER(Table2[[#This Row],[Loudness_N5(soneGF)]]), Table2[[#This Row],[Loudness_N5(soneGF)]] * (1 + SQRT(
(MAX(Table2[[#This Row],[Sharpness_S(acum)]]-1.75, 0) * 0.25 *LOG10(Table2[[#This Row],[Loudness_N5(soneGF)]]+10))^2 + ((2.18/Table2[[#This Row],[Loudness_N5(soneGF)]]^0.4)*(0.4*Table2[[#This Row],[FS_Avg,arith(vacil)]] + 0.6*Table2[[#This Row],[Rough_HM_R(asper)]]))^2)), "")</f>
        <v>46.390132135396904</v>
      </c>
    </row>
    <row r="72" spans="1:78" x14ac:dyDescent="0.2">
      <c r="A72" t="s">
        <v>76</v>
      </c>
      <c r="B72" t="s">
        <v>130</v>
      </c>
      <c r="C72" t="s">
        <v>159</v>
      </c>
      <c r="D72">
        <v>610</v>
      </c>
      <c r="E72" t="s">
        <v>79</v>
      </c>
      <c r="F72">
        <v>0</v>
      </c>
      <c r="G72" s="1">
        <v>43605.5625</v>
      </c>
      <c r="H72" s="1">
        <v>43605.565972222219</v>
      </c>
      <c r="I72">
        <v>51.539124000000001</v>
      </c>
      <c r="J72">
        <v>-0.142624</v>
      </c>
      <c r="K72">
        <v>4</v>
      </c>
      <c r="L72">
        <v>3</v>
      </c>
      <c r="M72">
        <v>4</v>
      </c>
      <c r="N72">
        <v>2</v>
      </c>
      <c r="O72">
        <v>0.20710000000000001</v>
      </c>
      <c r="P72">
        <v>0.75</v>
      </c>
      <c r="Q72">
        <v>4</v>
      </c>
      <c r="R72">
        <v>4</v>
      </c>
      <c r="S72">
        <v>4</v>
      </c>
      <c r="T72">
        <v>1</v>
      </c>
      <c r="U72">
        <v>1</v>
      </c>
      <c r="V72">
        <v>2</v>
      </c>
      <c r="W72">
        <v>4</v>
      </c>
      <c r="X72">
        <v>1</v>
      </c>
      <c r="Y72">
        <v>5</v>
      </c>
      <c r="Z72">
        <v>5</v>
      </c>
      <c r="AA72">
        <v>3</v>
      </c>
      <c r="AB72">
        <v>1</v>
      </c>
      <c r="AC72">
        <v>3</v>
      </c>
      <c r="AD72">
        <v>5</v>
      </c>
      <c r="AE72">
        <v>5</v>
      </c>
      <c r="AF72">
        <v>5</v>
      </c>
      <c r="AG72">
        <v>2</v>
      </c>
      <c r="AH72">
        <v>5</v>
      </c>
      <c r="AI72">
        <v>88</v>
      </c>
      <c r="AJ72">
        <v>21</v>
      </c>
      <c r="AK72" t="s">
        <v>80</v>
      </c>
      <c r="AL72">
        <v>1</v>
      </c>
      <c r="AM72">
        <v>0</v>
      </c>
      <c r="AN72">
        <v>0</v>
      </c>
      <c r="AO72">
        <v>0</v>
      </c>
      <c r="AP72">
        <v>0</v>
      </c>
      <c r="AQ72">
        <v>0</v>
      </c>
      <c r="AS72" t="s">
        <v>81</v>
      </c>
      <c r="AT72">
        <v>5</v>
      </c>
      <c r="AU72">
        <v>6</v>
      </c>
      <c r="AX72">
        <v>2</v>
      </c>
      <c r="BB72">
        <v>3</v>
      </c>
      <c r="BC72">
        <v>2</v>
      </c>
      <c r="BD72">
        <v>1</v>
      </c>
      <c r="BE72">
        <v>1</v>
      </c>
      <c r="BF72">
        <v>0</v>
      </c>
      <c r="BG72">
        <v>0</v>
      </c>
      <c r="BH72">
        <v>0</v>
      </c>
      <c r="BJ72">
        <v>0</v>
      </c>
      <c r="BK72">
        <v>30.66</v>
      </c>
      <c r="BL72">
        <v>29.1</v>
      </c>
      <c r="BM72">
        <v>11.1</v>
      </c>
      <c r="BN72">
        <v>1.98</v>
      </c>
      <c r="BO72">
        <v>3.7100000000000001E-2</v>
      </c>
      <c r="BP72">
        <v>3.7100000000000001E-2</v>
      </c>
      <c r="BQ72">
        <v>1.4500000000000001E-2</v>
      </c>
      <c r="BR72">
        <v>0.35299999999999998</v>
      </c>
      <c r="BS72">
        <v>0.23400000000000001</v>
      </c>
      <c r="BT72">
        <v>77.53</v>
      </c>
      <c r="BU72">
        <v>67.69</v>
      </c>
      <c r="BV72">
        <v>8.09</v>
      </c>
      <c r="BW72">
        <v>7.89</v>
      </c>
      <c r="BX72">
        <v>6.24</v>
      </c>
      <c r="BY72">
        <v>13.9</v>
      </c>
      <c r="BZ72">
        <f>IF(ISNUMBER(Table2[[#This Row],[Loudness_N5(soneGF)]]), Table2[[#This Row],[Loudness_N5(soneGF)]] * (1 + SQRT(
(MAX(Table2[[#This Row],[Sharpness_S(acum)]]-1.75, 0) * 0.25 *LOG10(Table2[[#This Row],[Loudness_N5(soneGF)]]+10))^2 + ((2.18/Table2[[#This Row],[Loudness_N5(soneGF)]]^0.4)*(0.4*Table2[[#This Row],[FS_Avg,arith(vacil)]] + 0.6*Table2[[#This Row],[Rough_HM_R(asper)]]))^2)), "")</f>
        <v>31.803915467896818</v>
      </c>
    </row>
    <row r="73" spans="1:78" x14ac:dyDescent="0.2">
      <c r="A73" t="s">
        <v>76</v>
      </c>
      <c r="B73" t="s">
        <v>130</v>
      </c>
      <c r="C73" t="s">
        <v>159</v>
      </c>
      <c r="D73">
        <v>603</v>
      </c>
      <c r="E73" t="s">
        <v>79</v>
      </c>
      <c r="F73">
        <v>0</v>
      </c>
      <c r="G73" s="1">
        <v>43605.554166666669</v>
      </c>
      <c r="H73" s="1">
        <v>43605.56527777778</v>
      </c>
      <c r="I73">
        <v>51.539124000000001</v>
      </c>
      <c r="J73">
        <v>-0.142624</v>
      </c>
      <c r="K73">
        <v>4</v>
      </c>
      <c r="L73">
        <v>2</v>
      </c>
      <c r="M73">
        <v>3</v>
      </c>
      <c r="N73">
        <v>1</v>
      </c>
      <c r="O73">
        <v>7.3200000000000001E-2</v>
      </c>
      <c r="P73">
        <v>0.42680000000000001</v>
      </c>
      <c r="Q73">
        <v>3</v>
      </c>
      <c r="R73">
        <v>3</v>
      </c>
      <c r="S73">
        <v>5</v>
      </c>
      <c r="T73">
        <v>2</v>
      </c>
      <c r="U73">
        <v>2</v>
      </c>
      <c r="V73">
        <v>3</v>
      </c>
      <c r="W73">
        <v>4</v>
      </c>
      <c r="X73">
        <v>3</v>
      </c>
      <c r="Y73">
        <v>3</v>
      </c>
      <c r="Z73">
        <v>4</v>
      </c>
      <c r="AA73">
        <v>3</v>
      </c>
      <c r="AB73">
        <v>1</v>
      </c>
      <c r="AC73">
        <v>3</v>
      </c>
      <c r="AD73">
        <v>5</v>
      </c>
      <c r="AE73">
        <v>2</v>
      </c>
      <c r="AF73">
        <v>4</v>
      </c>
      <c r="AG73">
        <v>2</v>
      </c>
      <c r="AH73">
        <v>5</v>
      </c>
      <c r="AI73">
        <v>72</v>
      </c>
      <c r="AJ73">
        <v>26</v>
      </c>
      <c r="AK73" t="s">
        <v>80</v>
      </c>
      <c r="AL73">
        <v>1</v>
      </c>
      <c r="AM73">
        <v>0</v>
      </c>
      <c r="AN73">
        <v>0</v>
      </c>
      <c r="AO73">
        <v>0</v>
      </c>
      <c r="AP73">
        <v>0</v>
      </c>
      <c r="AQ73">
        <v>0</v>
      </c>
      <c r="AS73" t="s">
        <v>81</v>
      </c>
      <c r="AT73">
        <v>5</v>
      </c>
      <c r="AU73">
        <v>6</v>
      </c>
      <c r="BB73">
        <v>3</v>
      </c>
      <c r="BC73">
        <v>2</v>
      </c>
      <c r="BD73">
        <v>1</v>
      </c>
      <c r="BE73">
        <v>1</v>
      </c>
      <c r="BF73">
        <v>0</v>
      </c>
      <c r="BG73">
        <v>0</v>
      </c>
      <c r="BH73">
        <v>0</v>
      </c>
      <c r="BK73">
        <v>30.66</v>
      </c>
      <c r="BL73">
        <v>29.1</v>
      </c>
      <c r="BM73">
        <v>11.1</v>
      </c>
      <c r="BN73">
        <v>1.98</v>
      </c>
      <c r="BO73">
        <v>3.7100000000000001E-2</v>
      </c>
      <c r="BP73">
        <v>3.7100000000000001E-2</v>
      </c>
      <c r="BQ73">
        <v>1.4500000000000001E-2</v>
      </c>
      <c r="BR73">
        <v>0.35299999999999998</v>
      </c>
      <c r="BS73">
        <v>0.23400000000000001</v>
      </c>
      <c r="BT73">
        <v>77.53</v>
      </c>
      <c r="BU73">
        <v>67.69</v>
      </c>
      <c r="BV73">
        <v>8.09</v>
      </c>
      <c r="BW73">
        <v>7.89</v>
      </c>
      <c r="BX73">
        <v>6.24</v>
      </c>
      <c r="BY73">
        <v>13.9</v>
      </c>
      <c r="BZ73">
        <f>IF(ISNUMBER(Table2[[#This Row],[Loudness_N5(soneGF)]]), Table2[[#This Row],[Loudness_N5(soneGF)]] * (1 + SQRT(
(MAX(Table2[[#This Row],[Sharpness_S(acum)]]-1.75, 0) * 0.25 *LOG10(Table2[[#This Row],[Loudness_N5(soneGF)]]+10))^2 + ((2.18/Table2[[#This Row],[Loudness_N5(soneGF)]]^0.4)*(0.4*Table2[[#This Row],[FS_Avg,arith(vacil)]] + 0.6*Table2[[#This Row],[Rough_HM_R(asper)]]))^2)), "")</f>
        <v>31.803915467896818</v>
      </c>
    </row>
    <row r="74" spans="1:78" x14ac:dyDescent="0.2">
      <c r="A74" t="s">
        <v>76</v>
      </c>
      <c r="B74" t="s">
        <v>130</v>
      </c>
      <c r="C74" t="s">
        <v>160</v>
      </c>
      <c r="D74">
        <v>604</v>
      </c>
      <c r="E74" t="s">
        <v>79</v>
      </c>
      <c r="F74">
        <v>0</v>
      </c>
      <c r="G74" s="1">
        <v>43605.560416666667</v>
      </c>
      <c r="H74" s="1">
        <v>43605.565972222219</v>
      </c>
      <c r="I74">
        <v>51.539124000000001</v>
      </c>
      <c r="J74">
        <v>-0.142624</v>
      </c>
      <c r="K74">
        <v>4</v>
      </c>
      <c r="L74">
        <v>3</v>
      </c>
      <c r="M74">
        <v>3</v>
      </c>
      <c r="N74">
        <v>3</v>
      </c>
      <c r="O74">
        <v>0.1893</v>
      </c>
      <c r="P74">
        <v>0.70709999999999995</v>
      </c>
      <c r="Q74">
        <v>4</v>
      </c>
      <c r="R74">
        <v>1</v>
      </c>
      <c r="S74">
        <v>5</v>
      </c>
      <c r="T74">
        <v>1</v>
      </c>
      <c r="U74">
        <v>1</v>
      </c>
      <c r="V74">
        <v>5</v>
      </c>
      <c r="W74">
        <v>5</v>
      </c>
      <c r="X74">
        <v>1</v>
      </c>
      <c r="Y74">
        <v>4</v>
      </c>
      <c r="Z74">
        <v>3</v>
      </c>
      <c r="AA74">
        <v>3</v>
      </c>
      <c r="AB74">
        <v>1</v>
      </c>
      <c r="AC74">
        <v>3</v>
      </c>
      <c r="AD74">
        <v>3</v>
      </c>
      <c r="AE74">
        <v>3</v>
      </c>
      <c r="AF74">
        <v>3</v>
      </c>
      <c r="AG74">
        <v>2</v>
      </c>
      <c r="AH74">
        <v>5</v>
      </c>
      <c r="AI74">
        <v>64</v>
      </c>
      <c r="AJ74">
        <v>40</v>
      </c>
      <c r="AK74" t="s">
        <v>82</v>
      </c>
      <c r="AL74">
        <v>1</v>
      </c>
      <c r="AM74">
        <v>0</v>
      </c>
      <c r="AN74">
        <v>0</v>
      </c>
      <c r="AO74">
        <v>0</v>
      </c>
      <c r="AP74">
        <v>0</v>
      </c>
      <c r="AQ74">
        <v>0</v>
      </c>
      <c r="AS74" t="s">
        <v>81</v>
      </c>
      <c r="AT74">
        <v>5</v>
      </c>
      <c r="AU74">
        <v>3</v>
      </c>
      <c r="BA74" t="s">
        <v>161</v>
      </c>
      <c r="BB74">
        <v>4</v>
      </c>
      <c r="BC74">
        <v>2</v>
      </c>
      <c r="BD74">
        <v>1</v>
      </c>
      <c r="BE74">
        <v>1</v>
      </c>
      <c r="BF74">
        <v>0</v>
      </c>
      <c r="BG74">
        <v>0</v>
      </c>
      <c r="BH74">
        <v>0</v>
      </c>
      <c r="BJ74">
        <v>0</v>
      </c>
      <c r="BK74">
        <v>31.34</v>
      </c>
      <c r="BL74">
        <v>32.799999999999997</v>
      </c>
      <c r="BM74">
        <v>9.3000000000000007</v>
      </c>
      <c r="BN74">
        <v>2.2200000000000002</v>
      </c>
      <c r="BO74">
        <v>4.1200000000000001E-2</v>
      </c>
      <c r="BP74">
        <v>4.1200000000000001E-2</v>
      </c>
      <c r="BQ74">
        <v>2.7799999999999998E-2</v>
      </c>
      <c r="BR74">
        <v>0.377</v>
      </c>
      <c r="BS74">
        <v>0.379</v>
      </c>
      <c r="BT74">
        <v>81.87</v>
      </c>
      <c r="BU74">
        <v>71.59</v>
      </c>
      <c r="BV74">
        <v>6.95</v>
      </c>
      <c r="BW74">
        <v>7.77</v>
      </c>
      <c r="BX74">
        <v>7.52</v>
      </c>
      <c r="BY74">
        <v>15.9</v>
      </c>
      <c r="BZ74">
        <f>IF(ISNUMBER(Table2[[#This Row],[Loudness_N5(soneGF)]]), Table2[[#This Row],[Loudness_N5(soneGF)]] * (1 + SQRT(
(MAX(Table2[[#This Row],[Sharpness_S(acum)]]-1.75, 0) * 0.25 *LOG10(Table2[[#This Row],[Loudness_N5(soneGF)]]+10))^2 + ((2.18/Table2[[#This Row],[Loudness_N5(soneGF)]]^0.4)*(0.4*Table2[[#This Row],[FS_Avg,arith(vacil)]] + 0.6*Table2[[#This Row],[Rough_HM_R(asper)]]))^2)), "")</f>
        <v>39.119505745834076</v>
      </c>
    </row>
    <row r="75" spans="1:78" x14ac:dyDescent="0.2">
      <c r="A75" t="s">
        <v>76</v>
      </c>
      <c r="B75" t="s">
        <v>130</v>
      </c>
      <c r="C75" t="s">
        <v>160</v>
      </c>
      <c r="D75">
        <v>620</v>
      </c>
      <c r="E75" t="s">
        <v>79</v>
      </c>
      <c r="F75">
        <v>0</v>
      </c>
      <c r="G75" s="1">
        <v>43605.564583333333</v>
      </c>
      <c r="H75" s="1">
        <v>43605.569444444445</v>
      </c>
      <c r="I75">
        <v>51.539124000000001</v>
      </c>
      <c r="J75">
        <v>-0.142624</v>
      </c>
      <c r="K75">
        <v>4</v>
      </c>
      <c r="L75">
        <v>1</v>
      </c>
      <c r="M75">
        <v>2</v>
      </c>
      <c r="N75">
        <v>1</v>
      </c>
      <c r="O75">
        <v>-0.1036</v>
      </c>
      <c r="P75">
        <v>0.5</v>
      </c>
      <c r="Q75">
        <v>2</v>
      </c>
      <c r="R75">
        <v>3</v>
      </c>
      <c r="S75">
        <v>3</v>
      </c>
      <c r="T75">
        <v>2</v>
      </c>
      <c r="U75">
        <v>1</v>
      </c>
      <c r="V75">
        <v>3</v>
      </c>
      <c r="W75">
        <v>4</v>
      </c>
      <c r="X75">
        <v>1</v>
      </c>
      <c r="Y75">
        <v>3</v>
      </c>
      <c r="Z75">
        <v>4</v>
      </c>
      <c r="AA75">
        <v>3</v>
      </c>
      <c r="AB75">
        <v>2</v>
      </c>
      <c r="AC75">
        <v>2</v>
      </c>
      <c r="AD75">
        <v>4</v>
      </c>
      <c r="AE75">
        <v>4</v>
      </c>
      <c r="AF75">
        <v>1</v>
      </c>
      <c r="AG75">
        <v>4</v>
      </c>
      <c r="AH75">
        <v>3</v>
      </c>
      <c r="AI75">
        <v>64</v>
      </c>
      <c r="AJ75">
        <v>32</v>
      </c>
      <c r="AK75" t="s">
        <v>82</v>
      </c>
      <c r="AL75">
        <v>0</v>
      </c>
      <c r="AM75">
        <v>0</v>
      </c>
      <c r="AN75">
        <v>0</v>
      </c>
      <c r="AO75">
        <v>0</v>
      </c>
      <c r="AP75">
        <v>1</v>
      </c>
      <c r="AQ75">
        <v>0</v>
      </c>
      <c r="AR75" t="s">
        <v>162</v>
      </c>
      <c r="AS75" t="s">
        <v>10</v>
      </c>
      <c r="AT75">
        <v>7</v>
      </c>
      <c r="AU75">
        <v>3</v>
      </c>
      <c r="AX75">
        <v>1</v>
      </c>
      <c r="BB75">
        <v>4</v>
      </c>
      <c r="BC75">
        <v>2</v>
      </c>
      <c r="BD75">
        <v>1</v>
      </c>
      <c r="BE75">
        <v>1</v>
      </c>
      <c r="BF75">
        <v>0</v>
      </c>
      <c r="BG75">
        <v>0</v>
      </c>
      <c r="BH75">
        <v>0</v>
      </c>
      <c r="BI75" t="s">
        <v>163</v>
      </c>
      <c r="BJ75">
        <v>1</v>
      </c>
      <c r="BK75">
        <v>31.34</v>
      </c>
      <c r="BL75">
        <v>32.799999999999997</v>
      </c>
      <c r="BM75">
        <v>9.3000000000000007</v>
      </c>
      <c r="BN75">
        <v>2.2200000000000002</v>
      </c>
      <c r="BO75">
        <v>4.1200000000000001E-2</v>
      </c>
      <c r="BP75">
        <v>4.1200000000000001E-2</v>
      </c>
      <c r="BQ75">
        <v>2.7799999999999998E-2</v>
      </c>
      <c r="BR75">
        <v>0.377</v>
      </c>
      <c r="BS75">
        <v>0.379</v>
      </c>
      <c r="BT75">
        <v>81.87</v>
      </c>
      <c r="BU75">
        <v>71.59</v>
      </c>
      <c r="BV75">
        <v>6.95</v>
      </c>
      <c r="BW75">
        <v>7.77</v>
      </c>
      <c r="BX75">
        <v>7.52</v>
      </c>
      <c r="BY75">
        <v>15.9</v>
      </c>
      <c r="BZ75">
        <f>IF(ISNUMBER(Table2[[#This Row],[Loudness_N5(soneGF)]]), Table2[[#This Row],[Loudness_N5(soneGF)]] * (1 + SQRT(
(MAX(Table2[[#This Row],[Sharpness_S(acum)]]-1.75, 0) * 0.25 *LOG10(Table2[[#This Row],[Loudness_N5(soneGF)]]+10))^2 + ((2.18/Table2[[#This Row],[Loudness_N5(soneGF)]]^0.4)*(0.4*Table2[[#This Row],[FS_Avg,arith(vacil)]] + 0.6*Table2[[#This Row],[Rough_HM_R(asper)]]))^2)), "")</f>
        <v>39.119505745834076</v>
      </c>
    </row>
    <row r="76" spans="1:78" x14ac:dyDescent="0.2">
      <c r="A76" t="s">
        <v>76</v>
      </c>
      <c r="B76" t="s">
        <v>130</v>
      </c>
      <c r="C76" t="s">
        <v>164</v>
      </c>
      <c r="D76">
        <v>10010</v>
      </c>
      <c r="E76" t="s">
        <v>165</v>
      </c>
      <c r="F76">
        <v>0</v>
      </c>
      <c r="G76" s="1">
        <v>43605.575694444444</v>
      </c>
      <c r="H76" s="1">
        <v>43605.577777777777</v>
      </c>
      <c r="I76">
        <v>51.539180279999997</v>
      </c>
      <c r="J76">
        <v>-0.14259939399999999</v>
      </c>
      <c r="K76">
        <v>5</v>
      </c>
      <c r="L76">
        <v>3</v>
      </c>
      <c r="M76">
        <v>3</v>
      </c>
      <c r="N76">
        <v>1</v>
      </c>
      <c r="O76">
        <v>-0.17680000000000001</v>
      </c>
      <c r="P76">
        <v>0.57320000000000004</v>
      </c>
      <c r="Q76">
        <v>2</v>
      </c>
      <c r="R76">
        <v>4</v>
      </c>
      <c r="S76">
        <v>3</v>
      </c>
      <c r="T76">
        <v>2</v>
      </c>
      <c r="U76">
        <v>1</v>
      </c>
      <c r="V76">
        <v>3</v>
      </c>
      <c r="W76">
        <v>4</v>
      </c>
      <c r="X76">
        <v>1</v>
      </c>
      <c r="Y76">
        <v>3</v>
      </c>
      <c r="Z76">
        <v>4</v>
      </c>
      <c r="AA76">
        <v>4</v>
      </c>
      <c r="AB76">
        <v>1</v>
      </c>
      <c r="AC76">
        <v>3</v>
      </c>
      <c r="AD76">
        <v>4</v>
      </c>
      <c r="AE76">
        <v>3</v>
      </c>
      <c r="AF76">
        <v>5</v>
      </c>
      <c r="AG76">
        <v>4</v>
      </c>
      <c r="AH76">
        <v>5</v>
      </c>
      <c r="AI76">
        <v>84</v>
      </c>
      <c r="AJ76">
        <v>26</v>
      </c>
      <c r="AK76" t="s">
        <v>82</v>
      </c>
      <c r="AL76">
        <v>1</v>
      </c>
      <c r="AM76">
        <v>0</v>
      </c>
      <c r="AN76">
        <v>0</v>
      </c>
      <c r="AO76">
        <v>0</v>
      </c>
      <c r="AP76">
        <v>0</v>
      </c>
      <c r="AQ76">
        <v>0</v>
      </c>
      <c r="AS76" t="s">
        <v>81</v>
      </c>
      <c r="AT76">
        <v>5</v>
      </c>
      <c r="AU76">
        <v>1</v>
      </c>
      <c r="BB76">
        <v>4</v>
      </c>
      <c r="BC76">
        <v>2</v>
      </c>
      <c r="BD76">
        <v>1</v>
      </c>
      <c r="BE76">
        <v>1</v>
      </c>
      <c r="BF76">
        <v>0</v>
      </c>
      <c r="BG76">
        <v>0</v>
      </c>
      <c r="BH76">
        <v>0</v>
      </c>
      <c r="BJ76">
        <v>0</v>
      </c>
      <c r="BK76">
        <v>48.32</v>
      </c>
      <c r="BL76">
        <v>65</v>
      </c>
      <c r="BM76">
        <v>40.6</v>
      </c>
      <c r="BN76">
        <v>2.92</v>
      </c>
      <c r="BO76">
        <v>4.4699999999999997E-2</v>
      </c>
      <c r="BP76">
        <v>4.4699999999999997E-2</v>
      </c>
      <c r="BQ76">
        <v>5.5800000000000002E-2</v>
      </c>
      <c r="BR76">
        <v>0.40200000000000002</v>
      </c>
      <c r="BS76">
        <v>0.73799999999999999</v>
      </c>
      <c r="BT76">
        <v>82.11</v>
      </c>
      <c r="BU76">
        <v>81.31</v>
      </c>
      <c r="BV76">
        <v>20.97</v>
      </c>
      <c r="BW76">
        <v>0.18</v>
      </c>
      <c r="BX76">
        <v>14.26</v>
      </c>
      <c r="BY76">
        <v>14.6</v>
      </c>
      <c r="BZ76">
        <f>IF(ISNUMBER(Table2[[#This Row],[Loudness_N5(soneGF)]]), Table2[[#This Row],[Loudness_N5(soneGF)]] * (1 + SQRT(
(MAX(Table2[[#This Row],[Sharpness_S(acum)]]-1.75, 0) * 0.25 *LOG10(Table2[[#This Row],[Loudness_N5(soneGF)]]+10))^2 + ((2.18/Table2[[#This Row],[Loudness_N5(soneGF)]]^0.4)*(0.4*Table2[[#This Row],[FS_Avg,arith(vacil)]] + 0.6*Table2[[#This Row],[Rough_HM_R(asper)]]))^2)), "")</f>
        <v>100.67370398000467</v>
      </c>
    </row>
    <row r="77" spans="1:78" x14ac:dyDescent="0.2">
      <c r="A77" t="s">
        <v>76</v>
      </c>
      <c r="B77" t="s">
        <v>130</v>
      </c>
      <c r="C77" t="s">
        <v>164</v>
      </c>
      <c r="D77">
        <v>10009</v>
      </c>
      <c r="E77" t="s">
        <v>165</v>
      </c>
      <c r="F77">
        <v>0</v>
      </c>
      <c r="G77" s="1">
        <v>43605.575694444444</v>
      </c>
      <c r="H77" s="1">
        <v>43605.57708333333</v>
      </c>
      <c r="I77">
        <v>51.539173230000003</v>
      </c>
      <c r="J77">
        <v>-0.14260224099999999</v>
      </c>
      <c r="K77">
        <v>4</v>
      </c>
      <c r="L77">
        <v>3</v>
      </c>
      <c r="M77">
        <v>4</v>
      </c>
      <c r="N77">
        <v>2</v>
      </c>
      <c r="O77">
        <v>0.25</v>
      </c>
      <c r="P77">
        <v>0.1036</v>
      </c>
      <c r="Q77">
        <v>5</v>
      </c>
      <c r="R77">
        <v>3</v>
      </c>
      <c r="S77">
        <v>3</v>
      </c>
      <c r="T77">
        <v>3</v>
      </c>
      <c r="U77">
        <v>4</v>
      </c>
      <c r="V77">
        <v>4</v>
      </c>
      <c r="W77">
        <v>4</v>
      </c>
      <c r="X77">
        <v>2</v>
      </c>
      <c r="Y77">
        <v>3</v>
      </c>
      <c r="Z77">
        <v>2</v>
      </c>
      <c r="AA77">
        <v>4</v>
      </c>
      <c r="AB77">
        <v>1</v>
      </c>
      <c r="AC77">
        <v>3</v>
      </c>
      <c r="AD77">
        <v>4</v>
      </c>
      <c r="AE77">
        <v>4</v>
      </c>
      <c r="AF77">
        <v>3</v>
      </c>
      <c r="AG77">
        <v>2</v>
      </c>
      <c r="AH77">
        <v>2</v>
      </c>
      <c r="AI77">
        <v>60</v>
      </c>
      <c r="AJ77">
        <v>26</v>
      </c>
      <c r="AK77" t="s">
        <v>80</v>
      </c>
      <c r="AL77">
        <v>1</v>
      </c>
      <c r="AM77">
        <v>0</v>
      </c>
      <c r="AN77">
        <v>0</v>
      </c>
      <c r="AO77">
        <v>0</v>
      </c>
      <c r="AP77">
        <v>0</v>
      </c>
      <c r="AQ77">
        <v>0</v>
      </c>
      <c r="AS77" t="s">
        <v>81</v>
      </c>
      <c r="AT77">
        <v>7</v>
      </c>
      <c r="AU77">
        <v>1</v>
      </c>
      <c r="BB77">
        <v>4</v>
      </c>
      <c r="BC77">
        <v>2</v>
      </c>
      <c r="BD77">
        <v>1</v>
      </c>
      <c r="BE77">
        <v>1</v>
      </c>
      <c r="BF77">
        <v>0</v>
      </c>
      <c r="BG77">
        <v>0</v>
      </c>
      <c r="BH77">
        <v>0</v>
      </c>
      <c r="BJ77">
        <v>0</v>
      </c>
      <c r="BK77">
        <v>48.32</v>
      </c>
      <c r="BL77">
        <v>65</v>
      </c>
      <c r="BM77">
        <v>40.6</v>
      </c>
      <c r="BN77">
        <v>2.92</v>
      </c>
      <c r="BO77">
        <v>4.4699999999999997E-2</v>
      </c>
      <c r="BP77">
        <v>4.4699999999999997E-2</v>
      </c>
      <c r="BQ77">
        <v>5.5800000000000002E-2</v>
      </c>
      <c r="BR77">
        <v>0.40200000000000002</v>
      </c>
      <c r="BS77">
        <v>0.73799999999999999</v>
      </c>
      <c r="BT77">
        <v>82.11</v>
      </c>
      <c r="BU77">
        <v>81.31</v>
      </c>
      <c r="BV77">
        <v>20.97</v>
      </c>
      <c r="BW77">
        <v>0.18</v>
      </c>
      <c r="BX77">
        <v>14.26</v>
      </c>
      <c r="BY77">
        <v>14.6</v>
      </c>
      <c r="BZ77">
        <f>IF(ISNUMBER(Table2[[#This Row],[Loudness_N5(soneGF)]]), Table2[[#This Row],[Loudness_N5(soneGF)]] * (1 + SQRT(
(MAX(Table2[[#This Row],[Sharpness_S(acum)]]-1.75, 0) * 0.25 *LOG10(Table2[[#This Row],[Loudness_N5(soneGF)]]+10))^2 + ((2.18/Table2[[#This Row],[Loudness_N5(soneGF)]]^0.4)*(0.4*Table2[[#This Row],[FS_Avg,arith(vacil)]] + 0.6*Table2[[#This Row],[Rough_HM_R(asper)]]))^2)), "")</f>
        <v>100.67370398000467</v>
      </c>
    </row>
    <row r="78" spans="1:78" x14ac:dyDescent="0.2">
      <c r="A78" t="s">
        <v>76</v>
      </c>
      <c r="B78" t="s">
        <v>130</v>
      </c>
      <c r="C78" t="s">
        <v>166</v>
      </c>
      <c r="D78">
        <v>609</v>
      </c>
      <c r="E78" t="s">
        <v>79</v>
      </c>
      <c r="F78">
        <v>0</v>
      </c>
      <c r="G78" s="1">
        <v>43605.57708333333</v>
      </c>
      <c r="H78" s="1">
        <v>43605.581250000003</v>
      </c>
      <c r="I78">
        <v>51.539124000000001</v>
      </c>
      <c r="J78">
        <v>-0.142624</v>
      </c>
      <c r="K78">
        <v>4</v>
      </c>
      <c r="L78">
        <v>3</v>
      </c>
      <c r="M78">
        <v>4</v>
      </c>
      <c r="N78">
        <v>2</v>
      </c>
      <c r="O78">
        <v>0.17680000000000001</v>
      </c>
      <c r="P78">
        <v>0.92679999999999996</v>
      </c>
      <c r="Q78">
        <v>4</v>
      </c>
      <c r="R78">
        <v>5</v>
      </c>
      <c r="S78">
        <v>5</v>
      </c>
      <c r="T78">
        <v>1</v>
      </c>
      <c r="U78">
        <v>2</v>
      </c>
      <c r="V78">
        <v>3</v>
      </c>
      <c r="W78">
        <v>5</v>
      </c>
      <c r="X78">
        <v>1</v>
      </c>
      <c r="Y78">
        <v>3</v>
      </c>
      <c r="Z78">
        <v>4</v>
      </c>
      <c r="AA78">
        <v>4</v>
      </c>
      <c r="AB78">
        <v>1</v>
      </c>
      <c r="AC78">
        <v>3</v>
      </c>
      <c r="AD78">
        <v>4</v>
      </c>
      <c r="AE78">
        <v>4</v>
      </c>
      <c r="AF78">
        <v>4</v>
      </c>
      <c r="AG78">
        <v>3</v>
      </c>
      <c r="AH78">
        <v>3</v>
      </c>
      <c r="AI78">
        <v>72</v>
      </c>
      <c r="AJ78">
        <v>63</v>
      </c>
      <c r="AK78" t="s">
        <v>82</v>
      </c>
      <c r="AL78">
        <v>0</v>
      </c>
      <c r="AM78">
        <v>0</v>
      </c>
      <c r="AN78">
        <v>1</v>
      </c>
      <c r="AO78">
        <v>0</v>
      </c>
      <c r="AP78">
        <v>0</v>
      </c>
      <c r="AQ78">
        <v>0</v>
      </c>
      <c r="AS78" t="s">
        <v>92</v>
      </c>
      <c r="AT78">
        <v>5</v>
      </c>
      <c r="AU78">
        <v>1</v>
      </c>
      <c r="AX78">
        <v>2</v>
      </c>
      <c r="BA78" t="s">
        <v>167</v>
      </c>
      <c r="BB78">
        <v>4</v>
      </c>
      <c r="BC78">
        <v>1</v>
      </c>
      <c r="BD78">
        <v>1</v>
      </c>
      <c r="BE78">
        <v>1</v>
      </c>
      <c r="BF78">
        <v>0</v>
      </c>
      <c r="BG78">
        <v>0</v>
      </c>
      <c r="BH78">
        <v>0</v>
      </c>
      <c r="BJ78">
        <v>0</v>
      </c>
      <c r="BK78">
        <v>33.479999999999997</v>
      </c>
      <c r="BL78">
        <v>30</v>
      </c>
      <c r="BM78">
        <v>13.4</v>
      </c>
      <c r="BN78">
        <v>1.96</v>
      </c>
      <c r="BO78">
        <v>3.6900000000000002E-2</v>
      </c>
      <c r="BP78">
        <v>3.6900000000000002E-2</v>
      </c>
      <c r="BQ78">
        <v>9.1699999999999993E-3</v>
      </c>
      <c r="BR78">
        <v>0.39</v>
      </c>
      <c r="BS78">
        <v>0.21099999999999999</v>
      </c>
      <c r="BT78">
        <v>82.09</v>
      </c>
      <c r="BU78">
        <v>67</v>
      </c>
      <c r="BV78">
        <v>9.64</v>
      </c>
      <c r="BW78">
        <v>9.3699999999999992</v>
      </c>
      <c r="BX78">
        <v>10.42</v>
      </c>
      <c r="BY78">
        <v>14.6</v>
      </c>
      <c r="BZ78">
        <f>IF(ISNUMBER(Table2[[#This Row],[Loudness_N5(soneGF)]]), Table2[[#This Row],[Loudness_N5(soneGF)]] * (1 + SQRT(
(MAX(Table2[[#This Row],[Sharpness_S(acum)]]-1.75, 0) * 0.25 *LOG10(Table2[[#This Row],[Loudness_N5(soneGF)]]+10))^2 + ((2.18/Table2[[#This Row],[Loudness_N5(soneGF)]]^0.4)*(0.4*Table2[[#This Row],[FS_Avg,arith(vacil)]] + 0.6*Table2[[#This Row],[Rough_HM_R(asper)]]))^2)), "")</f>
        <v>32.560126564312704</v>
      </c>
    </row>
    <row r="79" spans="1:78" x14ac:dyDescent="0.2">
      <c r="A79" t="s">
        <v>76</v>
      </c>
      <c r="B79" t="s">
        <v>130</v>
      </c>
      <c r="C79" t="s">
        <v>168</v>
      </c>
      <c r="D79">
        <v>605</v>
      </c>
      <c r="E79" t="s">
        <v>79</v>
      </c>
      <c r="F79">
        <v>0</v>
      </c>
      <c r="G79" s="1">
        <v>43605.57916666667</v>
      </c>
      <c r="H79" s="1">
        <v>43605.581944444442</v>
      </c>
      <c r="I79">
        <v>51.539124000000001</v>
      </c>
      <c r="J79">
        <v>-0.142624</v>
      </c>
      <c r="K79">
        <v>4</v>
      </c>
      <c r="L79">
        <v>2</v>
      </c>
      <c r="M79">
        <v>3</v>
      </c>
      <c r="N79">
        <v>1</v>
      </c>
      <c r="O79">
        <v>0</v>
      </c>
      <c r="P79">
        <v>0.25</v>
      </c>
      <c r="Q79">
        <v>3</v>
      </c>
      <c r="R79">
        <v>2</v>
      </c>
      <c r="S79">
        <v>4</v>
      </c>
      <c r="T79">
        <v>3</v>
      </c>
      <c r="U79">
        <v>1</v>
      </c>
      <c r="V79">
        <v>3</v>
      </c>
      <c r="W79">
        <v>4</v>
      </c>
      <c r="X79">
        <v>3</v>
      </c>
      <c r="Y79">
        <v>3</v>
      </c>
      <c r="Z79">
        <v>3</v>
      </c>
      <c r="AA79">
        <v>2</v>
      </c>
      <c r="AB79">
        <v>2</v>
      </c>
      <c r="AC79">
        <v>3</v>
      </c>
      <c r="AD79">
        <v>1</v>
      </c>
      <c r="AE79">
        <v>1</v>
      </c>
      <c r="AF79">
        <v>2</v>
      </c>
      <c r="AG79">
        <v>1</v>
      </c>
      <c r="AH79">
        <v>1</v>
      </c>
      <c r="AI79">
        <v>24</v>
      </c>
      <c r="AJ79">
        <v>23</v>
      </c>
      <c r="AK79" t="s">
        <v>82</v>
      </c>
      <c r="AL79">
        <v>1</v>
      </c>
      <c r="AM79">
        <v>0</v>
      </c>
      <c r="AN79">
        <v>0</v>
      </c>
      <c r="AO79">
        <v>1</v>
      </c>
      <c r="AP79">
        <v>0</v>
      </c>
      <c r="AQ79">
        <v>0</v>
      </c>
      <c r="AS79" t="s">
        <v>124</v>
      </c>
      <c r="AT79">
        <v>4</v>
      </c>
      <c r="AU79">
        <v>1</v>
      </c>
      <c r="BB79">
        <v>4</v>
      </c>
      <c r="BC79">
        <v>2</v>
      </c>
      <c r="BD79">
        <v>1</v>
      </c>
      <c r="BE79">
        <v>1</v>
      </c>
      <c r="BF79">
        <v>0</v>
      </c>
      <c r="BG79">
        <v>0</v>
      </c>
      <c r="BH79">
        <v>0</v>
      </c>
      <c r="BJ79">
        <v>0</v>
      </c>
      <c r="BK79">
        <v>40.729999999999997</v>
      </c>
      <c r="BL79">
        <v>26.7</v>
      </c>
      <c r="BM79">
        <v>10.4</v>
      </c>
      <c r="BN79">
        <v>1.93</v>
      </c>
      <c r="BO79">
        <v>3.6400000000000002E-2</v>
      </c>
      <c r="BP79">
        <v>3.6400000000000002E-2</v>
      </c>
      <c r="BQ79">
        <v>1.66E-2</v>
      </c>
      <c r="BR79">
        <v>0.39400000000000002</v>
      </c>
      <c r="BS79">
        <v>0.25600000000000001</v>
      </c>
      <c r="BT79">
        <v>75.489999999999995</v>
      </c>
      <c r="BU79">
        <v>67.13</v>
      </c>
      <c r="BV79">
        <v>9.09</v>
      </c>
      <c r="BW79">
        <v>6.01</v>
      </c>
      <c r="BX79">
        <v>6.57</v>
      </c>
      <c r="BY79">
        <v>13.5</v>
      </c>
      <c r="BZ79">
        <f>IF(ISNUMBER(Table2[[#This Row],[Loudness_N5(soneGF)]]), Table2[[#This Row],[Loudness_N5(soneGF)]] * (1 + SQRT(
(MAX(Table2[[#This Row],[Sharpness_S(acum)]]-1.75, 0) * 0.25 *LOG10(Table2[[#This Row],[Loudness_N5(soneGF)]]+10))^2 + ((2.18/Table2[[#This Row],[Loudness_N5(soneGF)]]^0.4)*(0.4*Table2[[#This Row],[FS_Avg,arith(vacil)]] + 0.6*Table2[[#This Row],[Rough_HM_R(asper)]]))^2)), "")</f>
        <v>28.632024588088882</v>
      </c>
    </row>
    <row r="80" spans="1:78" x14ac:dyDescent="0.2">
      <c r="A80" t="s">
        <v>76</v>
      </c>
      <c r="B80" t="s">
        <v>130</v>
      </c>
      <c r="C80" t="s">
        <v>169</v>
      </c>
      <c r="D80">
        <v>606</v>
      </c>
      <c r="E80" t="s">
        <v>79</v>
      </c>
      <c r="F80">
        <v>0</v>
      </c>
      <c r="G80" s="1">
        <v>43605.583333333336</v>
      </c>
      <c r="H80" s="1">
        <v>43605.587500000001</v>
      </c>
      <c r="I80">
        <v>51.539124000000001</v>
      </c>
      <c r="J80">
        <v>-0.142624</v>
      </c>
      <c r="K80">
        <v>2</v>
      </c>
      <c r="L80">
        <v>3</v>
      </c>
      <c r="M80">
        <v>2</v>
      </c>
      <c r="N80">
        <v>1</v>
      </c>
      <c r="O80">
        <v>0.38390000000000002</v>
      </c>
      <c r="P80">
        <v>0.13389999999999999</v>
      </c>
      <c r="Q80">
        <v>4</v>
      </c>
      <c r="R80">
        <v>2</v>
      </c>
      <c r="S80">
        <v>3</v>
      </c>
      <c r="T80">
        <v>2</v>
      </c>
      <c r="U80">
        <v>3</v>
      </c>
      <c r="V80">
        <v>1</v>
      </c>
      <c r="W80">
        <v>4</v>
      </c>
      <c r="X80">
        <v>3</v>
      </c>
      <c r="Y80">
        <v>4</v>
      </c>
      <c r="Z80">
        <v>3</v>
      </c>
      <c r="AA80">
        <v>3</v>
      </c>
      <c r="AB80">
        <v>1</v>
      </c>
      <c r="AC80">
        <v>4</v>
      </c>
      <c r="AD80">
        <v>4</v>
      </c>
      <c r="AE80">
        <v>2</v>
      </c>
      <c r="AF80">
        <v>4</v>
      </c>
      <c r="AG80">
        <v>2</v>
      </c>
      <c r="AH80">
        <v>3</v>
      </c>
      <c r="AI80">
        <v>60</v>
      </c>
      <c r="AJ80">
        <v>21</v>
      </c>
      <c r="AK80" t="s">
        <v>82</v>
      </c>
      <c r="AL80">
        <v>0</v>
      </c>
      <c r="AM80">
        <v>0</v>
      </c>
      <c r="AN80">
        <v>0</v>
      </c>
      <c r="AO80">
        <v>1</v>
      </c>
      <c r="AP80">
        <v>0</v>
      </c>
      <c r="AQ80">
        <v>0</v>
      </c>
      <c r="AS80" t="s">
        <v>95</v>
      </c>
      <c r="AT80">
        <v>5</v>
      </c>
      <c r="AU80">
        <v>3</v>
      </c>
      <c r="BB80">
        <v>4</v>
      </c>
      <c r="BC80">
        <v>3</v>
      </c>
      <c r="BD80">
        <v>1</v>
      </c>
      <c r="BE80">
        <v>1</v>
      </c>
      <c r="BF80">
        <v>0</v>
      </c>
      <c r="BG80">
        <v>0</v>
      </c>
      <c r="BH80">
        <v>0</v>
      </c>
      <c r="BJ80">
        <v>0</v>
      </c>
      <c r="BK80">
        <v>36.15</v>
      </c>
      <c r="BL80">
        <v>80.599999999999994</v>
      </c>
      <c r="BM80">
        <v>45.3</v>
      </c>
      <c r="BN80">
        <v>3</v>
      </c>
      <c r="BO80">
        <v>4.3400000000000001E-2</v>
      </c>
      <c r="BP80">
        <v>4.3400000000000001E-2</v>
      </c>
      <c r="BQ80">
        <v>0.16200000000000001</v>
      </c>
      <c r="BR80">
        <v>0.41099999999999998</v>
      </c>
      <c r="BS80">
        <v>0.64400000000000002</v>
      </c>
      <c r="BT80">
        <v>84.92</v>
      </c>
      <c r="BU80">
        <v>84.38</v>
      </c>
      <c r="BV80">
        <v>22.97</v>
      </c>
      <c r="BW80">
        <v>-0.06</v>
      </c>
      <c r="BX80">
        <v>16</v>
      </c>
      <c r="BY80">
        <v>15.5</v>
      </c>
      <c r="BZ80">
        <f>IF(ISNUMBER(Table2[[#This Row],[Loudness_N5(soneGF)]]), Table2[[#This Row],[Loudness_N5(soneGF)]] * (1 + SQRT(
(MAX(Table2[[#This Row],[Sharpness_S(acum)]]-1.75, 0) * 0.25 *LOG10(Table2[[#This Row],[Loudness_N5(soneGF)]]+10))^2 + ((2.18/Table2[[#This Row],[Loudness_N5(soneGF)]]^0.4)*(0.4*Table2[[#This Row],[FS_Avg,arith(vacil)]] + 0.6*Table2[[#This Row],[Rough_HM_R(asper)]]))^2)), "")</f>
        <v>129.97223829341041</v>
      </c>
    </row>
    <row r="81" spans="1:78" x14ac:dyDescent="0.2">
      <c r="A81" t="s">
        <v>76</v>
      </c>
      <c r="B81" t="s">
        <v>130</v>
      </c>
      <c r="C81" t="s">
        <v>170</v>
      </c>
      <c r="D81">
        <v>616</v>
      </c>
      <c r="E81" t="s">
        <v>79</v>
      </c>
      <c r="F81">
        <v>0</v>
      </c>
      <c r="G81" s="1">
        <v>43605.587500000001</v>
      </c>
      <c r="H81" s="1">
        <v>43605.590277777781</v>
      </c>
      <c r="I81">
        <v>51.539124000000001</v>
      </c>
      <c r="J81">
        <v>-0.142624</v>
      </c>
      <c r="K81">
        <v>2</v>
      </c>
      <c r="L81">
        <v>5</v>
      </c>
      <c r="M81">
        <v>2</v>
      </c>
      <c r="N81">
        <v>2</v>
      </c>
      <c r="O81">
        <v>0.38390000000000002</v>
      </c>
      <c r="P81">
        <v>0.2374</v>
      </c>
      <c r="Q81">
        <v>5</v>
      </c>
      <c r="R81">
        <v>2</v>
      </c>
      <c r="S81">
        <v>2</v>
      </c>
      <c r="T81">
        <v>2</v>
      </c>
      <c r="U81">
        <v>3</v>
      </c>
      <c r="V81">
        <v>2</v>
      </c>
      <c r="W81">
        <v>5</v>
      </c>
      <c r="X81">
        <v>2</v>
      </c>
      <c r="Y81">
        <v>4</v>
      </c>
      <c r="Z81">
        <v>2</v>
      </c>
      <c r="AA81">
        <v>2</v>
      </c>
      <c r="AB81">
        <v>1</v>
      </c>
      <c r="AC81">
        <v>4</v>
      </c>
      <c r="AD81">
        <v>5</v>
      </c>
      <c r="AE81">
        <v>5</v>
      </c>
      <c r="AF81">
        <v>5</v>
      </c>
      <c r="AG81">
        <v>5</v>
      </c>
      <c r="AH81">
        <v>1</v>
      </c>
      <c r="AI81">
        <v>84</v>
      </c>
      <c r="AJ81">
        <v>20</v>
      </c>
      <c r="AK81" t="s">
        <v>82</v>
      </c>
      <c r="AL81">
        <v>0</v>
      </c>
      <c r="AM81">
        <v>0</v>
      </c>
      <c r="AN81">
        <v>0</v>
      </c>
      <c r="AO81">
        <v>1</v>
      </c>
      <c r="AP81">
        <v>0</v>
      </c>
      <c r="AQ81">
        <v>0</v>
      </c>
      <c r="AS81" t="s">
        <v>95</v>
      </c>
      <c r="AT81">
        <v>5</v>
      </c>
      <c r="AU81">
        <v>3</v>
      </c>
      <c r="AX81">
        <v>2</v>
      </c>
      <c r="BB81">
        <v>4</v>
      </c>
      <c r="BC81">
        <v>3</v>
      </c>
      <c r="BD81">
        <v>1</v>
      </c>
      <c r="BE81">
        <v>1</v>
      </c>
      <c r="BF81">
        <v>0</v>
      </c>
      <c r="BG81">
        <v>0</v>
      </c>
      <c r="BH81">
        <v>0</v>
      </c>
      <c r="BJ81">
        <v>1</v>
      </c>
      <c r="BK81">
        <v>46.65</v>
      </c>
      <c r="BL81">
        <v>31.5</v>
      </c>
      <c r="BM81">
        <v>12</v>
      </c>
      <c r="BN81">
        <v>2.08</v>
      </c>
      <c r="BO81">
        <v>4.53E-2</v>
      </c>
      <c r="BP81">
        <v>4.53E-2</v>
      </c>
      <c r="BQ81">
        <v>1.6199999999999999E-2</v>
      </c>
      <c r="BR81">
        <v>0.35</v>
      </c>
      <c r="BS81">
        <v>0.21099999999999999</v>
      </c>
      <c r="BT81">
        <v>77.5</v>
      </c>
      <c r="BU81">
        <v>70.06</v>
      </c>
      <c r="BV81">
        <v>7.95</v>
      </c>
      <c r="BW81">
        <v>6.21</v>
      </c>
      <c r="BX81">
        <v>7.91</v>
      </c>
      <c r="BY81">
        <v>13.8</v>
      </c>
      <c r="BZ81">
        <f>IF(ISNUMBER(Table2[[#This Row],[Loudness_N5(soneGF)]]), Table2[[#This Row],[Loudness_N5(soneGF)]] * (1 + SQRT(
(MAX(Table2[[#This Row],[Sharpness_S(acum)]]-1.75, 0) * 0.25 *LOG10(Table2[[#This Row],[Loudness_N5(soneGF)]]+10))^2 + ((2.18/Table2[[#This Row],[Loudness_N5(soneGF)]]^0.4)*(0.4*Table2[[#This Row],[FS_Avg,arith(vacil)]] + 0.6*Table2[[#This Row],[Rough_HM_R(asper)]]))^2)), "")</f>
        <v>35.744921489542492</v>
      </c>
    </row>
    <row r="82" spans="1:78" x14ac:dyDescent="0.2">
      <c r="A82" t="s">
        <v>76</v>
      </c>
      <c r="B82" t="s">
        <v>130</v>
      </c>
      <c r="C82" t="s">
        <v>170</v>
      </c>
      <c r="D82">
        <v>618</v>
      </c>
      <c r="E82" t="s">
        <v>79</v>
      </c>
      <c r="F82">
        <v>0</v>
      </c>
      <c r="G82" s="1">
        <v>43605.587500000001</v>
      </c>
      <c r="H82" s="1">
        <v>43605.590277777781</v>
      </c>
      <c r="I82">
        <v>51.539124000000001</v>
      </c>
      <c r="J82">
        <v>-0.142624</v>
      </c>
      <c r="K82">
        <v>3</v>
      </c>
      <c r="L82">
        <v>2</v>
      </c>
      <c r="M82">
        <v>4</v>
      </c>
      <c r="N82">
        <v>1</v>
      </c>
      <c r="O82">
        <v>0.13389999999999999</v>
      </c>
      <c r="P82">
        <v>0.78029999999999999</v>
      </c>
      <c r="Q82">
        <v>4</v>
      </c>
      <c r="R82">
        <v>4</v>
      </c>
      <c r="S82">
        <v>5</v>
      </c>
      <c r="T82">
        <v>1</v>
      </c>
      <c r="U82">
        <v>1</v>
      </c>
      <c r="V82">
        <v>2</v>
      </c>
      <c r="W82">
        <v>5</v>
      </c>
      <c r="X82">
        <v>3</v>
      </c>
      <c r="Y82">
        <v>4</v>
      </c>
      <c r="Z82">
        <v>5</v>
      </c>
      <c r="AA82">
        <v>3</v>
      </c>
      <c r="AB82">
        <v>5</v>
      </c>
      <c r="AC82">
        <v>4</v>
      </c>
      <c r="AD82">
        <v>3</v>
      </c>
      <c r="AE82">
        <v>4</v>
      </c>
      <c r="AF82">
        <v>4</v>
      </c>
      <c r="AG82">
        <v>5</v>
      </c>
      <c r="AH82">
        <v>5</v>
      </c>
      <c r="AI82">
        <v>84</v>
      </c>
      <c r="AJ82">
        <v>20</v>
      </c>
      <c r="AK82" t="s">
        <v>82</v>
      </c>
      <c r="AL82">
        <v>0</v>
      </c>
      <c r="AM82">
        <v>0</v>
      </c>
      <c r="AN82">
        <v>0</v>
      </c>
      <c r="AO82">
        <v>1</v>
      </c>
      <c r="AP82">
        <v>0</v>
      </c>
      <c r="AQ82">
        <v>0</v>
      </c>
      <c r="AS82" t="s">
        <v>95</v>
      </c>
      <c r="AT82">
        <v>5</v>
      </c>
      <c r="BB82">
        <v>4</v>
      </c>
      <c r="BC82">
        <v>3</v>
      </c>
      <c r="BD82">
        <v>1</v>
      </c>
      <c r="BE82">
        <v>1</v>
      </c>
      <c r="BF82">
        <v>0</v>
      </c>
      <c r="BG82">
        <v>0</v>
      </c>
      <c r="BH82">
        <v>0</v>
      </c>
      <c r="BJ82">
        <v>1</v>
      </c>
      <c r="BK82">
        <v>46.65</v>
      </c>
      <c r="BL82">
        <v>31.5</v>
      </c>
      <c r="BM82">
        <v>12</v>
      </c>
      <c r="BN82">
        <v>2.08</v>
      </c>
      <c r="BO82">
        <v>4.53E-2</v>
      </c>
      <c r="BP82">
        <v>4.53E-2</v>
      </c>
      <c r="BQ82">
        <v>1.6199999999999999E-2</v>
      </c>
      <c r="BR82">
        <v>0.35</v>
      </c>
      <c r="BS82">
        <v>0.21099999999999999</v>
      </c>
      <c r="BT82">
        <v>77.5</v>
      </c>
      <c r="BU82">
        <v>70.06</v>
      </c>
      <c r="BV82">
        <v>7.95</v>
      </c>
      <c r="BW82">
        <v>6.21</v>
      </c>
      <c r="BX82">
        <v>7.91</v>
      </c>
      <c r="BY82">
        <v>13.8</v>
      </c>
      <c r="BZ82">
        <f>IF(ISNUMBER(Table2[[#This Row],[Loudness_N5(soneGF)]]), Table2[[#This Row],[Loudness_N5(soneGF)]] * (1 + SQRT(
(MAX(Table2[[#This Row],[Sharpness_S(acum)]]-1.75, 0) * 0.25 *LOG10(Table2[[#This Row],[Loudness_N5(soneGF)]]+10))^2 + ((2.18/Table2[[#This Row],[Loudness_N5(soneGF)]]^0.4)*(0.4*Table2[[#This Row],[FS_Avg,arith(vacil)]] + 0.6*Table2[[#This Row],[Rough_HM_R(asper)]]))^2)), "")</f>
        <v>35.744921489542492</v>
      </c>
    </row>
    <row r="83" spans="1:78" x14ac:dyDescent="0.2">
      <c r="A83" t="s">
        <v>76</v>
      </c>
      <c r="B83" t="s">
        <v>130</v>
      </c>
      <c r="C83" t="s">
        <v>171</v>
      </c>
      <c r="D83">
        <v>607</v>
      </c>
      <c r="E83" t="s">
        <v>79</v>
      </c>
      <c r="F83">
        <v>0</v>
      </c>
      <c r="G83" s="1">
        <v>43605.589583333334</v>
      </c>
      <c r="H83" s="1">
        <v>43605.593055555553</v>
      </c>
      <c r="I83">
        <v>51.539124000000001</v>
      </c>
      <c r="J83">
        <v>-0.142624</v>
      </c>
      <c r="K83">
        <v>4</v>
      </c>
      <c r="L83">
        <v>4</v>
      </c>
      <c r="M83">
        <v>3</v>
      </c>
      <c r="N83">
        <v>1</v>
      </c>
      <c r="O83">
        <v>-0.25</v>
      </c>
      <c r="P83">
        <v>0.60360000000000003</v>
      </c>
      <c r="Q83">
        <v>3</v>
      </c>
      <c r="R83">
        <v>5</v>
      </c>
      <c r="S83">
        <v>4</v>
      </c>
      <c r="T83">
        <v>2</v>
      </c>
      <c r="U83">
        <v>2</v>
      </c>
      <c r="V83">
        <v>4</v>
      </c>
      <c r="W83">
        <v>5</v>
      </c>
      <c r="X83">
        <v>3</v>
      </c>
      <c r="Y83">
        <v>3</v>
      </c>
      <c r="Z83">
        <v>3</v>
      </c>
      <c r="AA83">
        <v>2</v>
      </c>
      <c r="AB83">
        <v>3</v>
      </c>
      <c r="AC83">
        <v>3</v>
      </c>
      <c r="AD83">
        <v>4</v>
      </c>
      <c r="AE83">
        <v>4</v>
      </c>
      <c r="AF83">
        <v>4</v>
      </c>
      <c r="AG83">
        <v>4</v>
      </c>
      <c r="AH83">
        <v>5</v>
      </c>
      <c r="AI83">
        <v>84</v>
      </c>
      <c r="AJ83">
        <v>58</v>
      </c>
      <c r="AK83" t="s">
        <v>80</v>
      </c>
      <c r="AL83">
        <v>0</v>
      </c>
      <c r="AM83">
        <v>0</v>
      </c>
      <c r="AN83">
        <v>1</v>
      </c>
      <c r="AO83">
        <v>0</v>
      </c>
      <c r="AP83">
        <v>0</v>
      </c>
      <c r="AQ83">
        <v>0</v>
      </c>
      <c r="AS83" t="s">
        <v>92</v>
      </c>
      <c r="AT83">
        <v>4</v>
      </c>
      <c r="AU83">
        <v>1</v>
      </c>
      <c r="BB83">
        <v>4</v>
      </c>
      <c r="BC83">
        <v>2</v>
      </c>
      <c r="BD83">
        <v>1</v>
      </c>
      <c r="BE83">
        <v>1</v>
      </c>
      <c r="BF83">
        <v>0</v>
      </c>
      <c r="BG83">
        <v>0</v>
      </c>
      <c r="BH83">
        <v>0</v>
      </c>
      <c r="BJ83">
        <v>0</v>
      </c>
      <c r="BK83">
        <v>50.36</v>
      </c>
      <c r="BL83">
        <v>36.799999999999997</v>
      </c>
      <c r="BM83">
        <v>15.2</v>
      </c>
      <c r="BN83">
        <v>2.2000000000000002</v>
      </c>
      <c r="BO83">
        <v>3.8800000000000001E-2</v>
      </c>
      <c r="BP83">
        <v>3.8800000000000001E-2</v>
      </c>
      <c r="BQ83">
        <v>1.2699999999999999E-2</v>
      </c>
      <c r="BR83">
        <v>0.38400000000000001</v>
      </c>
      <c r="BS83">
        <v>0.251</v>
      </c>
      <c r="BT83">
        <v>78.13</v>
      </c>
      <c r="BU83">
        <v>70.430000000000007</v>
      </c>
      <c r="BV83">
        <v>10.24</v>
      </c>
      <c r="BW83">
        <v>6.33</v>
      </c>
      <c r="BX83">
        <v>9.1999999999999993</v>
      </c>
      <c r="BY83">
        <v>14.1</v>
      </c>
      <c r="BZ83">
        <f>IF(ISNUMBER(Table2[[#This Row],[Loudness_N5(soneGF)]]), Table2[[#This Row],[Loudness_N5(soneGF)]] * (1 + SQRT(
(MAX(Table2[[#This Row],[Sharpness_S(acum)]]-1.75, 0) * 0.25 *LOG10(Table2[[#This Row],[Loudness_N5(soneGF)]]+10))^2 + ((2.18/Table2[[#This Row],[Loudness_N5(soneGF)]]^0.4)*(0.4*Table2[[#This Row],[FS_Avg,arith(vacil)]] + 0.6*Table2[[#This Row],[Rough_HM_R(asper)]]))^2)), "")</f>
        <v>43.735704860234961</v>
      </c>
    </row>
    <row r="84" spans="1:78" x14ac:dyDescent="0.2">
      <c r="A84" t="s">
        <v>76</v>
      </c>
      <c r="B84" t="s">
        <v>130</v>
      </c>
      <c r="C84" t="s">
        <v>171</v>
      </c>
      <c r="D84">
        <v>617</v>
      </c>
      <c r="E84" t="s">
        <v>79</v>
      </c>
      <c r="F84">
        <v>0</v>
      </c>
      <c r="G84" s="1">
        <v>43605.592361111114</v>
      </c>
      <c r="H84" s="1">
        <v>43605.594444444447</v>
      </c>
      <c r="I84">
        <v>51.539124000000001</v>
      </c>
      <c r="J84">
        <v>-0.142624</v>
      </c>
      <c r="K84">
        <v>4</v>
      </c>
      <c r="L84">
        <v>1</v>
      </c>
      <c r="M84">
        <v>3</v>
      </c>
      <c r="N84">
        <v>1</v>
      </c>
      <c r="O84">
        <v>-0.43930000000000002</v>
      </c>
      <c r="P84">
        <v>0.25</v>
      </c>
      <c r="Q84">
        <v>1</v>
      </c>
      <c r="R84">
        <v>5</v>
      </c>
      <c r="S84">
        <v>1</v>
      </c>
      <c r="T84">
        <v>1</v>
      </c>
      <c r="U84">
        <v>1</v>
      </c>
      <c r="V84">
        <v>1</v>
      </c>
      <c r="W84">
        <v>2</v>
      </c>
      <c r="X84">
        <v>3</v>
      </c>
      <c r="Y84">
        <v>2</v>
      </c>
      <c r="Z84">
        <v>4</v>
      </c>
      <c r="AA84">
        <v>5</v>
      </c>
      <c r="AB84">
        <v>1</v>
      </c>
      <c r="AC84">
        <v>1</v>
      </c>
      <c r="AD84">
        <v>5</v>
      </c>
      <c r="AE84">
        <v>4</v>
      </c>
      <c r="AF84">
        <v>4</v>
      </c>
      <c r="AG84">
        <v>4</v>
      </c>
      <c r="AH84">
        <v>4</v>
      </c>
      <c r="AI84">
        <v>84</v>
      </c>
      <c r="AJ84">
        <v>55</v>
      </c>
      <c r="AK84" t="s">
        <v>82</v>
      </c>
      <c r="AL84">
        <v>1</v>
      </c>
      <c r="AM84">
        <v>0</v>
      </c>
      <c r="AN84">
        <v>0</v>
      </c>
      <c r="AO84">
        <v>0</v>
      </c>
      <c r="AP84">
        <v>0</v>
      </c>
      <c r="AQ84">
        <v>0</v>
      </c>
      <c r="AS84" t="s">
        <v>81</v>
      </c>
      <c r="AT84">
        <v>2</v>
      </c>
      <c r="AU84">
        <v>1</v>
      </c>
      <c r="AX84">
        <v>2</v>
      </c>
      <c r="BB84">
        <v>4</v>
      </c>
      <c r="BC84">
        <v>2</v>
      </c>
      <c r="BD84">
        <v>1</v>
      </c>
      <c r="BE84">
        <v>1</v>
      </c>
      <c r="BF84">
        <v>0</v>
      </c>
      <c r="BG84">
        <v>0</v>
      </c>
      <c r="BH84">
        <v>0</v>
      </c>
      <c r="BJ84">
        <v>1</v>
      </c>
      <c r="BK84">
        <v>50.36</v>
      </c>
      <c r="BL84">
        <v>36.799999999999997</v>
      </c>
      <c r="BM84">
        <v>15.2</v>
      </c>
      <c r="BN84">
        <v>2.2000000000000002</v>
      </c>
      <c r="BO84">
        <v>3.8800000000000001E-2</v>
      </c>
      <c r="BP84">
        <v>3.8800000000000001E-2</v>
      </c>
      <c r="BQ84">
        <v>1.2699999999999999E-2</v>
      </c>
      <c r="BR84">
        <v>0.38400000000000001</v>
      </c>
      <c r="BS84">
        <v>0.251</v>
      </c>
      <c r="BT84">
        <v>78.13</v>
      </c>
      <c r="BU84">
        <v>70.430000000000007</v>
      </c>
      <c r="BV84">
        <v>10.24</v>
      </c>
      <c r="BW84">
        <v>6.33</v>
      </c>
      <c r="BX84">
        <v>9.1999999999999993</v>
      </c>
      <c r="BY84">
        <v>14.1</v>
      </c>
      <c r="BZ84">
        <f>IF(ISNUMBER(Table2[[#This Row],[Loudness_N5(soneGF)]]), Table2[[#This Row],[Loudness_N5(soneGF)]] * (1 + SQRT(
(MAX(Table2[[#This Row],[Sharpness_S(acum)]]-1.75, 0) * 0.25 *LOG10(Table2[[#This Row],[Loudness_N5(soneGF)]]+10))^2 + ((2.18/Table2[[#This Row],[Loudness_N5(soneGF)]]^0.4)*(0.4*Table2[[#This Row],[FS_Avg,arith(vacil)]] + 0.6*Table2[[#This Row],[Rough_HM_R(asper)]]))^2)), "")</f>
        <v>43.735704860234961</v>
      </c>
    </row>
    <row r="85" spans="1:78" x14ac:dyDescent="0.2">
      <c r="A85" t="s">
        <v>76</v>
      </c>
      <c r="B85" t="s">
        <v>130</v>
      </c>
      <c r="C85" t="s">
        <v>172</v>
      </c>
      <c r="D85">
        <v>608</v>
      </c>
      <c r="E85" t="s">
        <v>79</v>
      </c>
      <c r="F85">
        <v>0</v>
      </c>
      <c r="G85" s="1">
        <v>43605.59375</v>
      </c>
      <c r="H85" s="1">
        <v>43605.595833333333</v>
      </c>
      <c r="I85">
        <v>51.539124000000001</v>
      </c>
      <c r="J85">
        <v>-0.142624</v>
      </c>
      <c r="K85">
        <v>3</v>
      </c>
      <c r="L85">
        <v>4</v>
      </c>
      <c r="M85">
        <v>2</v>
      </c>
      <c r="N85">
        <v>2</v>
      </c>
      <c r="O85">
        <v>0.11609999999999999</v>
      </c>
      <c r="P85">
        <v>0.17680000000000001</v>
      </c>
      <c r="Q85">
        <v>3</v>
      </c>
      <c r="R85">
        <v>3</v>
      </c>
      <c r="S85">
        <v>3</v>
      </c>
      <c r="T85">
        <v>3</v>
      </c>
      <c r="U85">
        <v>4</v>
      </c>
      <c r="V85">
        <v>4</v>
      </c>
      <c r="W85">
        <v>4</v>
      </c>
      <c r="X85">
        <v>1</v>
      </c>
      <c r="Y85">
        <v>3</v>
      </c>
      <c r="Z85">
        <v>4</v>
      </c>
      <c r="AA85">
        <v>4</v>
      </c>
      <c r="AB85">
        <v>1</v>
      </c>
      <c r="AC85">
        <v>3</v>
      </c>
      <c r="AD85">
        <v>3</v>
      </c>
      <c r="AE85">
        <v>1</v>
      </c>
      <c r="AF85">
        <v>1</v>
      </c>
      <c r="AG85">
        <v>4</v>
      </c>
      <c r="AH85">
        <v>2</v>
      </c>
      <c r="AI85">
        <v>44</v>
      </c>
      <c r="AJ85">
        <v>24</v>
      </c>
      <c r="AK85" t="s">
        <v>80</v>
      </c>
      <c r="AL85">
        <v>0</v>
      </c>
      <c r="AM85">
        <v>0</v>
      </c>
      <c r="AN85">
        <v>0</v>
      </c>
      <c r="AO85">
        <v>1</v>
      </c>
      <c r="AP85">
        <v>0</v>
      </c>
      <c r="AQ85">
        <v>0</v>
      </c>
      <c r="AS85" t="s">
        <v>95</v>
      </c>
      <c r="AU85">
        <v>7</v>
      </c>
      <c r="AV85" t="s">
        <v>173</v>
      </c>
      <c r="BB85">
        <v>3</v>
      </c>
      <c r="BC85">
        <v>2</v>
      </c>
      <c r="BD85">
        <v>1</v>
      </c>
      <c r="BE85">
        <v>1</v>
      </c>
      <c r="BF85">
        <v>0</v>
      </c>
      <c r="BG85">
        <v>0</v>
      </c>
      <c r="BH85">
        <v>0</v>
      </c>
      <c r="BK85">
        <v>32.11</v>
      </c>
      <c r="BL85">
        <v>28.4</v>
      </c>
      <c r="BM85">
        <v>8.1999999999999993</v>
      </c>
      <c r="BN85">
        <v>2.13</v>
      </c>
      <c r="BO85">
        <v>3.8600000000000002E-2</v>
      </c>
      <c r="BP85">
        <v>3.8600000000000002E-2</v>
      </c>
      <c r="BQ85">
        <v>1.38E-2</v>
      </c>
      <c r="BR85">
        <v>0.35599999999999998</v>
      </c>
      <c r="BS85">
        <v>0.23400000000000001</v>
      </c>
      <c r="BT85">
        <v>80.319999999999993</v>
      </c>
      <c r="BU85">
        <v>68.400000000000006</v>
      </c>
      <c r="BV85">
        <v>4.82</v>
      </c>
      <c r="BW85">
        <v>9.69</v>
      </c>
      <c r="BX85">
        <v>7.15</v>
      </c>
      <c r="BY85">
        <v>14.5</v>
      </c>
      <c r="BZ85">
        <f>IF(ISNUMBER(Table2[[#This Row],[Loudness_N5(soneGF)]]), Table2[[#This Row],[Loudness_N5(soneGF)]] * (1 + SQRT(
(MAX(Table2[[#This Row],[Sharpness_S(acum)]]-1.75, 0) * 0.25 *LOG10(Table2[[#This Row],[Loudness_N5(soneGF)]]+10))^2 + ((2.18/Table2[[#This Row],[Loudness_N5(soneGF)]]^0.4)*(0.4*Table2[[#This Row],[FS_Avg,arith(vacil)]] + 0.6*Table2[[#This Row],[Rough_HM_R(asper)]]))^2)), "")</f>
        <v>32.699810052328615</v>
      </c>
    </row>
    <row r="86" spans="1:78" x14ac:dyDescent="0.2">
      <c r="A86" t="s">
        <v>76</v>
      </c>
      <c r="B86" t="s">
        <v>174</v>
      </c>
      <c r="C86" t="s">
        <v>175</v>
      </c>
      <c r="D86">
        <v>1219</v>
      </c>
      <c r="E86" t="s">
        <v>79</v>
      </c>
      <c r="F86">
        <v>0</v>
      </c>
      <c r="G86" s="1">
        <v>43659.513194444444</v>
      </c>
      <c r="H86" s="1">
        <v>43659.515972222223</v>
      </c>
      <c r="I86">
        <v>51.526945300000001</v>
      </c>
      <c r="J86">
        <v>-0.1296177</v>
      </c>
      <c r="K86">
        <v>3</v>
      </c>
      <c r="L86">
        <v>2</v>
      </c>
      <c r="M86">
        <v>3</v>
      </c>
      <c r="N86">
        <v>2</v>
      </c>
      <c r="O86">
        <v>0.17680000000000001</v>
      </c>
      <c r="P86">
        <v>9.0999999999999998E-2</v>
      </c>
      <c r="Q86">
        <v>4</v>
      </c>
      <c r="R86">
        <v>2</v>
      </c>
      <c r="S86">
        <v>4</v>
      </c>
      <c r="T86">
        <v>1</v>
      </c>
      <c r="U86">
        <v>4</v>
      </c>
      <c r="V86">
        <v>3</v>
      </c>
      <c r="W86">
        <v>4</v>
      </c>
      <c r="X86">
        <v>5</v>
      </c>
      <c r="Y86">
        <v>3</v>
      </c>
      <c r="Z86">
        <v>3</v>
      </c>
      <c r="AA86">
        <v>3</v>
      </c>
      <c r="AB86">
        <v>3</v>
      </c>
      <c r="AC86">
        <v>3</v>
      </c>
      <c r="AD86">
        <v>3</v>
      </c>
      <c r="AE86">
        <v>3</v>
      </c>
      <c r="AF86">
        <v>3</v>
      </c>
      <c r="AG86">
        <v>4</v>
      </c>
      <c r="AH86">
        <v>3</v>
      </c>
      <c r="AI86">
        <v>64</v>
      </c>
      <c r="AJ86">
        <v>27</v>
      </c>
      <c r="AK86" t="s">
        <v>80</v>
      </c>
      <c r="AL86">
        <v>0</v>
      </c>
      <c r="AM86">
        <v>0</v>
      </c>
      <c r="AN86">
        <v>0</v>
      </c>
      <c r="AO86">
        <v>0</v>
      </c>
      <c r="AP86">
        <v>0</v>
      </c>
      <c r="AQ86">
        <v>1</v>
      </c>
      <c r="AS86" t="s">
        <v>90</v>
      </c>
      <c r="AT86">
        <v>5</v>
      </c>
      <c r="AU86">
        <v>1</v>
      </c>
      <c r="AX86">
        <v>1</v>
      </c>
      <c r="AZ86">
        <v>3</v>
      </c>
      <c r="BB86">
        <v>1</v>
      </c>
      <c r="BC86">
        <v>1</v>
      </c>
      <c r="BD86">
        <v>1</v>
      </c>
      <c r="BE86">
        <v>1</v>
      </c>
      <c r="BF86">
        <v>0</v>
      </c>
      <c r="BG86">
        <v>0</v>
      </c>
      <c r="BH86">
        <v>0</v>
      </c>
      <c r="BI86" t="s">
        <v>176</v>
      </c>
      <c r="BJ86">
        <v>0</v>
      </c>
      <c r="BK86">
        <v>35.06</v>
      </c>
      <c r="BL86">
        <v>80</v>
      </c>
      <c r="BM86">
        <v>24.6</v>
      </c>
      <c r="BN86">
        <v>2.5499999999999998</v>
      </c>
      <c r="BO86">
        <v>0.105</v>
      </c>
      <c r="BP86">
        <v>0.105</v>
      </c>
      <c r="BQ86">
        <v>0.22900000000000001</v>
      </c>
      <c r="BR86">
        <v>1.1100000000000001</v>
      </c>
      <c r="BS86">
        <v>1.4</v>
      </c>
      <c r="BT86">
        <v>97.31</v>
      </c>
      <c r="BU86">
        <v>86.31</v>
      </c>
      <c r="BV86">
        <v>5.17</v>
      </c>
      <c r="BW86">
        <v>10.83</v>
      </c>
      <c r="BX86">
        <v>7.15</v>
      </c>
      <c r="BY86">
        <v>33</v>
      </c>
      <c r="BZ86">
        <f>IF(ISNUMBER(Table2[[#This Row],[Loudness_N5(soneGF)]]), Table2[[#This Row],[Loudness_N5(soneGF)]] * (1 + SQRT(
(MAX(Table2[[#This Row],[Sharpness_S(acum)]]-1.75, 0) * 0.25 *LOG10(Table2[[#This Row],[Loudness_N5(soneGF)]]+10))^2 + ((2.18/Table2[[#This Row],[Loudness_N5(soneGF)]]^0.4)*(0.4*Table2[[#This Row],[FS_Avg,arith(vacil)]] + 0.6*Table2[[#This Row],[Rough_HM_R(asper)]]))^2)), "")</f>
        <v>111.61502231920609</v>
      </c>
    </row>
    <row r="87" spans="1:78" x14ac:dyDescent="0.2">
      <c r="A87" t="s">
        <v>76</v>
      </c>
      <c r="B87" t="s">
        <v>174</v>
      </c>
      <c r="C87" t="s">
        <v>177</v>
      </c>
      <c r="D87">
        <v>1239</v>
      </c>
      <c r="E87" t="s">
        <v>79</v>
      </c>
      <c r="F87">
        <v>0</v>
      </c>
      <c r="G87" s="1">
        <v>43659.515277777777</v>
      </c>
      <c r="H87" s="1">
        <v>43659.515277777777</v>
      </c>
      <c r="I87">
        <v>51.539153499999998</v>
      </c>
      <c r="J87">
        <v>-0.14265140000000001</v>
      </c>
      <c r="K87">
        <v>4</v>
      </c>
      <c r="L87">
        <v>3</v>
      </c>
      <c r="M87">
        <v>5</v>
      </c>
      <c r="N87">
        <v>1</v>
      </c>
      <c r="O87">
        <v>-0.53029999999999999</v>
      </c>
      <c r="P87">
        <v>0.57320000000000004</v>
      </c>
      <c r="Q87">
        <v>1</v>
      </c>
      <c r="R87">
        <v>5</v>
      </c>
      <c r="S87">
        <v>4</v>
      </c>
      <c r="T87">
        <v>2</v>
      </c>
      <c r="U87">
        <v>1</v>
      </c>
      <c r="V87">
        <v>4</v>
      </c>
      <c r="W87">
        <v>4</v>
      </c>
      <c r="X87">
        <v>3</v>
      </c>
      <c r="Y87">
        <v>2</v>
      </c>
      <c r="Z87">
        <v>4</v>
      </c>
      <c r="AA87">
        <v>5</v>
      </c>
      <c r="AB87">
        <v>2</v>
      </c>
      <c r="AC87">
        <v>3</v>
      </c>
      <c r="AD87">
        <v>4</v>
      </c>
      <c r="AE87">
        <v>2</v>
      </c>
      <c r="AF87">
        <v>4</v>
      </c>
      <c r="AG87">
        <v>3</v>
      </c>
      <c r="AH87">
        <v>5</v>
      </c>
      <c r="AI87">
        <v>72</v>
      </c>
      <c r="AJ87">
        <v>37</v>
      </c>
      <c r="AK87" t="s">
        <v>82</v>
      </c>
      <c r="AL87">
        <v>1</v>
      </c>
      <c r="AM87">
        <v>0</v>
      </c>
      <c r="AN87">
        <v>0</v>
      </c>
      <c r="AO87">
        <v>0</v>
      </c>
      <c r="AP87">
        <v>0</v>
      </c>
      <c r="AQ87">
        <v>0</v>
      </c>
      <c r="AS87" t="s">
        <v>81</v>
      </c>
      <c r="AT87">
        <v>6</v>
      </c>
      <c r="AU87">
        <v>1</v>
      </c>
      <c r="AX87">
        <v>2</v>
      </c>
      <c r="AZ87">
        <v>1</v>
      </c>
      <c r="BB87">
        <v>1</v>
      </c>
      <c r="BC87">
        <v>3</v>
      </c>
      <c r="BD87">
        <v>1</v>
      </c>
      <c r="BE87">
        <v>1</v>
      </c>
      <c r="BF87">
        <v>1</v>
      </c>
      <c r="BG87">
        <v>0</v>
      </c>
      <c r="BH87">
        <v>0</v>
      </c>
      <c r="BJ87">
        <v>0</v>
      </c>
      <c r="BK87">
        <v>31.49</v>
      </c>
      <c r="BL87">
        <v>47.8</v>
      </c>
      <c r="BM87">
        <v>12.3</v>
      </c>
      <c r="BN87">
        <v>2.2000000000000002</v>
      </c>
      <c r="BO87">
        <v>7.1499999999999994E-2</v>
      </c>
      <c r="BP87">
        <v>7.1499999999999994E-2</v>
      </c>
      <c r="BQ87">
        <v>5.2400000000000002E-2</v>
      </c>
      <c r="BR87">
        <v>0.437</v>
      </c>
      <c r="BS87">
        <v>0.67700000000000005</v>
      </c>
      <c r="BT87">
        <v>86.44</v>
      </c>
      <c r="BU87">
        <v>77.16</v>
      </c>
      <c r="BV87">
        <v>5.72</v>
      </c>
      <c r="BW87">
        <v>8.5500000000000007</v>
      </c>
      <c r="BX87">
        <v>4.21</v>
      </c>
      <c r="BY87">
        <v>20.2</v>
      </c>
      <c r="BZ87">
        <f>IF(ISNUMBER(Table2[[#This Row],[Loudness_N5(soneGF)]]), Table2[[#This Row],[Loudness_N5(soneGF)]] * (1 + SQRT(
(MAX(Table2[[#This Row],[Sharpness_S(acum)]]-1.75, 0) * 0.25 *LOG10(Table2[[#This Row],[Loudness_N5(soneGF)]]+10))^2 + ((2.18/Table2[[#This Row],[Loudness_N5(soneGF)]]^0.4)*(0.4*Table2[[#This Row],[FS_Avg,arith(vacil)]] + 0.6*Table2[[#This Row],[Rough_HM_R(asper)]]))^2)), "")</f>
        <v>57.3801274323462</v>
      </c>
    </row>
    <row r="88" spans="1:78" x14ac:dyDescent="0.2">
      <c r="A88" t="s">
        <v>76</v>
      </c>
      <c r="B88" t="s">
        <v>174</v>
      </c>
      <c r="C88" t="s">
        <v>178</v>
      </c>
      <c r="D88">
        <v>1220</v>
      </c>
      <c r="E88" t="s">
        <v>79</v>
      </c>
      <c r="F88">
        <v>0</v>
      </c>
      <c r="G88" s="1">
        <v>43659.521527777775</v>
      </c>
      <c r="H88" s="1">
        <v>43659.524305555555</v>
      </c>
      <c r="I88">
        <v>51.5391397</v>
      </c>
      <c r="J88">
        <v>-0.14264830000000001</v>
      </c>
      <c r="K88">
        <v>3</v>
      </c>
      <c r="L88">
        <v>2</v>
      </c>
      <c r="M88">
        <v>4</v>
      </c>
      <c r="N88">
        <v>1</v>
      </c>
      <c r="O88">
        <v>0</v>
      </c>
      <c r="P88">
        <v>0.60360000000000003</v>
      </c>
      <c r="Q88">
        <v>2</v>
      </c>
      <c r="R88">
        <v>4</v>
      </c>
      <c r="S88">
        <v>4</v>
      </c>
      <c r="T88">
        <v>1</v>
      </c>
      <c r="U88">
        <v>2</v>
      </c>
      <c r="V88">
        <v>2</v>
      </c>
      <c r="W88">
        <v>4</v>
      </c>
      <c r="X88">
        <v>2</v>
      </c>
      <c r="Y88">
        <v>3</v>
      </c>
      <c r="Z88">
        <v>4</v>
      </c>
      <c r="AA88">
        <v>3</v>
      </c>
      <c r="AB88">
        <v>2</v>
      </c>
      <c r="AC88">
        <v>3</v>
      </c>
      <c r="AD88">
        <v>4</v>
      </c>
      <c r="AE88">
        <v>4</v>
      </c>
      <c r="AF88">
        <v>4</v>
      </c>
      <c r="AG88">
        <v>4</v>
      </c>
      <c r="AH88">
        <v>4</v>
      </c>
      <c r="AI88">
        <v>80</v>
      </c>
      <c r="AJ88">
        <v>65</v>
      </c>
      <c r="AK88" t="s">
        <v>82</v>
      </c>
      <c r="AL88">
        <v>0</v>
      </c>
      <c r="AM88">
        <v>0</v>
      </c>
      <c r="AN88">
        <v>1</v>
      </c>
      <c r="AO88">
        <v>0</v>
      </c>
      <c r="AP88">
        <v>0</v>
      </c>
      <c r="AQ88">
        <v>0</v>
      </c>
      <c r="AS88" t="s">
        <v>92</v>
      </c>
      <c r="AT88">
        <v>5</v>
      </c>
      <c r="AU88">
        <v>1</v>
      </c>
      <c r="AX88">
        <v>2</v>
      </c>
      <c r="AZ88">
        <v>3</v>
      </c>
      <c r="BB88">
        <v>1</v>
      </c>
      <c r="BC88">
        <v>1</v>
      </c>
      <c r="BD88">
        <v>1</v>
      </c>
      <c r="BE88">
        <v>1</v>
      </c>
      <c r="BF88">
        <v>1</v>
      </c>
      <c r="BG88">
        <v>0</v>
      </c>
      <c r="BH88">
        <v>0</v>
      </c>
      <c r="BJ88">
        <v>0</v>
      </c>
      <c r="BK88">
        <v>36.36</v>
      </c>
      <c r="BL88">
        <v>53.7</v>
      </c>
      <c r="BM88">
        <v>17.2</v>
      </c>
      <c r="BN88">
        <v>2.4300000000000002</v>
      </c>
      <c r="BO88">
        <v>0.126</v>
      </c>
      <c r="BP88">
        <v>0.126</v>
      </c>
      <c r="BQ88">
        <v>3.3500000000000002E-2</v>
      </c>
      <c r="BR88">
        <v>0.50700000000000001</v>
      </c>
      <c r="BS88">
        <v>0.52400000000000002</v>
      </c>
      <c r="BT88">
        <v>84.62</v>
      </c>
      <c r="BU88">
        <v>78.239999999999995</v>
      </c>
      <c r="BV88">
        <v>8.8000000000000007</v>
      </c>
      <c r="BW88">
        <v>5.98</v>
      </c>
      <c r="BX88">
        <v>7.32</v>
      </c>
      <c r="BY88">
        <v>18</v>
      </c>
      <c r="BZ88">
        <f>IF(ISNUMBER(Table2[[#This Row],[Loudness_N5(soneGF)]]), Table2[[#This Row],[Loudness_N5(soneGF)]] * (1 + SQRT(
(MAX(Table2[[#This Row],[Sharpness_S(acum)]]-1.75, 0) * 0.25 *LOG10(Table2[[#This Row],[Loudness_N5(soneGF)]]+10))^2 + ((2.18/Table2[[#This Row],[Loudness_N5(soneGF)]]^0.4)*(0.4*Table2[[#This Row],[FS_Avg,arith(vacil)]] + 0.6*Table2[[#This Row],[Rough_HM_R(asper)]]))^2)), "")</f>
        <v>70.305556235936123</v>
      </c>
    </row>
    <row r="89" spans="1:78" x14ac:dyDescent="0.2">
      <c r="A89" t="s">
        <v>76</v>
      </c>
      <c r="B89" t="s">
        <v>174</v>
      </c>
      <c r="C89" t="s">
        <v>179</v>
      </c>
      <c r="D89">
        <v>1221</v>
      </c>
      <c r="E89" t="s">
        <v>79</v>
      </c>
      <c r="F89">
        <v>0</v>
      </c>
      <c r="G89" s="1">
        <v>43659.523611111108</v>
      </c>
      <c r="H89" s="1">
        <v>43659.526388888888</v>
      </c>
      <c r="I89">
        <v>51.527710599999999</v>
      </c>
      <c r="J89">
        <v>-0.1312547</v>
      </c>
      <c r="K89">
        <v>5</v>
      </c>
      <c r="L89">
        <v>5</v>
      </c>
      <c r="M89">
        <v>3</v>
      </c>
      <c r="N89">
        <v>2</v>
      </c>
      <c r="O89">
        <v>-0.5</v>
      </c>
      <c r="P89">
        <v>0.39639999999999997</v>
      </c>
      <c r="Q89">
        <v>2</v>
      </c>
      <c r="R89">
        <v>5</v>
      </c>
      <c r="S89">
        <v>3</v>
      </c>
      <c r="T89">
        <v>3</v>
      </c>
      <c r="U89">
        <v>1</v>
      </c>
      <c r="V89">
        <v>4</v>
      </c>
      <c r="W89">
        <v>4</v>
      </c>
      <c r="X89">
        <v>3</v>
      </c>
      <c r="Y89">
        <v>2</v>
      </c>
      <c r="Z89">
        <v>4</v>
      </c>
      <c r="AA89">
        <v>4</v>
      </c>
      <c r="AB89">
        <v>2</v>
      </c>
      <c r="AC89">
        <v>2</v>
      </c>
      <c r="AD89">
        <v>5</v>
      </c>
      <c r="AE89">
        <v>5</v>
      </c>
      <c r="AF89">
        <v>5</v>
      </c>
      <c r="AG89">
        <v>4</v>
      </c>
      <c r="AH89">
        <v>5</v>
      </c>
      <c r="AI89">
        <v>96</v>
      </c>
      <c r="AJ89">
        <v>44</v>
      </c>
      <c r="AK89" t="s">
        <v>82</v>
      </c>
      <c r="AL89">
        <v>1</v>
      </c>
      <c r="AM89">
        <v>0</v>
      </c>
      <c r="AN89">
        <v>0</v>
      </c>
      <c r="AO89">
        <v>0</v>
      </c>
      <c r="AP89">
        <v>1</v>
      </c>
      <c r="AQ89">
        <v>0</v>
      </c>
      <c r="AR89" t="s">
        <v>180</v>
      </c>
      <c r="AS89" t="s">
        <v>81</v>
      </c>
      <c r="AT89">
        <v>5</v>
      </c>
      <c r="AU89">
        <v>4</v>
      </c>
      <c r="AX89">
        <v>1</v>
      </c>
      <c r="AZ89">
        <v>3</v>
      </c>
      <c r="BA89" t="s">
        <v>181</v>
      </c>
      <c r="BB89">
        <v>1</v>
      </c>
      <c r="BC89">
        <v>2</v>
      </c>
      <c r="BD89">
        <v>1</v>
      </c>
      <c r="BE89">
        <v>1</v>
      </c>
      <c r="BF89">
        <v>0</v>
      </c>
      <c r="BG89">
        <v>0</v>
      </c>
      <c r="BH89">
        <v>0</v>
      </c>
      <c r="BI89" t="s">
        <v>182</v>
      </c>
      <c r="BJ89">
        <v>0</v>
      </c>
      <c r="BK89">
        <v>31.37</v>
      </c>
      <c r="BL89">
        <v>45.7</v>
      </c>
      <c r="BM89">
        <v>13.1</v>
      </c>
      <c r="BN89">
        <v>2.4300000000000002</v>
      </c>
      <c r="BO89">
        <v>4.9200000000000001E-2</v>
      </c>
      <c r="BP89">
        <v>4.9200000000000001E-2</v>
      </c>
      <c r="BQ89">
        <v>7.3200000000000001E-2</v>
      </c>
      <c r="BR89">
        <v>0.42</v>
      </c>
      <c r="BS89">
        <v>0.47499999999999998</v>
      </c>
      <c r="BT89">
        <v>83.91</v>
      </c>
      <c r="BU89">
        <v>76.180000000000007</v>
      </c>
      <c r="BV89">
        <v>5.05</v>
      </c>
      <c r="BW89">
        <v>6.85</v>
      </c>
      <c r="BX89">
        <v>5.17</v>
      </c>
      <c r="BY89">
        <v>20</v>
      </c>
      <c r="BZ89">
        <f>IF(ISNUMBER(Table2[[#This Row],[Loudness_N5(soneGF)]]), Table2[[#This Row],[Loudness_N5(soneGF)]] * (1 + SQRT(
(MAX(Table2[[#This Row],[Sharpness_S(acum)]]-1.75, 0) * 0.25 *LOG10(Table2[[#This Row],[Loudness_N5(soneGF)]]+10))^2 + ((2.18/Table2[[#This Row],[Loudness_N5(soneGF)]]^0.4)*(0.4*Table2[[#This Row],[FS_Avg,arith(vacil)]] + 0.6*Table2[[#This Row],[Rough_HM_R(asper)]]))^2)), "")</f>
        <v>59.322870912157533</v>
      </c>
    </row>
    <row r="90" spans="1:78" x14ac:dyDescent="0.2">
      <c r="A90" t="s">
        <v>76</v>
      </c>
      <c r="B90" t="s">
        <v>174</v>
      </c>
      <c r="C90" t="s">
        <v>183</v>
      </c>
      <c r="D90">
        <v>1222</v>
      </c>
      <c r="E90" t="s">
        <v>79</v>
      </c>
      <c r="F90">
        <v>0</v>
      </c>
      <c r="G90" s="1">
        <v>43659.526388888888</v>
      </c>
      <c r="H90" s="1">
        <v>43659.527777777781</v>
      </c>
      <c r="I90">
        <v>51.539130700000001</v>
      </c>
      <c r="J90">
        <v>-0.14269180000000001</v>
      </c>
      <c r="K90">
        <v>5</v>
      </c>
      <c r="L90">
        <v>3</v>
      </c>
      <c r="M90">
        <v>5</v>
      </c>
      <c r="N90">
        <v>1</v>
      </c>
      <c r="O90">
        <v>-0.41420000000000001</v>
      </c>
      <c r="P90">
        <v>0</v>
      </c>
      <c r="Q90">
        <v>1</v>
      </c>
      <c r="R90">
        <v>1</v>
      </c>
      <c r="S90">
        <v>1</v>
      </c>
      <c r="T90">
        <v>1</v>
      </c>
      <c r="U90">
        <v>1</v>
      </c>
      <c r="V90">
        <v>5</v>
      </c>
      <c r="W90">
        <v>1</v>
      </c>
      <c r="X90">
        <v>1</v>
      </c>
      <c r="Y90">
        <v>1</v>
      </c>
      <c r="Z90">
        <v>1</v>
      </c>
      <c r="AA90">
        <v>5</v>
      </c>
      <c r="AB90">
        <v>3</v>
      </c>
      <c r="AC90">
        <v>2</v>
      </c>
      <c r="AD90">
        <v>5</v>
      </c>
      <c r="AE90">
        <v>5</v>
      </c>
      <c r="AF90">
        <v>5</v>
      </c>
      <c r="AG90">
        <v>5</v>
      </c>
      <c r="AH90">
        <v>5</v>
      </c>
      <c r="AI90">
        <v>100</v>
      </c>
      <c r="AJ90">
        <v>38</v>
      </c>
      <c r="AK90" t="s">
        <v>80</v>
      </c>
      <c r="AL90">
        <v>1</v>
      </c>
      <c r="AM90">
        <v>0</v>
      </c>
      <c r="AN90">
        <v>0</v>
      </c>
      <c r="AO90">
        <v>0</v>
      </c>
      <c r="AP90">
        <v>0</v>
      </c>
      <c r="AQ90">
        <v>0</v>
      </c>
      <c r="AS90" t="s">
        <v>81</v>
      </c>
      <c r="AT90">
        <v>5</v>
      </c>
      <c r="AU90">
        <v>4</v>
      </c>
      <c r="AX90">
        <v>1</v>
      </c>
      <c r="AY90" t="s">
        <v>184</v>
      </c>
      <c r="AZ90">
        <v>3</v>
      </c>
      <c r="BB90">
        <v>3</v>
      </c>
      <c r="BC90">
        <v>2</v>
      </c>
      <c r="BD90">
        <v>1</v>
      </c>
      <c r="BE90">
        <v>1</v>
      </c>
      <c r="BF90">
        <v>0</v>
      </c>
      <c r="BG90">
        <v>0</v>
      </c>
      <c r="BH90">
        <v>0</v>
      </c>
      <c r="BI90" t="s">
        <v>185</v>
      </c>
      <c r="BJ90">
        <v>0</v>
      </c>
      <c r="BK90">
        <v>31.79</v>
      </c>
      <c r="BL90">
        <v>36.799999999999997</v>
      </c>
      <c r="BM90">
        <v>8.4</v>
      </c>
      <c r="BN90">
        <v>2.66</v>
      </c>
      <c r="BO90">
        <v>4.1399999999999999E-2</v>
      </c>
      <c r="BP90">
        <v>4.1399999999999999E-2</v>
      </c>
      <c r="BQ90">
        <v>5.2600000000000001E-2</v>
      </c>
      <c r="BR90">
        <v>0.42299999999999999</v>
      </c>
      <c r="BS90">
        <v>0.82499999999999996</v>
      </c>
      <c r="BT90">
        <v>79.09</v>
      </c>
      <c r="BU90">
        <v>74.34</v>
      </c>
      <c r="BV90">
        <v>4.04</v>
      </c>
      <c r="BW90">
        <v>3.42</v>
      </c>
      <c r="BX90">
        <v>4.53</v>
      </c>
      <c r="BY90">
        <v>16.600000000000001</v>
      </c>
      <c r="BZ90">
        <f>IF(ISNUMBER(Table2[[#This Row],[Loudness_N5(soneGF)]]), Table2[[#This Row],[Loudness_N5(soneGF)]] * (1 + SQRT(
(MAX(Table2[[#This Row],[Sharpness_S(acum)]]-1.75, 0) * 0.25 *LOG10(Table2[[#This Row],[Loudness_N5(soneGF)]]+10))^2 + ((2.18/Table2[[#This Row],[Loudness_N5(soneGF)]]^0.4)*(0.4*Table2[[#This Row],[FS_Avg,arith(vacil)]] + 0.6*Table2[[#This Row],[Rough_HM_R(asper)]]))^2)), "")</f>
        <v>50.810345198472206</v>
      </c>
    </row>
    <row r="91" spans="1:78" x14ac:dyDescent="0.2">
      <c r="A91" t="s">
        <v>76</v>
      </c>
      <c r="B91" t="s">
        <v>174</v>
      </c>
      <c r="C91" t="s">
        <v>186</v>
      </c>
      <c r="D91">
        <v>1223</v>
      </c>
      <c r="E91" t="s">
        <v>79</v>
      </c>
      <c r="F91">
        <v>0</v>
      </c>
      <c r="G91" s="1">
        <v>43659.527083333334</v>
      </c>
      <c r="H91" s="1">
        <v>43659.529166666667</v>
      </c>
      <c r="I91">
        <v>51.539122800000001</v>
      </c>
      <c r="J91">
        <v>-0.1426463</v>
      </c>
      <c r="K91">
        <v>4</v>
      </c>
      <c r="L91">
        <v>1</v>
      </c>
      <c r="M91">
        <v>4</v>
      </c>
      <c r="N91">
        <v>1</v>
      </c>
      <c r="O91">
        <v>-0.75</v>
      </c>
      <c r="P91">
        <v>0.1464</v>
      </c>
      <c r="Q91">
        <v>1</v>
      </c>
      <c r="R91">
        <v>5</v>
      </c>
      <c r="S91">
        <v>3</v>
      </c>
      <c r="T91">
        <v>2</v>
      </c>
      <c r="U91">
        <v>1</v>
      </c>
      <c r="V91">
        <v>4</v>
      </c>
      <c r="W91">
        <v>2</v>
      </c>
      <c r="X91">
        <v>5</v>
      </c>
      <c r="Y91">
        <v>1</v>
      </c>
      <c r="Z91">
        <v>4</v>
      </c>
      <c r="AA91">
        <v>4</v>
      </c>
      <c r="AB91">
        <v>5</v>
      </c>
      <c r="AC91">
        <v>3</v>
      </c>
      <c r="AD91">
        <v>3</v>
      </c>
      <c r="AE91">
        <v>2</v>
      </c>
      <c r="AF91">
        <v>3</v>
      </c>
      <c r="AG91">
        <v>1</v>
      </c>
      <c r="AH91">
        <v>3</v>
      </c>
      <c r="AI91">
        <v>48</v>
      </c>
      <c r="AJ91">
        <v>49</v>
      </c>
      <c r="AK91" t="s">
        <v>80</v>
      </c>
      <c r="AL91">
        <v>1</v>
      </c>
      <c r="AM91">
        <v>0</v>
      </c>
      <c r="AN91">
        <v>0</v>
      </c>
      <c r="AO91">
        <v>0</v>
      </c>
      <c r="AP91">
        <v>0</v>
      </c>
      <c r="AQ91">
        <v>0</v>
      </c>
      <c r="AS91" t="s">
        <v>81</v>
      </c>
      <c r="AT91">
        <v>5</v>
      </c>
      <c r="AU91">
        <v>1</v>
      </c>
      <c r="AX91">
        <v>3</v>
      </c>
      <c r="AY91" t="s">
        <v>187</v>
      </c>
      <c r="AZ91">
        <v>3</v>
      </c>
      <c r="BA91" t="s">
        <v>188</v>
      </c>
      <c r="BB91">
        <v>1</v>
      </c>
      <c r="BC91">
        <v>1</v>
      </c>
      <c r="BD91">
        <v>1</v>
      </c>
      <c r="BE91">
        <v>1</v>
      </c>
      <c r="BF91">
        <v>0</v>
      </c>
      <c r="BG91">
        <v>0</v>
      </c>
      <c r="BH91">
        <v>0</v>
      </c>
      <c r="BJ91">
        <v>0</v>
      </c>
      <c r="BK91">
        <v>34.53</v>
      </c>
      <c r="BL91">
        <v>39.6</v>
      </c>
      <c r="BM91">
        <v>12.7</v>
      </c>
      <c r="BN91">
        <v>2.33</v>
      </c>
      <c r="BO91">
        <v>4.4400000000000002E-2</v>
      </c>
      <c r="BP91">
        <v>4.4400000000000002E-2</v>
      </c>
      <c r="BQ91">
        <v>2.6599999999999999E-2</v>
      </c>
      <c r="BR91">
        <v>0.39</v>
      </c>
      <c r="BS91">
        <v>0.26100000000000001</v>
      </c>
      <c r="BT91">
        <v>84.03</v>
      </c>
      <c r="BU91">
        <v>72.61</v>
      </c>
      <c r="BV91">
        <v>5.83</v>
      </c>
      <c r="BW91">
        <v>8.6300000000000008</v>
      </c>
      <c r="BX91">
        <v>4.03</v>
      </c>
      <c r="BY91">
        <v>17.5</v>
      </c>
      <c r="BZ91">
        <f>IF(ISNUMBER(Table2[[#This Row],[Loudness_N5(soneGF)]]), Table2[[#This Row],[Loudness_N5(soneGF)]] * (1 + SQRT(
(MAX(Table2[[#This Row],[Sharpness_S(acum)]]-1.75, 0) * 0.25 *LOG10(Table2[[#This Row],[Loudness_N5(soneGF)]]+10))^2 + ((2.18/Table2[[#This Row],[Loudness_N5(soneGF)]]^0.4)*(0.4*Table2[[#This Row],[FS_Avg,arith(vacil)]] + 0.6*Table2[[#This Row],[Rough_HM_R(asper)]]))^2)), "")</f>
        <v>49.363451319862115</v>
      </c>
    </row>
    <row r="92" spans="1:78" x14ac:dyDescent="0.2">
      <c r="A92" t="s">
        <v>76</v>
      </c>
      <c r="B92" t="s">
        <v>174</v>
      </c>
      <c r="C92" t="s">
        <v>189</v>
      </c>
      <c r="D92">
        <v>1225</v>
      </c>
      <c r="E92" t="s">
        <v>79</v>
      </c>
      <c r="F92">
        <v>0</v>
      </c>
      <c r="G92" s="1">
        <v>43659.531944444447</v>
      </c>
      <c r="H92" s="1">
        <v>43659.533333333333</v>
      </c>
      <c r="I92">
        <v>51.527710599999999</v>
      </c>
      <c r="J92">
        <v>-0.1312547</v>
      </c>
      <c r="K92">
        <v>4</v>
      </c>
      <c r="L92">
        <v>3</v>
      </c>
      <c r="M92">
        <v>5</v>
      </c>
      <c r="N92">
        <v>2</v>
      </c>
      <c r="O92">
        <v>-0.28029999999999999</v>
      </c>
      <c r="P92">
        <v>0.13389999999999999</v>
      </c>
      <c r="Q92">
        <v>2</v>
      </c>
      <c r="R92">
        <v>1</v>
      </c>
      <c r="S92">
        <v>2</v>
      </c>
      <c r="T92">
        <v>2</v>
      </c>
      <c r="U92">
        <v>1</v>
      </c>
      <c r="V92">
        <v>4</v>
      </c>
      <c r="W92">
        <v>4</v>
      </c>
      <c r="X92">
        <v>3</v>
      </c>
      <c r="Y92">
        <v>2</v>
      </c>
      <c r="Z92">
        <v>2</v>
      </c>
      <c r="AA92">
        <v>2</v>
      </c>
      <c r="AB92">
        <v>1</v>
      </c>
      <c r="AC92">
        <v>3</v>
      </c>
      <c r="AD92">
        <v>4</v>
      </c>
      <c r="AE92">
        <v>1</v>
      </c>
      <c r="AF92">
        <v>1</v>
      </c>
      <c r="AG92">
        <v>2</v>
      </c>
      <c r="AH92">
        <v>4</v>
      </c>
      <c r="AI92">
        <v>48</v>
      </c>
      <c r="AJ92">
        <v>34</v>
      </c>
      <c r="AK92" t="s">
        <v>82</v>
      </c>
      <c r="AL92">
        <v>1</v>
      </c>
      <c r="AM92">
        <v>0</v>
      </c>
      <c r="AN92">
        <v>0</v>
      </c>
      <c r="AO92">
        <v>0</v>
      </c>
      <c r="AP92">
        <v>0</v>
      </c>
      <c r="AQ92">
        <v>0</v>
      </c>
      <c r="AS92" t="s">
        <v>81</v>
      </c>
      <c r="AT92">
        <v>7</v>
      </c>
      <c r="AU92">
        <v>1</v>
      </c>
      <c r="AX92">
        <v>2</v>
      </c>
      <c r="AZ92">
        <v>1</v>
      </c>
      <c r="BB92">
        <v>3</v>
      </c>
      <c r="BC92">
        <v>3</v>
      </c>
      <c r="BD92">
        <v>1</v>
      </c>
      <c r="BE92">
        <v>1</v>
      </c>
      <c r="BF92">
        <v>0</v>
      </c>
      <c r="BG92">
        <v>0</v>
      </c>
      <c r="BH92">
        <v>0</v>
      </c>
      <c r="BI92" t="s">
        <v>190</v>
      </c>
      <c r="BJ92">
        <v>0</v>
      </c>
      <c r="BK92">
        <v>35.57</v>
      </c>
      <c r="BL92">
        <v>35.6</v>
      </c>
      <c r="BM92">
        <v>8.8000000000000007</v>
      </c>
      <c r="BN92">
        <v>2.15</v>
      </c>
      <c r="BO92">
        <v>4.4600000000000001E-2</v>
      </c>
      <c r="BP92">
        <v>4.4600000000000001E-2</v>
      </c>
      <c r="BQ92">
        <v>3.2099999999999997E-2</v>
      </c>
      <c r="BR92">
        <v>0.374</v>
      </c>
      <c r="BS92">
        <v>0.379</v>
      </c>
      <c r="BT92">
        <v>81.62</v>
      </c>
      <c r="BU92">
        <v>73.790000000000006</v>
      </c>
      <c r="BV92">
        <v>7.2</v>
      </c>
      <c r="BW92">
        <v>6.33</v>
      </c>
      <c r="BX92">
        <v>4.82</v>
      </c>
      <c r="BY92">
        <v>16.600000000000001</v>
      </c>
      <c r="BZ92">
        <f>IF(ISNUMBER(Table2[[#This Row],[Loudness_N5(soneGF)]]), Table2[[#This Row],[Loudness_N5(soneGF)]] * (1 + SQRT(
(MAX(Table2[[#This Row],[Sharpness_S(acum)]]-1.75, 0) * 0.25 *LOG10(Table2[[#This Row],[Loudness_N5(soneGF)]]+10))^2 + ((2.18/Table2[[#This Row],[Loudness_N5(soneGF)]]^0.4)*(0.4*Table2[[#This Row],[FS_Avg,arith(vacil)]] + 0.6*Table2[[#This Row],[Rough_HM_R(asper)]]))^2)), "")</f>
        <v>41.551628776922321</v>
      </c>
    </row>
    <row r="93" spans="1:78" x14ac:dyDescent="0.2">
      <c r="A93" t="s">
        <v>76</v>
      </c>
      <c r="B93" t="s">
        <v>174</v>
      </c>
      <c r="C93" t="s">
        <v>189</v>
      </c>
      <c r="D93">
        <v>1224</v>
      </c>
      <c r="E93" t="s">
        <v>79</v>
      </c>
      <c r="F93">
        <v>0</v>
      </c>
      <c r="G93" s="1">
        <v>43659.531944444447</v>
      </c>
      <c r="H93" s="1">
        <v>43659.53402777778</v>
      </c>
      <c r="I93">
        <v>51.539078400000001</v>
      </c>
      <c r="J93">
        <v>-0.1427011</v>
      </c>
      <c r="K93">
        <v>3</v>
      </c>
      <c r="L93">
        <v>3</v>
      </c>
      <c r="M93">
        <v>2</v>
      </c>
      <c r="N93">
        <v>1</v>
      </c>
      <c r="O93">
        <v>-0.13389999999999999</v>
      </c>
      <c r="P93">
        <v>0.21970000000000001</v>
      </c>
      <c r="Q93">
        <v>2</v>
      </c>
      <c r="R93">
        <v>3</v>
      </c>
      <c r="S93">
        <v>3</v>
      </c>
      <c r="T93">
        <v>1</v>
      </c>
      <c r="U93">
        <v>2</v>
      </c>
      <c r="V93">
        <v>4</v>
      </c>
      <c r="W93">
        <v>1</v>
      </c>
      <c r="X93">
        <v>1</v>
      </c>
      <c r="Y93">
        <v>3</v>
      </c>
      <c r="Z93">
        <v>3</v>
      </c>
      <c r="AA93">
        <v>3</v>
      </c>
      <c r="AB93">
        <v>1</v>
      </c>
      <c r="AC93">
        <v>1</v>
      </c>
      <c r="AD93">
        <v>3</v>
      </c>
      <c r="AE93">
        <v>1</v>
      </c>
      <c r="AF93">
        <v>3</v>
      </c>
      <c r="AG93">
        <v>1</v>
      </c>
      <c r="AH93">
        <v>3</v>
      </c>
      <c r="AI93">
        <v>44</v>
      </c>
      <c r="AJ93">
        <v>32</v>
      </c>
      <c r="AK93" t="s">
        <v>82</v>
      </c>
      <c r="AL93">
        <v>1</v>
      </c>
      <c r="AM93">
        <v>0</v>
      </c>
      <c r="AN93">
        <v>0</v>
      </c>
      <c r="AO93">
        <v>0</v>
      </c>
      <c r="AP93">
        <v>0</v>
      </c>
      <c r="AQ93">
        <v>0</v>
      </c>
      <c r="AS93" t="s">
        <v>81</v>
      </c>
      <c r="AT93">
        <v>5</v>
      </c>
      <c r="AU93">
        <v>2</v>
      </c>
      <c r="AX93">
        <v>2</v>
      </c>
      <c r="AZ93">
        <v>1</v>
      </c>
      <c r="BB93">
        <v>3</v>
      </c>
      <c r="BC93">
        <v>3</v>
      </c>
      <c r="BD93">
        <v>1</v>
      </c>
      <c r="BE93">
        <v>1</v>
      </c>
      <c r="BF93">
        <v>0</v>
      </c>
      <c r="BG93">
        <v>0</v>
      </c>
      <c r="BH93">
        <v>0</v>
      </c>
      <c r="BI93" t="s">
        <v>191</v>
      </c>
      <c r="BJ93">
        <v>0</v>
      </c>
      <c r="BK93">
        <v>35.57</v>
      </c>
      <c r="BL93">
        <v>35.6</v>
      </c>
      <c r="BM93">
        <v>8.8000000000000007</v>
      </c>
      <c r="BN93">
        <v>2.15</v>
      </c>
      <c r="BO93">
        <v>4.4600000000000001E-2</v>
      </c>
      <c r="BP93">
        <v>4.4600000000000001E-2</v>
      </c>
      <c r="BQ93">
        <v>3.2099999999999997E-2</v>
      </c>
      <c r="BR93">
        <v>0.374</v>
      </c>
      <c r="BS93">
        <v>0.379</v>
      </c>
      <c r="BT93">
        <v>81.62</v>
      </c>
      <c r="BU93">
        <v>73.790000000000006</v>
      </c>
      <c r="BV93">
        <v>7.2</v>
      </c>
      <c r="BW93">
        <v>6.33</v>
      </c>
      <c r="BX93">
        <v>4.82</v>
      </c>
      <c r="BY93">
        <v>16.600000000000001</v>
      </c>
      <c r="BZ93">
        <f>IF(ISNUMBER(Table2[[#This Row],[Loudness_N5(soneGF)]]), Table2[[#This Row],[Loudness_N5(soneGF)]] * (1 + SQRT(
(MAX(Table2[[#This Row],[Sharpness_S(acum)]]-1.75, 0) * 0.25 *LOG10(Table2[[#This Row],[Loudness_N5(soneGF)]]+10))^2 + ((2.18/Table2[[#This Row],[Loudness_N5(soneGF)]]^0.4)*(0.4*Table2[[#This Row],[FS_Avg,arith(vacil)]] + 0.6*Table2[[#This Row],[Rough_HM_R(asper)]]))^2)), "")</f>
        <v>41.551628776922321</v>
      </c>
    </row>
    <row r="94" spans="1:78" x14ac:dyDescent="0.2">
      <c r="A94" t="s">
        <v>76</v>
      </c>
      <c r="B94" t="s">
        <v>174</v>
      </c>
      <c r="C94" t="s">
        <v>192</v>
      </c>
      <c r="D94">
        <v>1226</v>
      </c>
      <c r="E94" t="s">
        <v>79</v>
      </c>
      <c r="F94">
        <v>0</v>
      </c>
      <c r="G94" s="1">
        <v>43659.533333333333</v>
      </c>
      <c r="H94" s="1">
        <v>43659.536111111112</v>
      </c>
      <c r="I94">
        <v>51.539165099999998</v>
      </c>
      <c r="J94">
        <v>-0.14268220000000001</v>
      </c>
      <c r="K94">
        <v>4</v>
      </c>
      <c r="L94">
        <v>2</v>
      </c>
      <c r="M94">
        <v>3</v>
      </c>
      <c r="N94">
        <v>1</v>
      </c>
      <c r="O94">
        <v>-0.5</v>
      </c>
      <c r="P94">
        <v>-0.1893</v>
      </c>
      <c r="Q94">
        <v>1</v>
      </c>
      <c r="R94">
        <v>1</v>
      </c>
      <c r="S94">
        <v>1</v>
      </c>
      <c r="T94">
        <v>1</v>
      </c>
      <c r="U94">
        <v>1</v>
      </c>
      <c r="V94">
        <v>3</v>
      </c>
      <c r="W94">
        <v>2</v>
      </c>
      <c r="X94">
        <v>5</v>
      </c>
      <c r="Y94">
        <v>1</v>
      </c>
      <c r="Z94">
        <v>5</v>
      </c>
      <c r="AA94">
        <v>3</v>
      </c>
      <c r="AB94">
        <v>5</v>
      </c>
      <c r="AC94">
        <v>5</v>
      </c>
      <c r="AD94">
        <v>4</v>
      </c>
      <c r="AE94">
        <v>4</v>
      </c>
      <c r="AF94">
        <v>1</v>
      </c>
      <c r="AG94">
        <v>1</v>
      </c>
      <c r="AH94">
        <v>4</v>
      </c>
      <c r="AI94">
        <v>56</v>
      </c>
      <c r="AJ94">
        <v>62</v>
      </c>
      <c r="AL94">
        <v>0</v>
      </c>
      <c r="AM94">
        <v>0</v>
      </c>
      <c r="AN94">
        <v>1</v>
      </c>
      <c r="AO94">
        <v>0</v>
      </c>
      <c r="AP94">
        <v>0</v>
      </c>
      <c r="AQ94">
        <v>0</v>
      </c>
      <c r="AS94" t="s">
        <v>92</v>
      </c>
      <c r="AT94">
        <v>1</v>
      </c>
      <c r="AU94">
        <v>1</v>
      </c>
      <c r="AX94">
        <v>1</v>
      </c>
      <c r="AZ94">
        <v>3</v>
      </c>
      <c r="BB94">
        <v>1</v>
      </c>
      <c r="BC94">
        <v>1</v>
      </c>
      <c r="BD94">
        <v>1</v>
      </c>
      <c r="BE94">
        <v>1</v>
      </c>
      <c r="BF94">
        <v>0</v>
      </c>
      <c r="BG94">
        <v>0</v>
      </c>
      <c r="BH94">
        <v>0</v>
      </c>
      <c r="BJ94">
        <v>0</v>
      </c>
      <c r="BK94">
        <v>34.270000000000003</v>
      </c>
      <c r="BL94">
        <v>44.2</v>
      </c>
      <c r="BM94">
        <v>13.3</v>
      </c>
      <c r="BN94">
        <v>2.48</v>
      </c>
      <c r="BO94">
        <v>4.3499999999999997E-2</v>
      </c>
      <c r="BP94">
        <v>4.3499999999999997E-2</v>
      </c>
      <c r="BQ94">
        <v>2.9000000000000001E-2</v>
      </c>
      <c r="BR94">
        <v>0.39</v>
      </c>
      <c r="BS94">
        <v>0.20100000000000001</v>
      </c>
      <c r="BT94">
        <v>83.17</v>
      </c>
      <c r="BU94">
        <v>73.63</v>
      </c>
      <c r="BV94">
        <v>4.83</v>
      </c>
      <c r="BW94">
        <v>8.2100000000000009</v>
      </c>
      <c r="BX94">
        <v>8.1300000000000008</v>
      </c>
      <c r="BY94">
        <v>17.2</v>
      </c>
      <c r="BZ94">
        <f>IF(ISNUMBER(Table2[[#This Row],[Loudness_N5(soneGF)]]), Table2[[#This Row],[Loudness_N5(soneGF)]] * (1 + SQRT(
(MAX(Table2[[#This Row],[Sharpness_S(acum)]]-1.75, 0) * 0.25 *LOG10(Table2[[#This Row],[Loudness_N5(soneGF)]]+10))^2 + ((2.18/Table2[[#This Row],[Loudness_N5(soneGF)]]^0.4)*(0.4*Table2[[#This Row],[FS_Avg,arith(vacil)]] + 0.6*Table2[[#This Row],[Rough_HM_R(asper)]]))^2)), "")</f>
        <v>58.21005545007224</v>
      </c>
    </row>
    <row r="95" spans="1:78" x14ac:dyDescent="0.2">
      <c r="A95" t="s">
        <v>76</v>
      </c>
      <c r="B95" t="s">
        <v>174</v>
      </c>
      <c r="C95" t="s">
        <v>193</v>
      </c>
      <c r="D95">
        <v>1230</v>
      </c>
      <c r="E95" t="s">
        <v>79</v>
      </c>
      <c r="F95">
        <v>0</v>
      </c>
      <c r="G95" s="1">
        <v>43659.54791666667</v>
      </c>
      <c r="H95" s="1">
        <v>43659.55</v>
      </c>
      <c r="I95">
        <v>51.5391257</v>
      </c>
      <c r="J95">
        <v>-0.14265240000000001</v>
      </c>
      <c r="K95">
        <v>3</v>
      </c>
      <c r="L95">
        <v>1</v>
      </c>
      <c r="M95">
        <v>4</v>
      </c>
      <c r="N95">
        <v>1</v>
      </c>
      <c r="O95">
        <v>-0.25</v>
      </c>
      <c r="P95">
        <v>0.1464</v>
      </c>
      <c r="Q95">
        <v>3</v>
      </c>
      <c r="R95">
        <v>3</v>
      </c>
      <c r="S95">
        <v>3</v>
      </c>
      <c r="T95">
        <v>3</v>
      </c>
      <c r="U95">
        <v>1</v>
      </c>
      <c r="V95">
        <v>4</v>
      </c>
      <c r="W95">
        <v>3</v>
      </c>
      <c r="X95">
        <v>3</v>
      </c>
      <c r="Y95">
        <v>3</v>
      </c>
      <c r="Z95">
        <v>3</v>
      </c>
      <c r="AA95">
        <v>4</v>
      </c>
      <c r="AB95">
        <v>1</v>
      </c>
      <c r="AC95">
        <v>3</v>
      </c>
      <c r="AD95">
        <v>4</v>
      </c>
      <c r="AE95">
        <v>3</v>
      </c>
      <c r="AF95">
        <v>4</v>
      </c>
      <c r="AG95">
        <v>4</v>
      </c>
      <c r="AH95">
        <v>3</v>
      </c>
      <c r="AI95">
        <v>72</v>
      </c>
      <c r="AJ95">
        <v>32</v>
      </c>
      <c r="AK95" t="s">
        <v>82</v>
      </c>
      <c r="AL95">
        <v>1</v>
      </c>
      <c r="AM95">
        <v>0</v>
      </c>
      <c r="AN95">
        <v>0</v>
      </c>
      <c r="AO95">
        <v>0</v>
      </c>
      <c r="AP95">
        <v>0</v>
      </c>
      <c r="AQ95">
        <v>0</v>
      </c>
      <c r="AS95" t="s">
        <v>81</v>
      </c>
      <c r="AT95">
        <v>5</v>
      </c>
      <c r="AU95">
        <v>1</v>
      </c>
      <c r="AX95">
        <v>2</v>
      </c>
      <c r="AZ95">
        <v>1</v>
      </c>
      <c r="BB95">
        <v>4</v>
      </c>
      <c r="BC95">
        <v>2</v>
      </c>
      <c r="BD95">
        <v>1</v>
      </c>
      <c r="BE95">
        <v>1</v>
      </c>
      <c r="BF95">
        <v>0</v>
      </c>
      <c r="BG95">
        <v>0</v>
      </c>
      <c r="BH95">
        <v>0</v>
      </c>
      <c r="BJ95">
        <v>0</v>
      </c>
      <c r="BZ9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6" spans="1:78" x14ac:dyDescent="0.2">
      <c r="A96" t="s">
        <v>76</v>
      </c>
      <c r="B96" t="s">
        <v>174</v>
      </c>
      <c r="C96" t="s">
        <v>193</v>
      </c>
      <c r="D96">
        <v>1228</v>
      </c>
      <c r="E96" t="s">
        <v>79</v>
      </c>
      <c r="F96">
        <v>0</v>
      </c>
      <c r="G96" s="1">
        <v>43659.54791666667</v>
      </c>
      <c r="H96" s="1">
        <v>43659.55</v>
      </c>
      <c r="I96">
        <v>51.5389968</v>
      </c>
      <c r="J96">
        <v>-0.14265849999999999</v>
      </c>
      <c r="K96">
        <v>2</v>
      </c>
      <c r="L96">
        <v>4</v>
      </c>
      <c r="M96">
        <v>3</v>
      </c>
      <c r="N96">
        <v>1</v>
      </c>
      <c r="O96">
        <v>-0.32319999999999999</v>
      </c>
      <c r="P96">
        <v>0.21970000000000001</v>
      </c>
      <c r="Q96">
        <v>3</v>
      </c>
      <c r="R96">
        <v>4</v>
      </c>
      <c r="S96">
        <v>4</v>
      </c>
      <c r="T96">
        <v>4</v>
      </c>
      <c r="U96">
        <v>1</v>
      </c>
      <c r="V96">
        <v>4</v>
      </c>
      <c r="W96">
        <v>4</v>
      </c>
      <c r="X96">
        <v>4</v>
      </c>
      <c r="Y96">
        <v>4</v>
      </c>
      <c r="Z96">
        <v>3</v>
      </c>
      <c r="AA96">
        <v>3</v>
      </c>
      <c r="AB96">
        <v>1</v>
      </c>
      <c r="AC96">
        <v>3</v>
      </c>
      <c r="AD96">
        <v>5</v>
      </c>
      <c r="AE96">
        <v>4</v>
      </c>
      <c r="AF96">
        <v>5</v>
      </c>
      <c r="AG96">
        <v>4</v>
      </c>
      <c r="AH96">
        <v>5</v>
      </c>
      <c r="AI96">
        <v>92</v>
      </c>
      <c r="AJ96">
        <v>29</v>
      </c>
      <c r="AK96" t="s">
        <v>82</v>
      </c>
      <c r="AL96">
        <v>0</v>
      </c>
      <c r="AM96">
        <v>0</v>
      </c>
      <c r="AN96">
        <v>0</v>
      </c>
      <c r="AO96">
        <v>0</v>
      </c>
      <c r="AP96">
        <v>1</v>
      </c>
      <c r="AQ96">
        <v>0</v>
      </c>
      <c r="AR96" t="s">
        <v>194</v>
      </c>
      <c r="AS96" t="s">
        <v>10</v>
      </c>
      <c r="AT96">
        <v>2</v>
      </c>
      <c r="AU96">
        <v>1</v>
      </c>
      <c r="AX96">
        <v>2</v>
      </c>
      <c r="AZ96">
        <v>1</v>
      </c>
      <c r="BA96" t="s">
        <v>195</v>
      </c>
      <c r="BB96">
        <v>4</v>
      </c>
      <c r="BC96">
        <v>2</v>
      </c>
      <c r="BD96">
        <v>1</v>
      </c>
      <c r="BE96">
        <v>1</v>
      </c>
      <c r="BF96">
        <v>0</v>
      </c>
      <c r="BG96">
        <v>0</v>
      </c>
      <c r="BH96">
        <v>0</v>
      </c>
      <c r="BJ96">
        <v>0</v>
      </c>
      <c r="BZ9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7" spans="1:78" x14ac:dyDescent="0.2">
      <c r="A97" t="s">
        <v>76</v>
      </c>
      <c r="B97" t="s">
        <v>174</v>
      </c>
      <c r="C97" t="s">
        <v>196</v>
      </c>
      <c r="F97">
        <v>0</v>
      </c>
      <c r="BK97">
        <v>32.479999999999997</v>
      </c>
      <c r="BL97">
        <v>45.1</v>
      </c>
      <c r="BM97">
        <v>10.7</v>
      </c>
      <c r="BN97">
        <v>2.2200000000000002</v>
      </c>
      <c r="BO97">
        <v>4.7699999999999999E-2</v>
      </c>
      <c r="BP97">
        <v>4.7699999999999999E-2</v>
      </c>
      <c r="BQ97">
        <v>4.41E-2</v>
      </c>
      <c r="BR97">
        <v>0.36899999999999999</v>
      </c>
      <c r="BS97">
        <v>0.60799999999999998</v>
      </c>
      <c r="BT97">
        <v>85.82</v>
      </c>
      <c r="BU97">
        <v>75.37</v>
      </c>
      <c r="BV97">
        <v>4.79</v>
      </c>
      <c r="BW97">
        <v>10</v>
      </c>
      <c r="BX97">
        <v>6.34</v>
      </c>
      <c r="BY97">
        <v>18.8</v>
      </c>
      <c r="BZ97">
        <f>IF(ISNUMBER(Table2[[#This Row],[Loudness_N5(soneGF)]]), Table2[[#This Row],[Loudness_N5(soneGF)]] * (1 + SQRT(
(MAX(Table2[[#This Row],[Sharpness_S(acum)]]-1.75, 0) * 0.25 *LOG10(Table2[[#This Row],[Loudness_N5(soneGF)]]+10))^2 + ((2.18/Table2[[#This Row],[Loudness_N5(soneGF)]]^0.4)*(0.4*Table2[[#This Row],[FS_Avg,arith(vacil)]] + 0.6*Table2[[#This Row],[Rough_HM_R(asper)]]))^2)), "")</f>
        <v>54.37988696794018</v>
      </c>
    </row>
    <row r="98" spans="1:78" x14ac:dyDescent="0.2">
      <c r="A98" t="s">
        <v>76</v>
      </c>
      <c r="B98" t="s">
        <v>174</v>
      </c>
      <c r="C98" t="s">
        <v>197</v>
      </c>
      <c r="D98">
        <v>1229</v>
      </c>
      <c r="E98" t="s">
        <v>79</v>
      </c>
      <c r="F98">
        <v>0</v>
      </c>
      <c r="G98" s="1">
        <v>43659.54791666667</v>
      </c>
      <c r="H98" s="1">
        <v>43659.550694444442</v>
      </c>
      <c r="I98">
        <v>51.539196400000002</v>
      </c>
      <c r="J98">
        <v>-0.14254430000000001</v>
      </c>
      <c r="K98">
        <v>3</v>
      </c>
      <c r="L98">
        <v>1</v>
      </c>
      <c r="M98">
        <v>2</v>
      </c>
      <c r="N98">
        <v>1</v>
      </c>
      <c r="O98">
        <v>0.60360000000000003</v>
      </c>
      <c r="P98">
        <v>0.35360000000000003</v>
      </c>
      <c r="Q98">
        <v>4</v>
      </c>
      <c r="R98">
        <v>2</v>
      </c>
      <c r="S98">
        <v>5</v>
      </c>
      <c r="T98">
        <v>2</v>
      </c>
      <c r="U98">
        <v>3</v>
      </c>
      <c r="V98">
        <v>1</v>
      </c>
      <c r="W98">
        <v>4</v>
      </c>
      <c r="X98">
        <v>2</v>
      </c>
      <c r="Y98">
        <v>4</v>
      </c>
      <c r="Z98">
        <v>2</v>
      </c>
      <c r="AA98">
        <v>4</v>
      </c>
      <c r="AB98">
        <v>3</v>
      </c>
      <c r="AC98">
        <v>3</v>
      </c>
      <c r="AD98">
        <v>3</v>
      </c>
      <c r="AE98">
        <v>2</v>
      </c>
      <c r="AF98">
        <v>3</v>
      </c>
      <c r="AG98">
        <v>3</v>
      </c>
      <c r="AH98">
        <v>4</v>
      </c>
      <c r="AI98">
        <v>60</v>
      </c>
      <c r="AJ98">
        <v>33</v>
      </c>
      <c r="AK98" t="s">
        <v>82</v>
      </c>
      <c r="AL98">
        <v>0</v>
      </c>
      <c r="AM98">
        <v>0</v>
      </c>
      <c r="AN98">
        <v>0</v>
      </c>
      <c r="AO98">
        <v>0</v>
      </c>
      <c r="AP98">
        <v>1</v>
      </c>
      <c r="AQ98">
        <v>0</v>
      </c>
      <c r="AR98" t="s">
        <v>198</v>
      </c>
      <c r="AS98" t="s">
        <v>10</v>
      </c>
      <c r="AT98">
        <v>6</v>
      </c>
      <c r="AU98">
        <v>1</v>
      </c>
      <c r="AX98">
        <v>1</v>
      </c>
      <c r="AZ98">
        <v>3</v>
      </c>
      <c r="BB98">
        <v>3</v>
      </c>
      <c r="BC98">
        <v>1</v>
      </c>
      <c r="BD98">
        <v>1</v>
      </c>
      <c r="BE98">
        <v>1</v>
      </c>
      <c r="BF98">
        <v>0</v>
      </c>
      <c r="BG98">
        <v>0</v>
      </c>
      <c r="BH98">
        <v>0</v>
      </c>
      <c r="BI98" t="s">
        <v>199</v>
      </c>
      <c r="BJ98">
        <v>0</v>
      </c>
      <c r="BK98">
        <v>31.95</v>
      </c>
      <c r="BL98">
        <v>45.6</v>
      </c>
      <c r="BM98">
        <v>11.6</v>
      </c>
      <c r="BN98">
        <v>1.93</v>
      </c>
      <c r="BO98">
        <v>6.1199999999999997E-2</v>
      </c>
      <c r="BP98">
        <v>6.1199999999999997E-2</v>
      </c>
      <c r="BQ98">
        <v>7.5200000000000003E-2</v>
      </c>
      <c r="BR98">
        <v>0.49099999999999999</v>
      </c>
      <c r="BS98">
        <v>0.63800000000000001</v>
      </c>
      <c r="BT98">
        <v>86.73</v>
      </c>
      <c r="BU98">
        <v>77.48</v>
      </c>
      <c r="BV98">
        <v>5.15</v>
      </c>
      <c r="BW98">
        <v>9.0500000000000007</v>
      </c>
      <c r="BX98">
        <v>4.6100000000000003</v>
      </c>
      <c r="BY98">
        <v>22.2</v>
      </c>
      <c r="BZ98">
        <f>IF(ISNUMBER(Table2[[#This Row],[Loudness_N5(soneGF)]]), Table2[[#This Row],[Loudness_N5(soneGF)]] * (1 + SQRT(
(MAX(Table2[[#This Row],[Sharpness_S(acum)]]-1.75, 0) * 0.25 *LOG10(Table2[[#This Row],[Loudness_N5(soneGF)]]+10))^2 + ((2.18/Table2[[#This Row],[Loudness_N5(soneGF)]]^0.4)*(0.4*Table2[[#This Row],[FS_Avg,arith(vacil)]] + 0.6*Table2[[#This Row],[Rough_HM_R(asper)]]))^2)), "")</f>
        <v>49.459893875251488</v>
      </c>
    </row>
    <row r="99" spans="1:78" x14ac:dyDescent="0.2">
      <c r="A99" t="s">
        <v>76</v>
      </c>
      <c r="B99" t="s">
        <v>174</v>
      </c>
      <c r="C99" t="s">
        <v>197</v>
      </c>
      <c r="D99">
        <v>1232</v>
      </c>
      <c r="E99" t="s">
        <v>79</v>
      </c>
      <c r="F99">
        <v>0</v>
      </c>
      <c r="G99" s="1">
        <v>43659.553472222222</v>
      </c>
      <c r="H99" s="1">
        <v>43659.554861111108</v>
      </c>
      <c r="I99">
        <v>51.539123199999999</v>
      </c>
      <c r="J99">
        <v>-0.1426422</v>
      </c>
      <c r="K99">
        <v>3</v>
      </c>
      <c r="L99">
        <v>2</v>
      </c>
      <c r="M99">
        <v>5</v>
      </c>
      <c r="N99">
        <v>1</v>
      </c>
      <c r="O99">
        <v>-0.43930000000000002</v>
      </c>
      <c r="P99">
        <v>0.35360000000000003</v>
      </c>
      <c r="Q99">
        <v>1</v>
      </c>
      <c r="R99">
        <v>5</v>
      </c>
      <c r="S99">
        <v>2</v>
      </c>
      <c r="T99">
        <v>2</v>
      </c>
      <c r="U99">
        <v>1</v>
      </c>
      <c r="V99">
        <v>1</v>
      </c>
      <c r="W99">
        <v>4</v>
      </c>
      <c r="X99">
        <v>4</v>
      </c>
      <c r="Y99">
        <v>3</v>
      </c>
      <c r="Z99">
        <v>3</v>
      </c>
      <c r="AA99">
        <v>4</v>
      </c>
      <c r="AB99">
        <v>1</v>
      </c>
      <c r="AC99">
        <v>3</v>
      </c>
      <c r="AD99">
        <v>4</v>
      </c>
      <c r="AE99">
        <v>4</v>
      </c>
      <c r="AF99">
        <v>4</v>
      </c>
      <c r="AG99">
        <v>2</v>
      </c>
      <c r="AH99">
        <v>3</v>
      </c>
      <c r="AI99">
        <v>68</v>
      </c>
      <c r="AJ99">
        <v>25</v>
      </c>
      <c r="AK99" t="s">
        <v>82</v>
      </c>
      <c r="AL99">
        <v>1</v>
      </c>
      <c r="AM99">
        <v>0</v>
      </c>
      <c r="AN99">
        <v>0</v>
      </c>
      <c r="AO99">
        <v>0</v>
      </c>
      <c r="AP99">
        <v>0</v>
      </c>
      <c r="AQ99">
        <v>0</v>
      </c>
      <c r="AS99" t="s">
        <v>81</v>
      </c>
      <c r="AT99">
        <v>5</v>
      </c>
      <c r="AU99">
        <v>1</v>
      </c>
      <c r="AX99">
        <v>2</v>
      </c>
      <c r="AZ99">
        <v>1</v>
      </c>
      <c r="BB99">
        <v>4</v>
      </c>
      <c r="BC99">
        <v>3</v>
      </c>
      <c r="BD99">
        <v>1</v>
      </c>
      <c r="BE99">
        <v>1</v>
      </c>
      <c r="BF99">
        <v>0</v>
      </c>
      <c r="BG99">
        <v>0</v>
      </c>
      <c r="BH99">
        <v>0</v>
      </c>
      <c r="BJ99">
        <v>0</v>
      </c>
      <c r="BK99">
        <v>31.95</v>
      </c>
      <c r="BL99">
        <v>45.6</v>
      </c>
      <c r="BM99">
        <v>11.6</v>
      </c>
      <c r="BN99">
        <v>1.93</v>
      </c>
      <c r="BO99">
        <v>6.1199999999999997E-2</v>
      </c>
      <c r="BP99">
        <v>6.1199999999999997E-2</v>
      </c>
      <c r="BQ99">
        <v>7.5200000000000003E-2</v>
      </c>
      <c r="BR99">
        <v>0.49099999999999999</v>
      </c>
      <c r="BS99">
        <v>0.63800000000000001</v>
      </c>
      <c r="BT99">
        <v>86.73</v>
      </c>
      <c r="BU99">
        <v>77.48</v>
      </c>
      <c r="BV99">
        <v>5.15</v>
      </c>
      <c r="BW99">
        <v>9.0500000000000007</v>
      </c>
      <c r="BX99">
        <v>4.6100000000000003</v>
      </c>
      <c r="BY99">
        <v>22.2</v>
      </c>
      <c r="BZ99">
        <f>IF(ISNUMBER(Table2[[#This Row],[Loudness_N5(soneGF)]]), Table2[[#This Row],[Loudness_N5(soneGF)]] * (1 + SQRT(
(MAX(Table2[[#This Row],[Sharpness_S(acum)]]-1.75, 0) * 0.25 *LOG10(Table2[[#This Row],[Loudness_N5(soneGF)]]+10))^2 + ((2.18/Table2[[#This Row],[Loudness_N5(soneGF)]]^0.4)*(0.4*Table2[[#This Row],[FS_Avg,arith(vacil)]] + 0.6*Table2[[#This Row],[Rough_HM_R(asper)]]))^2)), "")</f>
        <v>49.459893875251488</v>
      </c>
    </row>
    <row r="100" spans="1:78" x14ac:dyDescent="0.2">
      <c r="A100" t="s">
        <v>76</v>
      </c>
      <c r="B100" t="s">
        <v>174</v>
      </c>
      <c r="C100" t="s">
        <v>197</v>
      </c>
      <c r="D100">
        <v>1233</v>
      </c>
      <c r="E100" t="s">
        <v>79</v>
      </c>
      <c r="F100">
        <v>0</v>
      </c>
      <c r="G100" s="1">
        <v>43659.553472222222</v>
      </c>
      <c r="H100" s="1">
        <v>43659.554861111108</v>
      </c>
      <c r="I100">
        <v>51.539161300000004</v>
      </c>
      <c r="J100">
        <v>-0.1426463</v>
      </c>
      <c r="K100">
        <v>4</v>
      </c>
      <c r="L100">
        <v>3</v>
      </c>
      <c r="M100">
        <v>4</v>
      </c>
      <c r="N100">
        <v>1</v>
      </c>
      <c r="O100">
        <v>-0.17680000000000001</v>
      </c>
      <c r="P100">
        <v>0.92679999999999996</v>
      </c>
      <c r="Q100">
        <v>3</v>
      </c>
      <c r="R100">
        <v>5</v>
      </c>
      <c r="S100">
        <v>4</v>
      </c>
      <c r="T100">
        <v>1</v>
      </c>
      <c r="U100">
        <v>1</v>
      </c>
      <c r="V100">
        <v>4</v>
      </c>
      <c r="W100">
        <v>5</v>
      </c>
      <c r="X100">
        <v>1</v>
      </c>
      <c r="Y100">
        <v>3</v>
      </c>
      <c r="Z100">
        <v>4</v>
      </c>
      <c r="AA100">
        <v>4</v>
      </c>
      <c r="AB100">
        <v>1</v>
      </c>
      <c r="AC100">
        <v>3</v>
      </c>
      <c r="AD100">
        <v>4</v>
      </c>
      <c r="AE100">
        <v>2</v>
      </c>
      <c r="AF100">
        <v>3</v>
      </c>
      <c r="AG100">
        <v>2</v>
      </c>
      <c r="AH100">
        <v>3</v>
      </c>
      <c r="AI100">
        <v>56</v>
      </c>
      <c r="AJ100">
        <v>24</v>
      </c>
      <c r="AK100" t="s">
        <v>80</v>
      </c>
      <c r="AL100">
        <v>1</v>
      </c>
      <c r="AM100">
        <v>0</v>
      </c>
      <c r="AN100">
        <v>0</v>
      </c>
      <c r="AO100">
        <v>0</v>
      </c>
      <c r="AP100">
        <v>0</v>
      </c>
      <c r="AQ100">
        <v>0</v>
      </c>
      <c r="AS100" t="s">
        <v>81</v>
      </c>
      <c r="AT100">
        <v>3</v>
      </c>
      <c r="AU100">
        <v>1</v>
      </c>
      <c r="AX100">
        <v>2</v>
      </c>
      <c r="AZ100">
        <v>1</v>
      </c>
      <c r="BB100">
        <v>1</v>
      </c>
      <c r="BC100">
        <v>3</v>
      </c>
      <c r="BD100">
        <v>1</v>
      </c>
      <c r="BE100">
        <v>1</v>
      </c>
      <c r="BF100">
        <v>1</v>
      </c>
      <c r="BG100">
        <v>0</v>
      </c>
      <c r="BH100">
        <v>0</v>
      </c>
      <c r="BJ100">
        <v>0</v>
      </c>
      <c r="BK100">
        <v>31.95</v>
      </c>
      <c r="BL100">
        <v>45.6</v>
      </c>
      <c r="BM100">
        <v>11.6</v>
      </c>
      <c r="BN100">
        <v>1.93</v>
      </c>
      <c r="BO100">
        <v>6.1199999999999997E-2</v>
      </c>
      <c r="BP100">
        <v>6.1199999999999997E-2</v>
      </c>
      <c r="BQ100">
        <v>7.5200000000000003E-2</v>
      </c>
      <c r="BR100">
        <v>0.49099999999999999</v>
      </c>
      <c r="BS100">
        <v>0.63800000000000001</v>
      </c>
      <c r="BT100">
        <v>86.73</v>
      </c>
      <c r="BU100">
        <v>77.48</v>
      </c>
      <c r="BV100">
        <v>5.15</v>
      </c>
      <c r="BW100">
        <v>9.0500000000000007</v>
      </c>
      <c r="BX100">
        <v>4.6100000000000003</v>
      </c>
      <c r="BY100">
        <v>22.2</v>
      </c>
      <c r="BZ100">
        <f>IF(ISNUMBER(Table2[[#This Row],[Loudness_N5(soneGF)]]), Table2[[#This Row],[Loudness_N5(soneGF)]] * (1 + SQRT(
(MAX(Table2[[#This Row],[Sharpness_S(acum)]]-1.75, 0) * 0.25 *LOG10(Table2[[#This Row],[Loudness_N5(soneGF)]]+10))^2 + ((2.18/Table2[[#This Row],[Loudness_N5(soneGF)]]^0.4)*(0.4*Table2[[#This Row],[FS_Avg,arith(vacil)]] + 0.6*Table2[[#This Row],[Rough_HM_R(asper)]]))^2)), "")</f>
        <v>49.459893875251488</v>
      </c>
    </row>
    <row r="101" spans="1:78" x14ac:dyDescent="0.2">
      <c r="A101" t="s">
        <v>76</v>
      </c>
      <c r="B101" t="s">
        <v>174</v>
      </c>
      <c r="C101" t="s">
        <v>197</v>
      </c>
      <c r="D101">
        <v>1234</v>
      </c>
      <c r="E101" t="s">
        <v>79</v>
      </c>
      <c r="F101">
        <v>0</v>
      </c>
      <c r="G101" s="1">
        <v>43659.553472222222</v>
      </c>
      <c r="H101" s="1">
        <v>43659.554861111108</v>
      </c>
      <c r="I101">
        <v>51.539097210000001</v>
      </c>
      <c r="J101">
        <v>-0.14256134100000001</v>
      </c>
      <c r="K101">
        <v>4</v>
      </c>
      <c r="L101">
        <v>3</v>
      </c>
      <c r="M101">
        <v>2</v>
      </c>
      <c r="N101">
        <v>1</v>
      </c>
      <c r="O101">
        <v>-0.45710000000000001</v>
      </c>
      <c r="P101">
        <v>0.85360000000000003</v>
      </c>
      <c r="Q101">
        <v>1</v>
      </c>
      <c r="R101">
        <v>5</v>
      </c>
      <c r="S101">
        <v>4</v>
      </c>
      <c r="T101">
        <v>1</v>
      </c>
      <c r="U101">
        <v>1</v>
      </c>
      <c r="V101">
        <v>4</v>
      </c>
      <c r="W101">
        <v>5</v>
      </c>
      <c r="X101">
        <v>2</v>
      </c>
      <c r="Y101">
        <v>2</v>
      </c>
      <c r="Z101">
        <v>4</v>
      </c>
      <c r="AA101">
        <v>4</v>
      </c>
      <c r="AB101">
        <v>1</v>
      </c>
      <c r="AC101">
        <v>2</v>
      </c>
      <c r="AD101">
        <v>4</v>
      </c>
      <c r="AE101">
        <v>4</v>
      </c>
      <c r="AF101">
        <v>3</v>
      </c>
      <c r="AG101">
        <v>4</v>
      </c>
      <c r="AH101">
        <v>4</v>
      </c>
      <c r="AI101">
        <v>76</v>
      </c>
      <c r="AJ101">
        <v>25</v>
      </c>
      <c r="AK101" t="s">
        <v>82</v>
      </c>
      <c r="AL101">
        <v>1</v>
      </c>
      <c r="AM101">
        <v>0</v>
      </c>
      <c r="AN101">
        <v>0</v>
      </c>
      <c r="AO101">
        <v>0</v>
      </c>
      <c r="AP101">
        <v>0</v>
      </c>
      <c r="AQ101">
        <v>0</v>
      </c>
      <c r="AS101" t="s">
        <v>81</v>
      </c>
      <c r="AT101">
        <v>5</v>
      </c>
      <c r="AU101">
        <v>1</v>
      </c>
      <c r="AX101">
        <v>2</v>
      </c>
      <c r="AZ101">
        <v>1</v>
      </c>
      <c r="BB101">
        <v>3</v>
      </c>
      <c r="BC101">
        <v>3</v>
      </c>
      <c r="BD101">
        <v>1</v>
      </c>
      <c r="BE101">
        <v>1</v>
      </c>
      <c r="BF101">
        <v>0</v>
      </c>
      <c r="BG101">
        <v>0</v>
      </c>
      <c r="BH101">
        <v>0</v>
      </c>
      <c r="BJ101">
        <v>0</v>
      </c>
      <c r="BK101">
        <v>31.95</v>
      </c>
      <c r="BL101">
        <v>45.6</v>
      </c>
      <c r="BM101">
        <v>11.6</v>
      </c>
      <c r="BN101">
        <v>1.93</v>
      </c>
      <c r="BO101">
        <v>6.1199999999999997E-2</v>
      </c>
      <c r="BP101">
        <v>6.1199999999999997E-2</v>
      </c>
      <c r="BQ101">
        <v>7.5200000000000003E-2</v>
      </c>
      <c r="BR101">
        <v>0.49099999999999999</v>
      </c>
      <c r="BS101">
        <v>0.63800000000000001</v>
      </c>
      <c r="BT101">
        <v>86.73</v>
      </c>
      <c r="BU101">
        <v>77.48</v>
      </c>
      <c r="BV101">
        <v>5.15</v>
      </c>
      <c r="BW101">
        <v>9.0500000000000007</v>
      </c>
      <c r="BX101">
        <v>4.6100000000000003</v>
      </c>
      <c r="BY101">
        <v>22.2</v>
      </c>
      <c r="BZ101">
        <f>IF(ISNUMBER(Table2[[#This Row],[Loudness_N5(soneGF)]]), Table2[[#This Row],[Loudness_N5(soneGF)]] * (1 + SQRT(
(MAX(Table2[[#This Row],[Sharpness_S(acum)]]-1.75, 0) * 0.25 *LOG10(Table2[[#This Row],[Loudness_N5(soneGF)]]+10))^2 + ((2.18/Table2[[#This Row],[Loudness_N5(soneGF)]]^0.4)*(0.4*Table2[[#This Row],[FS_Avg,arith(vacil)]] + 0.6*Table2[[#This Row],[Rough_HM_R(asper)]]))^2)), "")</f>
        <v>49.459893875251488</v>
      </c>
    </row>
    <row r="102" spans="1:78" x14ac:dyDescent="0.2">
      <c r="A102" t="s">
        <v>76</v>
      </c>
      <c r="B102" t="s">
        <v>174</v>
      </c>
      <c r="C102" t="s">
        <v>197</v>
      </c>
      <c r="D102">
        <v>1231</v>
      </c>
      <c r="E102" t="s">
        <v>79</v>
      </c>
      <c r="F102">
        <v>0</v>
      </c>
      <c r="G102" s="1">
        <v>43659.553472222222</v>
      </c>
      <c r="H102" s="1">
        <v>43659.554861111108</v>
      </c>
      <c r="I102">
        <v>51.539156599999998</v>
      </c>
      <c r="J102">
        <v>-0.14261670000000001</v>
      </c>
      <c r="K102">
        <v>3</v>
      </c>
      <c r="L102">
        <v>3</v>
      </c>
      <c r="M102">
        <v>5</v>
      </c>
      <c r="N102">
        <v>2</v>
      </c>
      <c r="O102">
        <v>6.0699999999999997E-2</v>
      </c>
      <c r="P102">
        <v>0.75</v>
      </c>
      <c r="Q102">
        <v>4</v>
      </c>
      <c r="R102">
        <v>5</v>
      </c>
      <c r="S102">
        <v>3</v>
      </c>
      <c r="T102">
        <v>1</v>
      </c>
      <c r="U102">
        <v>1</v>
      </c>
      <c r="V102">
        <v>2</v>
      </c>
      <c r="W102">
        <v>4</v>
      </c>
      <c r="X102">
        <v>1</v>
      </c>
      <c r="Y102">
        <v>3</v>
      </c>
      <c r="Z102">
        <v>3</v>
      </c>
      <c r="AA102">
        <v>4</v>
      </c>
      <c r="AB102">
        <v>1</v>
      </c>
      <c r="AC102">
        <v>3</v>
      </c>
      <c r="AD102">
        <v>5</v>
      </c>
      <c r="AE102">
        <v>4</v>
      </c>
      <c r="AF102">
        <v>4</v>
      </c>
      <c r="AG102">
        <v>3</v>
      </c>
      <c r="AH102">
        <v>4</v>
      </c>
      <c r="AI102">
        <v>80</v>
      </c>
      <c r="AJ102">
        <v>25</v>
      </c>
      <c r="AK102" t="s">
        <v>80</v>
      </c>
      <c r="AL102">
        <v>0</v>
      </c>
      <c r="AM102">
        <v>0</v>
      </c>
      <c r="AN102">
        <v>0</v>
      </c>
      <c r="AO102">
        <v>1</v>
      </c>
      <c r="AP102">
        <v>0</v>
      </c>
      <c r="AQ102">
        <v>0</v>
      </c>
      <c r="AS102" t="s">
        <v>95</v>
      </c>
      <c r="AT102">
        <v>6</v>
      </c>
      <c r="AU102">
        <v>1</v>
      </c>
      <c r="AX102">
        <v>2</v>
      </c>
      <c r="AZ102">
        <v>1</v>
      </c>
      <c r="BA102" t="s">
        <v>200</v>
      </c>
      <c r="BB102">
        <v>4</v>
      </c>
      <c r="BC102">
        <v>3</v>
      </c>
      <c r="BD102">
        <v>1</v>
      </c>
      <c r="BE102">
        <v>1</v>
      </c>
      <c r="BF102">
        <v>0</v>
      </c>
      <c r="BG102">
        <v>0</v>
      </c>
      <c r="BH102">
        <v>0</v>
      </c>
      <c r="BJ102">
        <v>0</v>
      </c>
      <c r="BK102">
        <v>31.95</v>
      </c>
      <c r="BL102">
        <v>45.6</v>
      </c>
      <c r="BM102">
        <v>11.6</v>
      </c>
      <c r="BN102">
        <v>1.93</v>
      </c>
      <c r="BO102">
        <v>6.1199999999999997E-2</v>
      </c>
      <c r="BP102">
        <v>6.1199999999999997E-2</v>
      </c>
      <c r="BQ102">
        <v>7.5200000000000003E-2</v>
      </c>
      <c r="BR102">
        <v>0.49099999999999999</v>
      </c>
      <c r="BS102">
        <v>0.63800000000000001</v>
      </c>
      <c r="BT102">
        <v>86.73</v>
      </c>
      <c r="BU102">
        <v>77.48</v>
      </c>
      <c r="BV102">
        <v>5.15</v>
      </c>
      <c r="BW102">
        <v>9.0500000000000007</v>
      </c>
      <c r="BX102">
        <v>4.6100000000000003</v>
      </c>
      <c r="BY102">
        <v>22.2</v>
      </c>
      <c r="BZ102">
        <f>IF(ISNUMBER(Table2[[#This Row],[Loudness_N5(soneGF)]]), Table2[[#This Row],[Loudness_N5(soneGF)]] * (1 + SQRT(
(MAX(Table2[[#This Row],[Sharpness_S(acum)]]-1.75, 0) * 0.25 *LOG10(Table2[[#This Row],[Loudness_N5(soneGF)]]+10))^2 + ((2.18/Table2[[#This Row],[Loudness_N5(soneGF)]]^0.4)*(0.4*Table2[[#This Row],[FS_Avg,arith(vacil)]] + 0.6*Table2[[#This Row],[Rough_HM_R(asper)]]))^2)), "")</f>
        <v>49.459893875251488</v>
      </c>
    </row>
    <row r="103" spans="1:78" x14ac:dyDescent="0.2">
      <c r="A103" t="s">
        <v>76</v>
      </c>
      <c r="B103" t="s">
        <v>174</v>
      </c>
      <c r="C103" t="s">
        <v>201</v>
      </c>
      <c r="D103">
        <v>1235</v>
      </c>
      <c r="E103" t="s">
        <v>79</v>
      </c>
      <c r="F103">
        <v>0</v>
      </c>
      <c r="G103" s="1">
        <v>43659.559027777781</v>
      </c>
      <c r="H103" s="1">
        <v>43659.560416666667</v>
      </c>
      <c r="I103">
        <v>51.539162400000002</v>
      </c>
      <c r="J103">
        <v>-0.14265849999999999</v>
      </c>
      <c r="K103">
        <v>3</v>
      </c>
      <c r="L103">
        <v>1</v>
      </c>
      <c r="M103">
        <v>5</v>
      </c>
      <c r="N103">
        <v>2</v>
      </c>
      <c r="O103">
        <v>7.3200000000000001E-2</v>
      </c>
      <c r="P103">
        <v>0.71970000000000001</v>
      </c>
      <c r="Q103">
        <v>2</v>
      </c>
      <c r="R103">
        <v>4</v>
      </c>
      <c r="S103">
        <v>5</v>
      </c>
      <c r="T103">
        <v>2</v>
      </c>
      <c r="U103">
        <v>1</v>
      </c>
      <c r="V103">
        <v>2</v>
      </c>
      <c r="W103">
        <v>4</v>
      </c>
      <c r="X103">
        <v>1</v>
      </c>
      <c r="Y103">
        <v>4</v>
      </c>
      <c r="Z103">
        <v>4</v>
      </c>
      <c r="AA103">
        <v>5</v>
      </c>
      <c r="AB103">
        <v>3</v>
      </c>
      <c r="AC103">
        <v>4</v>
      </c>
      <c r="AD103">
        <v>5</v>
      </c>
      <c r="AE103">
        <v>4</v>
      </c>
      <c r="AF103">
        <v>4</v>
      </c>
      <c r="AG103">
        <v>5</v>
      </c>
      <c r="AH103">
        <v>4</v>
      </c>
      <c r="AI103">
        <v>88</v>
      </c>
      <c r="AJ103">
        <v>26</v>
      </c>
      <c r="AK103" t="s">
        <v>80</v>
      </c>
      <c r="AL103">
        <v>1</v>
      </c>
      <c r="AM103">
        <v>0</v>
      </c>
      <c r="AN103">
        <v>0</v>
      </c>
      <c r="AO103">
        <v>1</v>
      </c>
      <c r="AP103">
        <v>0</v>
      </c>
      <c r="AQ103">
        <v>0</v>
      </c>
      <c r="AS103" t="s">
        <v>124</v>
      </c>
      <c r="AT103">
        <v>3</v>
      </c>
      <c r="AU103">
        <v>1</v>
      </c>
      <c r="AX103">
        <v>1</v>
      </c>
      <c r="AZ103">
        <v>2</v>
      </c>
      <c r="BB103">
        <v>3</v>
      </c>
      <c r="BC103">
        <v>1</v>
      </c>
      <c r="BD103">
        <v>1</v>
      </c>
      <c r="BE103">
        <v>1</v>
      </c>
      <c r="BF103">
        <v>0</v>
      </c>
      <c r="BG103">
        <v>0</v>
      </c>
      <c r="BH103">
        <v>0</v>
      </c>
      <c r="BJ103">
        <v>0</v>
      </c>
      <c r="BK103">
        <v>38.31</v>
      </c>
      <c r="BL103">
        <v>45.6</v>
      </c>
      <c r="BM103">
        <v>10</v>
      </c>
      <c r="BN103">
        <v>2.04</v>
      </c>
      <c r="BO103">
        <v>6.1600000000000002E-2</v>
      </c>
      <c r="BP103">
        <v>6.1600000000000002E-2</v>
      </c>
      <c r="BQ103">
        <v>7.1499999999999994E-2</v>
      </c>
      <c r="BR103">
        <v>0.51200000000000001</v>
      </c>
      <c r="BS103">
        <v>0.58399999999999996</v>
      </c>
      <c r="BT103">
        <v>88.69</v>
      </c>
      <c r="BU103">
        <v>77.239999999999995</v>
      </c>
      <c r="BV103">
        <v>3.41</v>
      </c>
      <c r="BW103">
        <v>10.45</v>
      </c>
      <c r="BX103">
        <v>5.2</v>
      </c>
      <c r="BY103">
        <v>22.5</v>
      </c>
      <c r="BZ103">
        <f>IF(ISNUMBER(Table2[[#This Row],[Loudness_N5(soneGF)]]), Table2[[#This Row],[Loudness_N5(soneGF)]] * (1 + SQRT(
(MAX(Table2[[#This Row],[Sharpness_S(acum)]]-1.75, 0) * 0.25 *LOG10(Table2[[#This Row],[Loudness_N5(soneGF)]]+10))^2 + ((2.18/Table2[[#This Row],[Loudness_N5(soneGF)]]^0.4)*(0.4*Table2[[#This Row],[FS_Avg,arith(vacil)]] + 0.6*Table2[[#This Row],[Rough_HM_R(asper)]]))^2)), "")</f>
        <v>51.539991027319196</v>
      </c>
    </row>
    <row r="104" spans="1:78" x14ac:dyDescent="0.2">
      <c r="A104" t="s">
        <v>76</v>
      </c>
      <c r="B104" t="s">
        <v>174</v>
      </c>
      <c r="C104" t="s">
        <v>202</v>
      </c>
      <c r="D104">
        <v>1240</v>
      </c>
      <c r="E104" t="s">
        <v>79</v>
      </c>
      <c r="F104">
        <v>0</v>
      </c>
      <c r="G104" s="1">
        <v>43659.565972222219</v>
      </c>
      <c r="H104" s="1">
        <v>43659.685416666667</v>
      </c>
      <c r="I104">
        <v>51.539172899999997</v>
      </c>
      <c r="J104">
        <v>-0.14256089999999999</v>
      </c>
      <c r="K104">
        <v>4</v>
      </c>
      <c r="L104">
        <v>4</v>
      </c>
      <c r="M104">
        <v>4</v>
      </c>
      <c r="N104">
        <v>4</v>
      </c>
      <c r="O104">
        <v>-0.78029999999999999</v>
      </c>
      <c r="P104">
        <v>0.32319999999999999</v>
      </c>
      <c r="Q104">
        <v>1</v>
      </c>
      <c r="R104">
        <v>5</v>
      </c>
      <c r="S104">
        <v>4</v>
      </c>
      <c r="T104">
        <v>3</v>
      </c>
      <c r="U104">
        <v>1</v>
      </c>
      <c r="V104">
        <v>5</v>
      </c>
      <c r="W104">
        <v>4</v>
      </c>
      <c r="X104">
        <v>5</v>
      </c>
      <c r="Y104">
        <v>1</v>
      </c>
      <c r="Z104">
        <v>3</v>
      </c>
      <c r="AA104">
        <v>4</v>
      </c>
      <c r="AB104">
        <v>2</v>
      </c>
      <c r="AC104">
        <v>3</v>
      </c>
      <c r="AD104">
        <v>4</v>
      </c>
      <c r="AE104">
        <v>4</v>
      </c>
      <c r="AF104">
        <v>4</v>
      </c>
      <c r="AG104">
        <v>4</v>
      </c>
      <c r="AH104">
        <v>4</v>
      </c>
      <c r="AI104">
        <v>80</v>
      </c>
      <c r="AJ104">
        <v>63</v>
      </c>
      <c r="AK104" t="s">
        <v>80</v>
      </c>
      <c r="AL104">
        <v>1</v>
      </c>
      <c r="AM104">
        <v>0</v>
      </c>
      <c r="AN104">
        <v>0</v>
      </c>
      <c r="AO104">
        <v>0</v>
      </c>
      <c r="AP104">
        <v>0</v>
      </c>
      <c r="AQ104">
        <v>0</v>
      </c>
      <c r="AS104" t="s">
        <v>81</v>
      </c>
      <c r="AT104">
        <v>5</v>
      </c>
      <c r="AU104">
        <v>1</v>
      </c>
      <c r="AX104">
        <v>1</v>
      </c>
      <c r="BA104" t="s">
        <v>203</v>
      </c>
      <c r="BB104">
        <v>4</v>
      </c>
      <c r="BC104">
        <v>3</v>
      </c>
      <c r="BD104">
        <v>1</v>
      </c>
      <c r="BE104">
        <v>1</v>
      </c>
      <c r="BF104">
        <v>0</v>
      </c>
      <c r="BG104">
        <v>0</v>
      </c>
      <c r="BH104">
        <v>0</v>
      </c>
      <c r="BI104" t="s">
        <v>204</v>
      </c>
      <c r="BJ104">
        <v>1</v>
      </c>
      <c r="BK104">
        <v>30</v>
      </c>
      <c r="BL104">
        <v>62.4</v>
      </c>
      <c r="BM104">
        <v>20.6</v>
      </c>
      <c r="BN104">
        <v>2.77</v>
      </c>
      <c r="BO104">
        <v>6.93E-2</v>
      </c>
      <c r="BP104">
        <v>6.93E-2</v>
      </c>
      <c r="BQ104">
        <v>0.17399999999999999</v>
      </c>
      <c r="BR104">
        <v>0.70699999999999996</v>
      </c>
      <c r="BS104">
        <v>0.64800000000000002</v>
      </c>
      <c r="BT104">
        <v>88.93</v>
      </c>
      <c r="BU104">
        <v>81.23</v>
      </c>
      <c r="BV104">
        <v>5.4</v>
      </c>
      <c r="BW104">
        <v>7.51</v>
      </c>
      <c r="BX104">
        <v>5.25</v>
      </c>
      <c r="BY104">
        <v>26.7</v>
      </c>
      <c r="BZ104">
        <f>IF(ISNUMBER(Table2[[#This Row],[Loudness_N5(soneGF)]]), Table2[[#This Row],[Loudness_N5(soneGF)]] * (1 + SQRT(
(MAX(Table2[[#This Row],[Sharpness_S(acum)]]-1.75, 0) * 0.25 *LOG10(Table2[[#This Row],[Loudness_N5(soneGF)]]+10))^2 + ((2.18/Table2[[#This Row],[Loudness_N5(soneGF)]]^0.4)*(0.4*Table2[[#This Row],[FS_Avg,arith(vacil)]] + 0.6*Table2[[#This Row],[Rough_HM_R(asper)]]))^2)), "")</f>
        <v>92.13339626223312</v>
      </c>
    </row>
    <row r="105" spans="1:78" x14ac:dyDescent="0.2">
      <c r="A105" t="s">
        <v>76</v>
      </c>
      <c r="B105" t="s">
        <v>174</v>
      </c>
      <c r="C105" t="s">
        <v>202</v>
      </c>
      <c r="D105">
        <v>1236</v>
      </c>
      <c r="E105" t="s">
        <v>79</v>
      </c>
      <c r="F105">
        <v>0</v>
      </c>
      <c r="G105" s="1">
        <v>43659.56527777778</v>
      </c>
      <c r="H105" s="1">
        <v>43659.566666666666</v>
      </c>
      <c r="I105">
        <v>51.539172899999997</v>
      </c>
      <c r="J105">
        <v>-0.14256089999999999</v>
      </c>
      <c r="K105">
        <v>3</v>
      </c>
      <c r="L105">
        <v>1</v>
      </c>
      <c r="M105">
        <v>3</v>
      </c>
      <c r="N105">
        <v>1</v>
      </c>
      <c r="O105">
        <v>-0.45710000000000001</v>
      </c>
      <c r="P105">
        <v>0.29289999999999999</v>
      </c>
      <c r="Q105">
        <v>1</v>
      </c>
      <c r="R105">
        <v>4</v>
      </c>
      <c r="S105">
        <v>4</v>
      </c>
      <c r="T105">
        <v>3</v>
      </c>
      <c r="U105">
        <v>1</v>
      </c>
      <c r="V105">
        <v>4</v>
      </c>
      <c r="W105">
        <v>3</v>
      </c>
      <c r="X105">
        <v>3</v>
      </c>
      <c r="Y105">
        <v>2</v>
      </c>
      <c r="Z105">
        <v>3</v>
      </c>
      <c r="AA105">
        <v>3</v>
      </c>
      <c r="AB105">
        <v>2</v>
      </c>
      <c r="AC105">
        <v>2</v>
      </c>
      <c r="AD105">
        <v>3</v>
      </c>
      <c r="AE105">
        <v>2</v>
      </c>
      <c r="AF105">
        <v>4</v>
      </c>
      <c r="AG105">
        <v>2</v>
      </c>
      <c r="AH105">
        <v>3</v>
      </c>
      <c r="AI105">
        <v>56</v>
      </c>
      <c r="AJ105">
        <v>29</v>
      </c>
      <c r="AK105" t="s">
        <v>80</v>
      </c>
      <c r="AL105">
        <v>1</v>
      </c>
      <c r="AM105">
        <v>0</v>
      </c>
      <c r="AN105">
        <v>0</v>
      </c>
      <c r="AO105">
        <v>0</v>
      </c>
      <c r="AP105">
        <v>0</v>
      </c>
      <c r="AQ105">
        <v>0</v>
      </c>
      <c r="AS105" t="s">
        <v>81</v>
      </c>
      <c r="AT105">
        <v>7</v>
      </c>
      <c r="AU105">
        <v>1</v>
      </c>
      <c r="AX105">
        <v>1</v>
      </c>
      <c r="AZ105">
        <v>3</v>
      </c>
      <c r="BB105">
        <v>3</v>
      </c>
      <c r="BC105">
        <v>3</v>
      </c>
      <c r="BD105">
        <v>1</v>
      </c>
      <c r="BE105">
        <v>1</v>
      </c>
      <c r="BF105">
        <v>0</v>
      </c>
      <c r="BG105">
        <v>0</v>
      </c>
      <c r="BH105">
        <v>0</v>
      </c>
      <c r="BJ105">
        <v>0</v>
      </c>
      <c r="BK105">
        <v>30</v>
      </c>
      <c r="BL105">
        <v>62.4</v>
      </c>
      <c r="BM105">
        <v>20.6</v>
      </c>
      <c r="BN105">
        <v>2.77</v>
      </c>
      <c r="BO105">
        <v>6.93E-2</v>
      </c>
      <c r="BP105">
        <v>6.93E-2</v>
      </c>
      <c r="BQ105">
        <v>0.17399999999999999</v>
      </c>
      <c r="BR105">
        <v>0.70699999999999996</v>
      </c>
      <c r="BS105">
        <v>0.64800000000000002</v>
      </c>
      <c r="BT105">
        <v>88.93</v>
      </c>
      <c r="BU105">
        <v>81.23</v>
      </c>
      <c r="BV105">
        <v>5.4</v>
      </c>
      <c r="BW105">
        <v>7.51</v>
      </c>
      <c r="BX105">
        <v>5.25</v>
      </c>
      <c r="BY105">
        <v>26.7</v>
      </c>
      <c r="BZ105">
        <f>IF(ISNUMBER(Table2[[#This Row],[Loudness_N5(soneGF)]]), Table2[[#This Row],[Loudness_N5(soneGF)]] * (1 + SQRT(
(MAX(Table2[[#This Row],[Sharpness_S(acum)]]-1.75, 0) * 0.25 *LOG10(Table2[[#This Row],[Loudness_N5(soneGF)]]+10))^2 + ((2.18/Table2[[#This Row],[Loudness_N5(soneGF)]]^0.4)*(0.4*Table2[[#This Row],[FS_Avg,arith(vacil)]] + 0.6*Table2[[#This Row],[Rough_HM_R(asper)]]))^2)), "")</f>
        <v>92.13339626223312</v>
      </c>
    </row>
    <row r="106" spans="1:78" x14ac:dyDescent="0.2">
      <c r="A106" t="s">
        <v>76</v>
      </c>
      <c r="B106" t="s">
        <v>174</v>
      </c>
      <c r="C106" t="s">
        <v>202</v>
      </c>
      <c r="D106">
        <v>1237</v>
      </c>
      <c r="E106" t="s">
        <v>79</v>
      </c>
      <c r="F106">
        <v>0</v>
      </c>
      <c r="G106" s="1">
        <v>43659.532638888886</v>
      </c>
      <c r="H106" s="1">
        <v>43659.566666666666</v>
      </c>
      <c r="I106">
        <v>51.539127379999996</v>
      </c>
      <c r="J106">
        <v>-0.142460754</v>
      </c>
      <c r="K106">
        <v>4</v>
      </c>
      <c r="L106">
        <v>4</v>
      </c>
      <c r="M106">
        <v>3</v>
      </c>
      <c r="N106">
        <v>1</v>
      </c>
      <c r="O106">
        <v>-0.70709999999999995</v>
      </c>
      <c r="P106">
        <v>0.1893</v>
      </c>
      <c r="Q106">
        <v>1</v>
      </c>
      <c r="R106">
        <v>5</v>
      </c>
      <c r="S106">
        <v>4</v>
      </c>
      <c r="T106">
        <v>3</v>
      </c>
      <c r="U106">
        <v>1</v>
      </c>
      <c r="V106">
        <v>5</v>
      </c>
      <c r="W106">
        <v>2</v>
      </c>
      <c r="X106">
        <v>4</v>
      </c>
      <c r="Y106">
        <v>2</v>
      </c>
      <c r="Z106">
        <v>4</v>
      </c>
      <c r="AA106">
        <v>4</v>
      </c>
      <c r="AB106">
        <v>4</v>
      </c>
      <c r="AC106">
        <v>3</v>
      </c>
      <c r="AD106">
        <v>3</v>
      </c>
      <c r="AE106">
        <v>2</v>
      </c>
      <c r="AF106">
        <v>5</v>
      </c>
      <c r="AG106">
        <v>3</v>
      </c>
      <c r="AH106">
        <v>4</v>
      </c>
      <c r="AI106">
        <v>68</v>
      </c>
      <c r="AJ106">
        <v>31</v>
      </c>
      <c r="AK106" t="s">
        <v>82</v>
      </c>
      <c r="AL106">
        <v>0</v>
      </c>
      <c r="AM106">
        <v>0</v>
      </c>
      <c r="AN106">
        <v>0</v>
      </c>
      <c r="AO106">
        <v>0</v>
      </c>
      <c r="AP106">
        <v>1</v>
      </c>
      <c r="AQ106">
        <v>0</v>
      </c>
      <c r="AR106" t="s">
        <v>205</v>
      </c>
      <c r="AS106" t="s">
        <v>10</v>
      </c>
      <c r="AT106">
        <v>5</v>
      </c>
      <c r="AU106">
        <v>1</v>
      </c>
      <c r="AX106">
        <v>1</v>
      </c>
      <c r="AZ106">
        <v>3</v>
      </c>
      <c r="BB106">
        <v>3</v>
      </c>
      <c r="BC106">
        <v>3</v>
      </c>
      <c r="BD106">
        <v>1</v>
      </c>
      <c r="BE106">
        <v>1</v>
      </c>
      <c r="BF106">
        <v>1</v>
      </c>
      <c r="BG106">
        <v>0</v>
      </c>
      <c r="BH106">
        <v>0</v>
      </c>
      <c r="BI106" t="s">
        <v>206</v>
      </c>
      <c r="BJ106">
        <v>0</v>
      </c>
      <c r="BK106">
        <v>30</v>
      </c>
      <c r="BL106">
        <v>62.4</v>
      </c>
      <c r="BM106">
        <v>20.6</v>
      </c>
      <c r="BN106">
        <v>2.77</v>
      </c>
      <c r="BO106">
        <v>6.93E-2</v>
      </c>
      <c r="BP106">
        <v>6.93E-2</v>
      </c>
      <c r="BQ106">
        <v>0.17399999999999999</v>
      </c>
      <c r="BR106">
        <v>0.70699999999999996</v>
      </c>
      <c r="BS106">
        <v>0.64800000000000002</v>
      </c>
      <c r="BT106">
        <v>88.93</v>
      </c>
      <c r="BU106">
        <v>81.23</v>
      </c>
      <c r="BV106">
        <v>5.4</v>
      </c>
      <c r="BW106">
        <v>7.51</v>
      </c>
      <c r="BX106">
        <v>5.25</v>
      </c>
      <c r="BY106">
        <v>26.7</v>
      </c>
      <c r="BZ106">
        <f>IF(ISNUMBER(Table2[[#This Row],[Loudness_N5(soneGF)]]), Table2[[#This Row],[Loudness_N5(soneGF)]] * (1 + SQRT(
(MAX(Table2[[#This Row],[Sharpness_S(acum)]]-1.75, 0) * 0.25 *LOG10(Table2[[#This Row],[Loudness_N5(soneGF)]]+10))^2 + ((2.18/Table2[[#This Row],[Loudness_N5(soneGF)]]^0.4)*(0.4*Table2[[#This Row],[FS_Avg,arith(vacil)]] + 0.6*Table2[[#This Row],[Rough_HM_R(asper)]]))^2)), "")</f>
        <v>92.13339626223312</v>
      </c>
    </row>
    <row r="107" spans="1:78" x14ac:dyDescent="0.2">
      <c r="A107" t="s">
        <v>76</v>
      </c>
      <c r="B107" t="s">
        <v>174</v>
      </c>
      <c r="C107" t="s">
        <v>207</v>
      </c>
      <c r="D107">
        <v>1238</v>
      </c>
      <c r="E107" t="s">
        <v>79</v>
      </c>
      <c r="F107">
        <v>0</v>
      </c>
      <c r="G107" s="1">
        <v>43659.565972222219</v>
      </c>
      <c r="H107" s="1">
        <v>43659.569444444445</v>
      </c>
      <c r="I107">
        <v>51.539153499999998</v>
      </c>
      <c r="J107">
        <v>-0.14265140000000001</v>
      </c>
      <c r="K107">
        <v>5</v>
      </c>
      <c r="L107">
        <v>3</v>
      </c>
      <c r="M107">
        <v>4</v>
      </c>
      <c r="N107">
        <v>1</v>
      </c>
      <c r="O107">
        <v>-0.39639999999999997</v>
      </c>
      <c r="P107">
        <v>0.29289999999999999</v>
      </c>
      <c r="Q107">
        <v>1</v>
      </c>
      <c r="R107">
        <v>5</v>
      </c>
      <c r="S107">
        <v>5</v>
      </c>
      <c r="T107">
        <v>2</v>
      </c>
      <c r="U107">
        <v>1</v>
      </c>
      <c r="V107">
        <v>2</v>
      </c>
      <c r="W107">
        <v>2</v>
      </c>
      <c r="X107">
        <v>5</v>
      </c>
      <c r="Y107">
        <v>3</v>
      </c>
      <c r="Z107">
        <v>4</v>
      </c>
      <c r="AA107">
        <v>4</v>
      </c>
      <c r="AB107">
        <v>4</v>
      </c>
      <c r="AC107">
        <v>4</v>
      </c>
      <c r="AD107">
        <v>4</v>
      </c>
      <c r="AE107">
        <v>4</v>
      </c>
      <c r="AF107">
        <v>4</v>
      </c>
      <c r="AG107">
        <v>4</v>
      </c>
      <c r="AH107">
        <v>4</v>
      </c>
      <c r="AI107">
        <v>80</v>
      </c>
      <c r="AJ107">
        <v>28</v>
      </c>
      <c r="AK107" t="s">
        <v>80</v>
      </c>
      <c r="AL107">
        <v>0</v>
      </c>
      <c r="AM107">
        <v>0</v>
      </c>
      <c r="AN107">
        <v>0</v>
      </c>
      <c r="AO107">
        <v>0</v>
      </c>
      <c r="AP107">
        <v>1</v>
      </c>
      <c r="AQ107">
        <v>0</v>
      </c>
      <c r="AR107" t="s">
        <v>208</v>
      </c>
      <c r="AS107" t="s">
        <v>10</v>
      </c>
      <c r="AU107">
        <v>1</v>
      </c>
      <c r="AX107">
        <v>1</v>
      </c>
      <c r="AZ107">
        <v>2</v>
      </c>
      <c r="BB107">
        <v>1</v>
      </c>
      <c r="BC107">
        <v>1</v>
      </c>
      <c r="BD107">
        <v>1</v>
      </c>
      <c r="BE107">
        <v>1</v>
      </c>
      <c r="BF107">
        <v>0</v>
      </c>
      <c r="BG107">
        <v>0</v>
      </c>
      <c r="BH107">
        <v>0</v>
      </c>
      <c r="BI107" t="s">
        <v>209</v>
      </c>
      <c r="BJ107">
        <v>0</v>
      </c>
      <c r="BK107">
        <v>36.83</v>
      </c>
      <c r="BL107">
        <v>63.1</v>
      </c>
      <c r="BM107">
        <v>19.899999999999999</v>
      </c>
      <c r="BN107">
        <v>2.93</v>
      </c>
      <c r="BO107">
        <v>8.4500000000000006E-2</v>
      </c>
      <c r="BP107">
        <v>8.4500000000000006E-2</v>
      </c>
      <c r="BQ107">
        <v>0.14899999999999999</v>
      </c>
      <c r="BR107">
        <v>0.9</v>
      </c>
      <c r="BS107">
        <v>0.373</v>
      </c>
      <c r="BT107">
        <v>88.99</v>
      </c>
      <c r="BU107">
        <v>81.180000000000007</v>
      </c>
      <c r="BV107">
        <v>5.19</v>
      </c>
      <c r="BW107">
        <v>7.39</v>
      </c>
      <c r="BX107">
        <v>5.0199999999999996</v>
      </c>
      <c r="BY107">
        <v>25.8</v>
      </c>
      <c r="BZ107">
        <f>IF(ISNUMBER(Table2[[#This Row],[Loudness_N5(soneGF)]]), Table2[[#This Row],[Loudness_N5(soneGF)]] * (1 + SQRT(
(MAX(Table2[[#This Row],[Sharpness_S(acum)]]-1.75, 0) * 0.25 *LOG10(Table2[[#This Row],[Loudness_N5(soneGF)]]+10))^2 + ((2.18/Table2[[#This Row],[Loudness_N5(soneGF)]]^0.4)*(0.4*Table2[[#This Row],[FS_Avg,arith(vacil)]] + 0.6*Table2[[#This Row],[Rough_HM_R(asper)]]))^2)), "")</f>
        <v>97.916127350794497</v>
      </c>
    </row>
    <row r="108" spans="1:78" x14ac:dyDescent="0.2">
      <c r="A108" t="s">
        <v>76</v>
      </c>
      <c r="B108" t="s">
        <v>210</v>
      </c>
      <c r="C108" t="s">
        <v>211</v>
      </c>
      <c r="F108">
        <v>1</v>
      </c>
      <c r="BK108">
        <v>31.25</v>
      </c>
      <c r="BL108">
        <v>18.100000000000001</v>
      </c>
      <c r="BM108">
        <v>8.52</v>
      </c>
      <c r="BN108">
        <v>1.56</v>
      </c>
      <c r="BO108">
        <v>3.7100000000000001E-2</v>
      </c>
      <c r="BP108">
        <v>3.7100000000000001E-2</v>
      </c>
      <c r="BQ108">
        <v>7.0000000000000001E-3</v>
      </c>
      <c r="BR108">
        <v>0.36099999999999999</v>
      </c>
      <c r="BS108">
        <v>0.17499999999999999</v>
      </c>
      <c r="BT108">
        <v>74.52</v>
      </c>
      <c r="BU108">
        <v>59.44</v>
      </c>
      <c r="BV108">
        <v>12.32</v>
      </c>
      <c r="BW108">
        <v>9.35</v>
      </c>
      <c r="BX108">
        <v>8.93</v>
      </c>
      <c r="BY108">
        <v>11.7</v>
      </c>
      <c r="BZ108">
        <f>IF(ISNUMBER(Table2[[#This Row],[Loudness_N5(soneGF)]]), Table2[[#This Row],[Loudness_N5(soneGF)]] * (1 + SQRT(
(MAX(Table2[[#This Row],[Sharpness_S(acum)]]-1.75, 0) * 0.25 *LOG10(Table2[[#This Row],[Loudness_N5(soneGF)]]+10))^2 + ((2.18/Table2[[#This Row],[Loudness_N5(soneGF)]]^0.4)*(0.4*Table2[[#This Row],[FS_Avg,arith(vacil)]] + 0.6*Table2[[#This Row],[Rough_HM_R(asper)]]))^2)), "")</f>
        <v>18.410487918015122</v>
      </c>
    </row>
    <row r="109" spans="1:78" x14ac:dyDescent="0.2">
      <c r="A109" t="s">
        <v>76</v>
      </c>
      <c r="B109" t="s">
        <v>210</v>
      </c>
      <c r="C109" t="s">
        <v>212</v>
      </c>
      <c r="F109">
        <v>1</v>
      </c>
      <c r="BK109">
        <v>31.42</v>
      </c>
      <c r="BL109">
        <v>35.200000000000003</v>
      </c>
      <c r="BM109">
        <v>18.3</v>
      </c>
      <c r="BN109">
        <v>1.92</v>
      </c>
      <c r="BO109">
        <v>3.8699999999999998E-2</v>
      </c>
      <c r="BP109">
        <v>3.8699999999999998E-2</v>
      </c>
      <c r="BQ109">
        <v>6.5599999999999999E-3</v>
      </c>
      <c r="BR109">
        <v>0.33900000000000002</v>
      </c>
      <c r="BS109">
        <v>0.28699999999999998</v>
      </c>
      <c r="BT109">
        <v>78.27</v>
      </c>
      <c r="BU109">
        <v>69.67</v>
      </c>
      <c r="BV109">
        <v>15.15</v>
      </c>
      <c r="BW109">
        <v>7.19</v>
      </c>
      <c r="BX109">
        <v>11.39</v>
      </c>
      <c r="BY109">
        <v>12.9</v>
      </c>
      <c r="BZ109">
        <f>IF(ISNUMBER(Table2[[#This Row],[Loudness_N5(soneGF)]]), Table2[[#This Row],[Loudness_N5(soneGF)]] * (1 + SQRT(
(MAX(Table2[[#This Row],[Sharpness_S(acum)]]-1.75, 0) * 0.25 *LOG10(Table2[[#This Row],[Loudness_N5(soneGF)]]+10))^2 + ((2.18/Table2[[#This Row],[Loudness_N5(soneGF)]]^0.4)*(0.4*Table2[[#This Row],[FS_Avg,arith(vacil)]] + 0.6*Table2[[#This Row],[Rough_HM_R(asper)]]))^2)), "")</f>
        <v>37.721660279978771</v>
      </c>
    </row>
    <row r="110" spans="1:78" x14ac:dyDescent="0.2">
      <c r="A110" t="s">
        <v>76</v>
      </c>
      <c r="B110" t="s">
        <v>210</v>
      </c>
      <c r="C110" t="s">
        <v>213</v>
      </c>
      <c r="F110">
        <v>1</v>
      </c>
      <c r="BK110">
        <v>31.51</v>
      </c>
      <c r="BL110">
        <v>37.700000000000003</v>
      </c>
      <c r="BM110">
        <v>23.4</v>
      </c>
      <c r="BN110">
        <v>1.91</v>
      </c>
      <c r="BO110">
        <v>4.2799999999999998E-2</v>
      </c>
      <c r="BP110">
        <v>4.2799999999999998E-2</v>
      </c>
      <c r="BQ110">
        <v>1.3899999999999999E-2</v>
      </c>
      <c r="BR110">
        <v>0.37</v>
      </c>
      <c r="BS110">
        <v>0.18099999999999999</v>
      </c>
      <c r="BT110">
        <v>84.71</v>
      </c>
      <c r="BU110">
        <v>72.930000000000007</v>
      </c>
      <c r="BV110">
        <v>21.23</v>
      </c>
      <c r="BW110">
        <v>6.32</v>
      </c>
      <c r="BX110">
        <v>9.6999999999999993</v>
      </c>
      <c r="BY110">
        <v>15.5</v>
      </c>
      <c r="BZ110">
        <f>IF(ISNUMBER(Table2[[#This Row],[Loudness_N5(soneGF)]]), Table2[[#This Row],[Loudness_N5(soneGF)]] * (1 + SQRT(
(MAX(Table2[[#This Row],[Sharpness_S(acum)]]-1.75, 0) * 0.25 *LOG10(Table2[[#This Row],[Loudness_N5(soneGF)]]+10))^2 + ((2.18/Table2[[#This Row],[Loudness_N5(soneGF)]]^0.4)*(0.4*Table2[[#This Row],[FS_Avg,arith(vacil)]] + 0.6*Table2[[#This Row],[Rough_HM_R(asper)]]))^2)), "")</f>
        <v>40.301608384398691</v>
      </c>
    </row>
    <row r="111" spans="1:78" x14ac:dyDescent="0.2">
      <c r="A111" t="s">
        <v>76</v>
      </c>
      <c r="B111" t="s">
        <v>210</v>
      </c>
      <c r="C111" t="s">
        <v>214</v>
      </c>
      <c r="F111">
        <v>1</v>
      </c>
      <c r="BK111">
        <v>31.47</v>
      </c>
      <c r="BL111">
        <v>19.600000000000001</v>
      </c>
      <c r="BM111">
        <v>7.7</v>
      </c>
      <c r="BN111">
        <v>1.79</v>
      </c>
      <c r="BO111">
        <v>3.1800000000000002E-2</v>
      </c>
      <c r="BP111">
        <v>3.1800000000000002E-2</v>
      </c>
      <c r="BQ111">
        <v>1.8200000000000001E-2</v>
      </c>
      <c r="BR111">
        <v>0.46200000000000002</v>
      </c>
      <c r="BS111">
        <v>0.17699999999999999</v>
      </c>
      <c r="BT111">
        <v>73.67</v>
      </c>
      <c r="BU111">
        <v>62.28</v>
      </c>
      <c r="BV111">
        <v>8.99</v>
      </c>
      <c r="BW111">
        <v>7.76</v>
      </c>
      <c r="BX111">
        <v>5.27</v>
      </c>
      <c r="BY111">
        <v>12.8</v>
      </c>
      <c r="BZ111">
        <f>IF(ISNUMBER(Table2[[#This Row],[Loudness_N5(soneGF)]]), Table2[[#This Row],[Loudness_N5(soneGF)]] * (1 + SQRT(
(MAX(Table2[[#This Row],[Sharpness_S(acum)]]-1.75, 0) * 0.25 *LOG10(Table2[[#This Row],[Loudness_N5(soneGF)]]+10))^2 + ((2.18/Table2[[#This Row],[Loudness_N5(soneGF)]]^0.4)*(0.4*Table2[[#This Row],[FS_Avg,arith(vacil)]] + 0.6*Table2[[#This Row],[Rough_HM_R(asper)]]))^2)), "")</f>
        <v>20.047790857263724</v>
      </c>
    </row>
    <row r="112" spans="1:78" x14ac:dyDescent="0.2">
      <c r="A112" t="s">
        <v>76</v>
      </c>
      <c r="B112" t="s">
        <v>210</v>
      </c>
      <c r="C112" t="s">
        <v>215</v>
      </c>
      <c r="F112">
        <v>1</v>
      </c>
      <c r="BK112">
        <v>32.19</v>
      </c>
      <c r="BL112">
        <v>35.700000000000003</v>
      </c>
      <c r="BM112">
        <v>21.5</v>
      </c>
      <c r="BN112">
        <v>1.88</v>
      </c>
      <c r="BO112">
        <v>3.5499999999999997E-2</v>
      </c>
      <c r="BP112">
        <v>3.5499999999999997E-2</v>
      </c>
      <c r="BQ112">
        <v>1.14E-2</v>
      </c>
      <c r="BR112">
        <v>0.34</v>
      </c>
      <c r="BS112">
        <v>0.26700000000000002</v>
      </c>
      <c r="BT112">
        <v>79.069999999999993</v>
      </c>
      <c r="BU112">
        <v>68.39</v>
      </c>
      <c r="BV112">
        <v>17.59</v>
      </c>
      <c r="BW112">
        <v>6.55</v>
      </c>
      <c r="BX112">
        <v>11.89</v>
      </c>
      <c r="BY112">
        <v>12.5</v>
      </c>
      <c r="BZ112">
        <f>IF(ISNUMBER(Table2[[#This Row],[Loudness_N5(soneGF)]]), Table2[[#This Row],[Loudness_N5(soneGF)]] * (1 + SQRT(
(MAX(Table2[[#This Row],[Sharpness_S(acum)]]-1.75, 0) * 0.25 *LOG10(Table2[[#This Row],[Loudness_N5(soneGF)]]+10))^2 + ((2.18/Table2[[#This Row],[Loudness_N5(soneGF)]]^0.4)*(0.4*Table2[[#This Row],[FS_Avg,arith(vacil)]] + 0.6*Table2[[#This Row],[Rough_HM_R(asper)]]))^2)), "")</f>
        <v>37.685219698250513</v>
      </c>
    </row>
    <row r="113" spans="1:78" x14ac:dyDescent="0.2">
      <c r="A113" t="s">
        <v>76</v>
      </c>
      <c r="B113" t="s">
        <v>210</v>
      </c>
      <c r="C113" t="s">
        <v>216</v>
      </c>
      <c r="F113">
        <v>1</v>
      </c>
      <c r="BK113">
        <v>32.020000000000003</v>
      </c>
      <c r="BL113">
        <v>19.399999999999999</v>
      </c>
      <c r="BM113">
        <v>6.5</v>
      </c>
      <c r="BN113">
        <v>1.66</v>
      </c>
      <c r="BO113">
        <v>3.4500000000000003E-2</v>
      </c>
      <c r="BP113">
        <v>3.4500000000000003E-2</v>
      </c>
      <c r="BQ113">
        <v>1.9900000000000001E-2</v>
      </c>
      <c r="BR113">
        <v>0.33400000000000002</v>
      </c>
      <c r="BS113">
        <v>0.25700000000000001</v>
      </c>
      <c r="BT113">
        <v>71.290000000000006</v>
      </c>
      <c r="BU113">
        <v>63.66</v>
      </c>
      <c r="BV113">
        <v>8.0299999999999994</v>
      </c>
      <c r="BW113">
        <v>5.73</v>
      </c>
      <c r="BX113">
        <v>4.8</v>
      </c>
      <c r="BY113">
        <v>11.9</v>
      </c>
      <c r="BZ113">
        <f>IF(ISNUMBER(Table2[[#This Row],[Loudness_N5(soneGF)]]), Table2[[#This Row],[Loudness_N5(soneGF)]] * (1 + SQRT(
(MAX(Table2[[#This Row],[Sharpness_S(acum)]]-1.75, 0) * 0.25 *LOG10(Table2[[#This Row],[Loudness_N5(soneGF)]]+10))^2 + ((2.18/Table2[[#This Row],[Loudness_N5(soneGF)]]^0.4)*(0.4*Table2[[#This Row],[FS_Avg,arith(vacil)]] + 0.6*Table2[[#This Row],[Rough_HM_R(asper)]]))^2)), "")</f>
        <v>19.770180653373469</v>
      </c>
    </row>
    <row r="114" spans="1:78" x14ac:dyDescent="0.2">
      <c r="A114" t="s">
        <v>76</v>
      </c>
      <c r="B114" t="s">
        <v>210</v>
      </c>
      <c r="C114" t="s">
        <v>217</v>
      </c>
      <c r="F114">
        <v>1</v>
      </c>
      <c r="BK114">
        <v>31.77</v>
      </c>
      <c r="BL114">
        <v>41.9</v>
      </c>
      <c r="BM114">
        <v>22.3</v>
      </c>
      <c r="BN114">
        <v>2.06</v>
      </c>
      <c r="BO114">
        <v>4.1399999999999999E-2</v>
      </c>
      <c r="BP114">
        <v>4.1399999999999999E-2</v>
      </c>
      <c r="BQ114">
        <v>1.11E-2</v>
      </c>
      <c r="BR114">
        <v>0.33200000000000002</v>
      </c>
      <c r="BS114">
        <v>0.22600000000000001</v>
      </c>
      <c r="BT114">
        <v>80.39</v>
      </c>
      <c r="BU114">
        <v>71.87</v>
      </c>
      <c r="BV114">
        <v>15.08</v>
      </c>
      <c r="BW114">
        <v>5.61</v>
      </c>
      <c r="BX114">
        <v>11.56</v>
      </c>
      <c r="BY114">
        <v>13.7</v>
      </c>
      <c r="BZ114">
        <f>IF(ISNUMBER(Table2[[#This Row],[Loudness_N5(soneGF)]]), Table2[[#This Row],[Loudness_N5(soneGF)]] * (1 + SQRT(
(MAX(Table2[[#This Row],[Sharpness_S(acum)]]-1.75, 0) * 0.25 *LOG10(Table2[[#This Row],[Loudness_N5(soneGF)]]+10))^2 + ((2.18/Table2[[#This Row],[Loudness_N5(soneGF)]]^0.4)*(0.4*Table2[[#This Row],[FS_Avg,arith(vacil)]] + 0.6*Table2[[#This Row],[Rough_HM_R(asper)]]))^2)), "")</f>
        <v>47.501832717122689</v>
      </c>
    </row>
    <row r="115" spans="1:78" x14ac:dyDescent="0.2">
      <c r="A115" t="s">
        <v>76</v>
      </c>
      <c r="B115" t="s">
        <v>210</v>
      </c>
      <c r="C115" t="s">
        <v>218</v>
      </c>
      <c r="F115">
        <v>1</v>
      </c>
      <c r="BK115">
        <v>32.32</v>
      </c>
      <c r="BL115">
        <v>18.2</v>
      </c>
      <c r="BM115">
        <v>6.6</v>
      </c>
      <c r="BN115">
        <v>1.76</v>
      </c>
      <c r="BO115">
        <v>3.1E-2</v>
      </c>
      <c r="BP115">
        <v>3.1E-2</v>
      </c>
      <c r="BQ115">
        <v>2.01E-2</v>
      </c>
      <c r="BR115">
        <v>0.36299999999999999</v>
      </c>
      <c r="BS115">
        <v>0.33</v>
      </c>
      <c r="BT115">
        <v>71</v>
      </c>
      <c r="BU115">
        <v>60.5</v>
      </c>
      <c r="BV115">
        <v>7.81</v>
      </c>
      <c r="BW115">
        <v>7.89</v>
      </c>
      <c r="BX115">
        <v>6.5</v>
      </c>
      <c r="BY115">
        <v>11.3</v>
      </c>
      <c r="BZ115">
        <f>IF(ISNUMBER(Table2[[#This Row],[Loudness_N5(soneGF)]]), Table2[[#This Row],[Loudness_N5(soneGF)]] * (1 + SQRT(
(MAX(Table2[[#This Row],[Sharpness_S(acum)]]-1.75, 0) * 0.25 *LOG10(Table2[[#This Row],[Loudness_N5(soneGF)]]+10))^2 + ((2.18/Table2[[#This Row],[Loudness_N5(soneGF)]]^0.4)*(0.4*Table2[[#This Row],[FS_Avg,arith(vacil)]] + 0.6*Table2[[#This Row],[Rough_HM_R(asper)]]))^2)), "")</f>
        <v>18.537666931536464</v>
      </c>
    </row>
    <row r="116" spans="1:78" x14ac:dyDescent="0.2">
      <c r="A116" t="s">
        <v>76</v>
      </c>
      <c r="B116" t="s">
        <v>210</v>
      </c>
      <c r="C116" t="s">
        <v>219</v>
      </c>
      <c r="F116">
        <v>1</v>
      </c>
      <c r="BK116">
        <v>31.64</v>
      </c>
      <c r="BL116">
        <v>29.2</v>
      </c>
      <c r="BM116">
        <v>15.4</v>
      </c>
      <c r="BN116">
        <v>2.08</v>
      </c>
      <c r="BO116">
        <v>3.8199999999999998E-2</v>
      </c>
      <c r="BP116">
        <v>3.8199999999999998E-2</v>
      </c>
      <c r="BQ116">
        <v>6.6299999999999996E-3</v>
      </c>
      <c r="BR116">
        <v>0.33600000000000002</v>
      </c>
      <c r="BS116">
        <v>0.16</v>
      </c>
      <c r="BT116">
        <v>74.27</v>
      </c>
      <c r="BU116">
        <v>67.45</v>
      </c>
      <c r="BV116">
        <v>11.18</v>
      </c>
      <c r="BW116">
        <v>5.58</v>
      </c>
      <c r="BX116">
        <v>8.74</v>
      </c>
      <c r="BY116">
        <v>12.1</v>
      </c>
      <c r="BZ116">
        <f>IF(ISNUMBER(Table2[[#This Row],[Loudness_N5(soneGF)]]), Table2[[#This Row],[Loudness_N5(soneGF)]] * (1 + SQRT(
(MAX(Table2[[#This Row],[Sharpness_S(acum)]]-1.75, 0) * 0.25 *LOG10(Table2[[#This Row],[Loudness_N5(soneGF)]]+10))^2 + ((2.18/Table2[[#This Row],[Loudness_N5(soneGF)]]^0.4)*(0.4*Table2[[#This Row],[FS_Avg,arith(vacil)]] + 0.6*Table2[[#This Row],[Rough_HM_R(asper)]]))^2)), "")</f>
        <v>33.061369892448724</v>
      </c>
    </row>
    <row r="117" spans="1:78" x14ac:dyDescent="0.2">
      <c r="A117" t="s">
        <v>76</v>
      </c>
      <c r="B117" t="s">
        <v>210</v>
      </c>
      <c r="C117" t="s">
        <v>220</v>
      </c>
      <c r="F117">
        <v>1</v>
      </c>
      <c r="BK117">
        <v>31.42</v>
      </c>
      <c r="BL117">
        <v>22.3</v>
      </c>
      <c r="BM117">
        <v>7.2</v>
      </c>
      <c r="BN117">
        <v>1.83</v>
      </c>
      <c r="BO117">
        <v>3.8600000000000002E-2</v>
      </c>
      <c r="BP117">
        <v>3.8600000000000002E-2</v>
      </c>
      <c r="BQ117">
        <v>5.5300000000000002E-3</v>
      </c>
      <c r="BR117">
        <v>0.33800000000000002</v>
      </c>
      <c r="BS117">
        <v>0.16700000000000001</v>
      </c>
      <c r="BT117">
        <v>75.78</v>
      </c>
      <c r="BU117">
        <v>65.12</v>
      </c>
      <c r="BV117">
        <v>5.85</v>
      </c>
      <c r="BW117">
        <v>7.81</v>
      </c>
      <c r="BX117">
        <v>7.15</v>
      </c>
      <c r="BY117">
        <v>12.2</v>
      </c>
      <c r="BZ117">
        <f>IF(ISNUMBER(Table2[[#This Row],[Loudness_N5(soneGF)]]), Table2[[#This Row],[Loudness_N5(soneGF)]] * (1 + SQRT(
(MAX(Table2[[#This Row],[Sharpness_S(acum)]]-1.75, 0) * 0.25 *LOG10(Table2[[#This Row],[Loudness_N5(soneGF)]]+10))^2 + ((2.18/Table2[[#This Row],[Loudness_N5(soneGF)]]^0.4)*(0.4*Table2[[#This Row],[FS_Avg,arith(vacil)]] + 0.6*Table2[[#This Row],[Rough_HM_R(asper)]]))^2)), "")</f>
        <v>23.061581533234321</v>
      </c>
    </row>
    <row r="118" spans="1:78" x14ac:dyDescent="0.2">
      <c r="A118" t="s">
        <v>76</v>
      </c>
      <c r="B118" t="s">
        <v>210</v>
      </c>
      <c r="C118" t="s">
        <v>221</v>
      </c>
      <c r="F118">
        <v>1</v>
      </c>
      <c r="BK118">
        <v>31.94</v>
      </c>
      <c r="BL118">
        <v>24.4</v>
      </c>
      <c r="BM118">
        <v>12.6</v>
      </c>
      <c r="BN118">
        <v>1.71</v>
      </c>
      <c r="BO118">
        <v>3.6700000000000003E-2</v>
      </c>
      <c r="BP118">
        <v>3.6700000000000003E-2</v>
      </c>
      <c r="BQ118">
        <v>6.7299999999999999E-3</v>
      </c>
      <c r="BR118">
        <v>0.53300000000000003</v>
      </c>
      <c r="BS118">
        <v>0.13800000000000001</v>
      </c>
      <c r="BT118">
        <v>77.599999999999994</v>
      </c>
      <c r="BU118">
        <v>63.5</v>
      </c>
      <c r="BV118">
        <v>11.23</v>
      </c>
      <c r="BW118">
        <v>11.11</v>
      </c>
      <c r="BX118">
        <v>12.01</v>
      </c>
      <c r="BY118">
        <v>12.7</v>
      </c>
      <c r="BZ118">
        <f>IF(ISNUMBER(Table2[[#This Row],[Loudness_N5(soneGF)]]), Table2[[#This Row],[Loudness_N5(soneGF)]] * (1 + SQRT(
(MAX(Table2[[#This Row],[Sharpness_S(acum)]]-1.75, 0) * 0.25 *LOG10(Table2[[#This Row],[Loudness_N5(soneGF)]]+10))^2 + ((2.18/Table2[[#This Row],[Loudness_N5(soneGF)]]^0.4)*(0.4*Table2[[#This Row],[FS_Avg,arith(vacil)]] + 0.6*Table2[[#This Row],[Rough_HM_R(asper)]]))^2)), "")</f>
        <v>24.766267416138316</v>
      </c>
    </row>
    <row r="119" spans="1:78" x14ac:dyDescent="0.2">
      <c r="A119" t="s">
        <v>76</v>
      </c>
      <c r="B119" t="s">
        <v>210</v>
      </c>
      <c r="C119" t="s">
        <v>222</v>
      </c>
      <c r="F119">
        <v>1</v>
      </c>
      <c r="BK119">
        <v>32.28</v>
      </c>
      <c r="BL119">
        <v>24.1</v>
      </c>
      <c r="BM119">
        <v>10.5</v>
      </c>
      <c r="BN119">
        <v>1.78</v>
      </c>
      <c r="BO119">
        <v>3.6799999999999999E-2</v>
      </c>
      <c r="BP119">
        <v>3.6799999999999999E-2</v>
      </c>
      <c r="BQ119">
        <v>5.3200000000000001E-3</v>
      </c>
      <c r="BR119">
        <v>0.41899999999999998</v>
      </c>
      <c r="BS119">
        <v>8.1600000000000006E-2</v>
      </c>
      <c r="BT119">
        <v>77.73</v>
      </c>
      <c r="BU119">
        <v>64.209999999999994</v>
      </c>
      <c r="BV119">
        <v>10.53</v>
      </c>
      <c r="BW119">
        <v>8.9600000000000009</v>
      </c>
      <c r="BX119">
        <v>6.81</v>
      </c>
      <c r="BY119">
        <v>13.3</v>
      </c>
      <c r="BZ119">
        <f>IF(ISNUMBER(Table2[[#This Row],[Loudness_N5(soneGF)]]), Table2[[#This Row],[Loudness_N5(soneGF)]] * (1 + SQRT(
(MAX(Table2[[#This Row],[Sharpness_S(acum)]]-1.75, 0) * 0.25 *LOG10(Table2[[#This Row],[Loudness_N5(soneGF)]]+10))^2 + ((2.18/Table2[[#This Row],[Loudness_N5(soneGF)]]^0.4)*(0.4*Table2[[#This Row],[FS_Avg,arith(vacil)]] + 0.6*Table2[[#This Row],[Rough_HM_R(asper)]]))^2)), "")</f>
        <v>24.551212450587599</v>
      </c>
    </row>
    <row r="120" spans="1:78" x14ac:dyDescent="0.2">
      <c r="A120" t="s">
        <v>76</v>
      </c>
      <c r="B120" t="s">
        <v>210</v>
      </c>
      <c r="C120" t="s">
        <v>223</v>
      </c>
      <c r="F120">
        <v>1</v>
      </c>
      <c r="BK120">
        <v>32.06</v>
      </c>
      <c r="BL120">
        <v>30.2</v>
      </c>
      <c r="BM120">
        <v>14.6</v>
      </c>
      <c r="BN120">
        <v>1.8</v>
      </c>
      <c r="BO120">
        <v>4.1000000000000002E-2</v>
      </c>
      <c r="BP120">
        <v>4.1000000000000002E-2</v>
      </c>
      <c r="BQ120">
        <v>1.2699999999999999E-2</v>
      </c>
      <c r="BR120">
        <v>0.38500000000000001</v>
      </c>
      <c r="BS120">
        <v>0.21</v>
      </c>
      <c r="BT120">
        <v>80.02</v>
      </c>
      <c r="BU120">
        <v>67.569999999999993</v>
      </c>
      <c r="BV120">
        <v>11.75</v>
      </c>
      <c r="BW120">
        <v>9.69</v>
      </c>
      <c r="BX120">
        <v>11.36</v>
      </c>
      <c r="BY120">
        <v>13.7</v>
      </c>
      <c r="BZ120">
        <f>IF(ISNUMBER(Table2[[#This Row],[Loudness_N5(soneGF)]]), Table2[[#This Row],[Loudness_N5(soneGF)]] * (1 + SQRT(
(MAX(Table2[[#This Row],[Sharpness_S(acum)]]-1.75, 0) * 0.25 *LOG10(Table2[[#This Row],[Loudness_N5(soneGF)]]+10))^2 + ((2.18/Table2[[#This Row],[Loudness_N5(soneGF)]]^0.4)*(0.4*Table2[[#This Row],[FS_Avg,arith(vacil)]] + 0.6*Table2[[#This Row],[Rough_HM_R(asper)]]))^2)), "")</f>
        <v>30.985298281514734</v>
      </c>
    </row>
    <row r="121" spans="1:78" x14ac:dyDescent="0.2">
      <c r="A121" t="s">
        <v>76</v>
      </c>
      <c r="B121" t="s">
        <v>210</v>
      </c>
      <c r="C121" t="s">
        <v>224</v>
      </c>
      <c r="F121">
        <v>1</v>
      </c>
      <c r="BK121">
        <v>32.619999999999997</v>
      </c>
      <c r="BL121">
        <v>24.2</v>
      </c>
      <c r="BM121">
        <v>8.1</v>
      </c>
      <c r="BN121">
        <v>1.82</v>
      </c>
      <c r="BO121">
        <v>3.95E-2</v>
      </c>
      <c r="BP121">
        <v>3.95E-2</v>
      </c>
      <c r="BQ121">
        <v>7.1700000000000002E-3</v>
      </c>
      <c r="BR121">
        <v>0.34899999999999998</v>
      </c>
      <c r="BS121">
        <v>0.34899999999999998</v>
      </c>
      <c r="BT121">
        <v>75.959999999999994</v>
      </c>
      <c r="BU121">
        <v>66.14</v>
      </c>
      <c r="BV121">
        <v>6.88</v>
      </c>
      <c r="BW121">
        <v>6.48</v>
      </c>
      <c r="BX121">
        <v>7.26</v>
      </c>
      <c r="BY121">
        <v>12.4</v>
      </c>
      <c r="BZ121">
        <f>IF(ISNUMBER(Table2[[#This Row],[Loudness_N5(soneGF)]]), Table2[[#This Row],[Loudness_N5(soneGF)]] * (1 + SQRT(
(MAX(Table2[[#This Row],[Sharpness_S(acum)]]-1.75, 0) * 0.25 *LOG10(Table2[[#This Row],[Loudness_N5(soneGF)]]+10))^2 + ((2.18/Table2[[#This Row],[Loudness_N5(soneGF)]]^0.4)*(0.4*Table2[[#This Row],[FS_Avg,arith(vacil)]] + 0.6*Table2[[#This Row],[Rough_HM_R(asper)]]))^2)), "")</f>
        <v>24.958678989981031</v>
      </c>
    </row>
    <row r="122" spans="1:78" x14ac:dyDescent="0.2">
      <c r="A122" t="s">
        <v>76</v>
      </c>
      <c r="B122" t="s">
        <v>210</v>
      </c>
      <c r="C122" t="s">
        <v>225</v>
      </c>
      <c r="F122">
        <v>1</v>
      </c>
      <c r="BK122">
        <v>32.36</v>
      </c>
      <c r="BL122">
        <v>39.299999999999997</v>
      </c>
      <c r="BM122">
        <v>22.3</v>
      </c>
      <c r="BN122">
        <v>2</v>
      </c>
      <c r="BO122">
        <v>7.1599999999999997E-2</v>
      </c>
      <c r="BP122">
        <v>7.1599999999999997E-2</v>
      </c>
      <c r="BQ122">
        <v>1.04E-2</v>
      </c>
      <c r="BR122">
        <v>0.371</v>
      </c>
      <c r="BS122">
        <v>0.26300000000000001</v>
      </c>
      <c r="BT122">
        <v>78.63</v>
      </c>
      <c r="BU122">
        <v>71.66</v>
      </c>
      <c r="BV122">
        <v>16.07</v>
      </c>
      <c r="BW122">
        <v>5.58</v>
      </c>
      <c r="BX122">
        <v>13.29</v>
      </c>
      <c r="BY122">
        <v>12.8</v>
      </c>
      <c r="BZ122">
        <f>IF(ISNUMBER(Table2[[#This Row],[Loudness_N5(soneGF)]]), Table2[[#This Row],[Loudness_N5(soneGF)]] * (1 + SQRT(
(MAX(Table2[[#This Row],[Sharpness_S(acum)]]-1.75, 0) * 0.25 *LOG10(Table2[[#This Row],[Loudness_N5(soneGF)]]+10))^2 + ((2.18/Table2[[#This Row],[Loudness_N5(soneGF)]]^0.4)*(0.4*Table2[[#This Row],[FS_Avg,arith(vacil)]] + 0.6*Table2[[#This Row],[Rough_HM_R(asper)]]))^2)), "")</f>
        <v>43.560702327360978</v>
      </c>
    </row>
    <row r="123" spans="1:78" x14ac:dyDescent="0.2">
      <c r="A123" t="s">
        <v>76</v>
      </c>
      <c r="B123" t="s">
        <v>210</v>
      </c>
      <c r="C123" t="s">
        <v>226</v>
      </c>
      <c r="F123">
        <v>1</v>
      </c>
      <c r="BK123">
        <v>80.53</v>
      </c>
      <c r="BL123">
        <v>25.9</v>
      </c>
      <c r="BM123">
        <v>11.2</v>
      </c>
      <c r="BN123">
        <v>2.0099999999999998</v>
      </c>
      <c r="BO123">
        <v>3.5900000000000001E-2</v>
      </c>
      <c r="BP123">
        <v>3.5900000000000001E-2</v>
      </c>
      <c r="BQ123">
        <v>4.0899999999999999E-2</v>
      </c>
      <c r="BR123">
        <v>0.46300000000000002</v>
      </c>
      <c r="BS123">
        <v>0.38500000000000001</v>
      </c>
      <c r="BT123">
        <v>77</v>
      </c>
      <c r="BU123">
        <v>66.47</v>
      </c>
      <c r="BV123">
        <v>10.73</v>
      </c>
      <c r="BW123">
        <v>6.78</v>
      </c>
      <c r="BX123">
        <v>7.55</v>
      </c>
      <c r="BY123">
        <v>13.4</v>
      </c>
      <c r="BZ123">
        <f>IF(ISNUMBER(Table2[[#This Row],[Loudness_N5(soneGF)]]), Table2[[#This Row],[Loudness_N5(soneGF)]] * (1 + SQRT(
(MAX(Table2[[#This Row],[Sharpness_S(acum)]]-1.75, 0) * 0.25 *LOG10(Table2[[#This Row],[Loudness_N5(soneGF)]]+10))^2 + ((2.18/Table2[[#This Row],[Loudness_N5(soneGF)]]^0.4)*(0.4*Table2[[#This Row],[FS_Avg,arith(vacil)]] + 0.6*Table2[[#This Row],[Rough_HM_R(asper)]]))^2)), "")</f>
        <v>28.581957114156911</v>
      </c>
    </row>
    <row r="124" spans="1:78" x14ac:dyDescent="0.2">
      <c r="A124" t="s">
        <v>76</v>
      </c>
      <c r="B124" t="s">
        <v>210</v>
      </c>
      <c r="C124" t="s">
        <v>227</v>
      </c>
      <c r="F124">
        <v>1</v>
      </c>
      <c r="BK124">
        <v>31.81</v>
      </c>
      <c r="BL124">
        <v>30.3</v>
      </c>
      <c r="BM124">
        <v>10.1</v>
      </c>
      <c r="BN124">
        <v>1.79</v>
      </c>
      <c r="BO124">
        <v>3.2300000000000002E-2</v>
      </c>
      <c r="BP124">
        <v>3.2300000000000002E-2</v>
      </c>
      <c r="BQ124">
        <v>1.0500000000000001E-2</v>
      </c>
      <c r="BR124">
        <v>0.316</v>
      </c>
      <c r="BS124">
        <v>0.37</v>
      </c>
      <c r="BT124">
        <v>76.12</v>
      </c>
      <c r="BU124">
        <v>64.069999999999993</v>
      </c>
      <c r="BV124">
        <v>8.9700000000000006</v>
      </c>
      <c r="BW124">
        <v>10.27</v>
      </c>
      <c r="BX124">
        <v>12.87</v>
      </c>
      <c r="BY124">
        <v>11.4</v>
      </c>
      <c r="BZ124">
        <f>IF(ISNUMBER(Table2[[#This Row],[Loudness_N5(soneGF)]]), Table2[[#This Row],[Loudness_N5(soneGF)]] * (1 + SQRT(
(MAX(Table2[[#This Row],[Sharpness_S(acum)]]-1.75, 0) * 0.25 *LOG10(Table2[[#This Row],[Loudness_N5(soneGF)]]+10))^2 + ((2.18/Table2[[#This Row],[Loudness_N5(soneGF)]]^0.4)*(0.4*Table2[[#This Row],[FS_Avg,arith(vacil)]] + 0.6*Table2[[#This Row],[Rough_HM_R(asper)]]))^2)), "")</f>
        <v>30.928477239054629</v>
      </c>
    </row>
    <row r="125" spans="1:78" x14ac:dyDescent="0.2">
      <c r="A125" t="s">
        <v>76</v>
      </c>
      <c r="B125" t="s">
        <v>210</v>
      </c>
      <c r="C125" t="s">
        <v>228</v>
      </c>
      <c r="F125">
        <v>1</v>
      </c>
      <c r="BK125">
        <v>33</v>
      </c>
      <c r="BL125">
        <v>37.799999999999997</v>
      </c>
      <c r="BM125">
        <v>22.1</v>
      </c>
      <c r="BN125">
        <v>1.87</v>
      </c>
      <c r="BO125">
        <v>4.1300000000000003E-2</v>
      </c>
      <c r="BP125">
        <v>4.1300000000000003E-2</v>
      </c>
      <c r="BQ125">
        <v>7.2899999999999996E-3</v>
      </c>
      <c r="BR125">
        <v>0.434</v>
      </c>
      <c r="BS125">
        <v>0.17</v>
      </c>
      <c r="BT125">
        <v>83.5</v>
      </c>
      <c r="BU125">
        <v>69.62</v>
      </c>
      <c r="BV125">
        <v>16.170000000000002</v>
      </c>
      <c r="BW125">
        <v>10.9</v>
      </c>
      <c r="BX125">
        <v>16.66</v>
      </c>
      <c r="BY125">
        <v>13.2</v>
      </c>
      <c r="BZ125">
        <f>IF(ISNUMBER(Table2[[#This Row],[Loudness_N5(soneGF)]]), Table2[[#This Row],[Loudness_N5(soneGF)]] * (1 + SQRT(
(MAX(Table2[[#This Row],[Sharpness_S(acum)]]-1.75, 0) * 0.25 *LOG10(Table2[[#This Row],[Loudness_N5(soneGF)]]+10))^2 + ((2.18/Table2[[#This Row],[Loudness_N5(soneGF)]]^0.4)*(0.4*Table2[[#This Row],[FS_Avg,arith(vacil)]] + 0.6*Table2[[#This Row],[Rough_HM_R(asper)]]))^2)), "")</f>
        <v>39.777862501253558</v>
      </c>
    </row>
    <row r="126" spans="1:78" x14ac:dyDescent="0.2">
      <c r="A126" t="s">
        <v>76</v>
      </c>
      <c r="B126" t="s">
        <v>210</v>
      </c>
      <c r="C126" t="s">
        <v>229</v>
      </c>
      <c r="F126">
        <v>1</v>
      </c>
      <c r="BK126">
        <v>31.04</v>
      </c>
      <c r="BL126">
        <v>24.8</v>
      </c>
      <c r="BM126">
        <v>10</v>
      </c>
      <c r="BN126">
        <v>1.87</v>
      </c>
      <c r="BO126">
        <v>3.7999999999999999E-2</v>
      </c>
      <c r="BP126">
        <v>3.7999999999999999E-2</v>
      </c>
      <c r="BQ126">
        <v>6.5500000000000003E-3</v>
      </c>
      <c r="BR126">
        <v>0.35499999999999998</v>
      </c>
      <c r="BS126">
        <v>0.153</v>
      </c>
      <c r="BT126">
        <v>79.180000000000007</v>
      </c>
      <c r="BU126">
        <v>66.5</v>
      </c>
      <c r="BV126">
        <v>9.16</v>
      </c>
      <c r="BW126">
        <v>8.1999999999999993</v>
      </c>
      <c r="BX126">
        <v>5.97</v>
      </c>
      <c r="BY126">
        <v>13.4</v>
      </c>
      <c r="BZ126">
        <f>IF(ISNUMBER(Table2[[#This Row],[Loudness_N5(soneGF)]]), Table2[[#This Row],[Loudness_N5(soneGF)]] * (1 + SQRT(
(MAX(Table2[[#This Row],[Sharpness_S(acum)]]-1.75, 0) * 0.25 *LOG10(Table2[[#This Row],[Loudness_N5(soneGF)]]+10))^2 + ((2.18/Table2[[#This Row],[Loudness_N5(soneGF)]]^0.4)*(0.4*Table2[[#This Row],[FS_Avg,arith(vacil)]] + 0.6*Table2[[#This Row],[Rough_HM_R(asper)]]))^2)), "")</f>
        <v>26.008389688231819</v>
      </c>
    </row>
    <row r="127" spans="1:78" x14ac:dyDescent="0.2">
      <c r="A127" t="s">
        <v>76</v>
      </c>
      <c r="B127" t="s">
        <v>210</v>
      </c>
      <c r="C127" t="s">
        <v>230</v>
      </c>
      <c r="F127">
        <v>1</v>
      </c>
      <c r="BK127">
        <v>30.91</v>
      </c>
      <c r="BL127">
        <v>39.299999999999997</v>
      </c>
      <c r="BM127">
        <v>21</v>
      </c>
      <c r="BN127">
        <v>1.85</v>
      </c>
      <c r="BO127">
        <v>5.28E-2</v>
      </c>
      <c r="BP127">
        <v>5.28E-2</v>
      </c>
      <c r="BQ127">
        <v>6.9300000000000004E-3</v>
      </c>
      <c r="BR127">
        <v>0.40899999999999997</v>
      </c>
      <c r="BS127">
        <v>0.16500000000000001</v>
      </c>
      <c r="BT127">
        <v>81.95</v>
      </c>
      <c r="BU127">
        <v>69.53</v>
      </c>
      <c r="BV127">
        <v>16.41</v>
      </c>
      <c r="BW127">
        <v>8.85</v>
      </c>
      <c r="BX127">
        <v>12.56</v>
      </c>
      <c r="BY127">
        <v>14.2</v>
      </c>
      <c r="BZ127">
        <f>IF(ISNUMBER(Table2[[#This Row],[Loudness_N5(soneGF)]]), Table2[[#This Row],[Loudness_N5(soneGF)]] * (1 + SQRT(
(MAX(Table2[[#This Row],[Sharpness_S(acum)]]-1.75, 0) * 0.25 *LOG10(Table2[[#This Row],[Loudness_N5(soneGF)]]+10))^2 + ((2.18/Table2[[#This Row],[Loudness_N5(soneGF)]]^0.4)*(0.4*Table2[[#This Row],[FS_Avg,arith(vacil)]] + 0.6*Table2[[#This Row],[Rough_HM_R(asper)]]))^2)), "")</f>
        <v>41.096740617021901</v>
      </c>
    </row>
    <row r="128" spans="1:78" x14ac:dyDescent="0.2">
      <c r="A128" t="s">
        <v>76</v>
      </c>
      <c r="B128" t="s">
        <v>210</v>
      </c>
      <c r="C128" t="s">
        <v>231</v>
      </c>
      <c r="F128">
        <v>1</v>
      </c>
      <c r="BK128">
        <v>31.89</v>
      </c>
      <c r="BL128">
        <v>26.6</v>
      </c>
      <c r="BM128">
        <v>10.8</v>
      </c>
      <c r="BN128">
        <v>1.97</v>
      </c>
      <c r="BO128">
        <v>4.4999999999999998E-2</v>
      </c>
      <c r="BP128">
        <v>4.4999999999999998E-2</v>
      </c>
      <c r="BQ128">
        <v>4.9399999999999999E-3</v>
      </c>
      <c r="BR128">
        <v>0.34399999999999997</v>
      </c>
      <c r="BS128">
        <v>0.114</v>
      </c>
      <c r="BT128">
        <v>77.23</v>
      </c>
      <c r="BU128">
        <v>66.180000000000007</v>
      </c>
      <c r="BV128">
        <v>8.2100000000000009</v>
      </c>
      <c r="BW128">
        <v>7.48</v>
      </c>
      <c r="BX128">
        <v>4.96</v>
      </c>
      <c r="BY128">
        <v>12.7</v>
      </c>
      <c r="BZ128">
        <f>IF(ISNUMBER(Table2[[#This Row],[Loudness_N5(soneGF)]]), Table2[[#This Row],[Loudness_N5(soneGF)]] * (1 + SQRT(
(MAX(Table2[[#This Row],[Sharpness_S(acum)]]-1.75, 0) * 0.25 *LOG10(Table2[[#This Row],[Loudness_N5(soneGF)]]+10))^2 + ((2.18/Table2[[#This Row],[Loudness_N5(soneGF)]]^0.4)*(0.4*Table2[[#This Row],[FS_Avg,arith(vacil)]] + 0.6*Table2[[#This Row],[Rough_HM_R(asper)]]))^2)), "")</f>
        <v>28.931661900855072</v>
      </c>
    </row>
    <row r="129" spans="1:78" x14ac:dyDescent="0.2">
      <c r="A129" t="s">
        <v>76</v>
      </c>
      <c r="B129" t="s">
        <v>210</v>
      </c>
      <c r="C129" t="s">
        <v>232</v>
      </c>
      <c r="F129">
        <v>1</v>
      </c>
      <c r="BK129">
        <v>31.21</v>
      </c>
      <c r="BL129">
        <v>37.299999999999997</v>
      </c>
      <c r="BM129">
        <v>16.3</v>
      </c>
      <c r="BN129">
        <v>2.31</v>
      </c>
      <c r="BO129">
        <v>4.9000000000000002E-2</v>
      </c>
      <c r="BP129">
        <v>4.9000000000000002E-2</v>
      </c>
      <c r="BQ129">
        <v>9.1900000000000003E-3</v>
      </c>
      <c r="BR129">
        <v>0.4</v>
      </c>
      <c r="BS129">
        <v>0.312</v>
      </c>
      <c r="BT129">
        <v>82.1</v>
      </c>
      <c r="BU129">
        <v>71.03</v>
      </c>
      <c r="BV129">
        <v>9.74</v>
      </c>
      <c r="BW129">
        <v>8.94</v>
      </c>
      <c r="BX129">
        <v>5.78</v>
      </c>
      <c r="BY129">
        <v>14.8</v>
      </c>
      <c r="BZ129">
        <f>IF(ISNUMBER(Table2[[#This Row],[Loudness_N5(soneGF)]]), Table2[[#This Row],[Loudness_N5(soneGF)]] * (1 + SQRT(
(MAX(Table2[[#This Row],[Sharpness_S(acum)]]-1.75, 0) * 0.25 *LOG10(Table2[[#This Row],[Loudness_N5(soneGF)]]+10))^2 + ((2.18/Table2[[#This Row],[Loudness_N5(soneGF)]]^0.4)*(0.4*Table2[[#This Row],[FS_Avg,arith(vacil)]] + 0.6*Table2[[#This Row],[Rough_HM_R(asper)]]))^2)), "")</f>
        <v>46.068958632075372</v>
      </c>
    </row>
    <row r="130" spans="1:78" x14ac:dyDescent="0.2">
      <c r="A130" t="s">
        <v>76</v>
      </c>
      <c r="B130" t="s">
        <v>210</v>
      </c>
      <c r="C130" t="s">
        <v>233</v>
      </c>
      <c r="F130">
        <v>1</v>
      </c>
      <c r="BK130">
        <v>31.85</v>
      </c>
      <c r="BL130">
        <v>26.9</v>
      </c>
      <c r="BM130">
        <v>5.3</v>
      </c>
      <c r="BN130">
        <v>1.8</v>
      </c>
      <c r="BO130">
        <v>3.7600000000000001E-2</v>
      </c>
      <c r="BP130">
        <v>3.7600000000000001E-2</v>
      </c>
      <c r="BQ130">
        <v>3.5700000000000003E-2</v>
      </c>
      <c r="BR130">
        <v>0.377</v>
      </c>
      <c r="BS130">
        <v>0.56499999999999995</v>
      </c>
      <c r="BT130">
        <v>81.05</v>
      </c>
      <c r="BU130">
        <v>64.67</v>
      </c>
      <c r="BV130">
        <v>6.03</v>
      </c>
      <c r="BW130">
        <v>10.199999999999999</v>
      </c>
      <c r="BX130">
        <v>7.77</v>
      </c>
      <c r="BY130">
        <v>13.9</v>
      </c>
      <c r="BZ130">
        <f>IF(ISNUMBER(Table2[[#This Row],[Loudness_N5(soneGF)]]), Table2[[#This Row],[Loudness_N5(soneGF)]] * (1 + SQRT(
(MAX(Table2[[#This Row],[Sharpness_S(acum)]]-1.75, 0) * 0.25 *LOG10(Table2[[#This Row],[Loudness_N5(soneGF)]]+10))^2 + ((2.18/Table2[[#This Row],[Loudness_N5(soneGF)]]^0.4)*(0.4*Table2[[#This Row],[FS_Avg,arith(vacil)]] + 0.6*Table2[[#This Row],[Rough_HM_R(asper)]]))^2)), "")</f>
        <v>27.682814827026181</v>
      </c>
    </row>
    <row r="131" spans="1:78" x14ac:dyDescent="0.2">
      <c r="A131" t="s">
        <v>76</v>
      </c>
      <c r="B131" t="s">
        <v>210</v>
      </c>
      <c r="C131" t="s">
        <v>234</v>
      </c>
      <c r="F131">
        <v>1</v>
      </c>
      <c r="BK131">
        <v>31.94</v>
      </c>
      <c r="BL131">
        <v>33.799999999999997</v>
      </c>
      <c r="BM131">
        <v>15.5</v>
      </c>
      <c r="BN131">
        <v>2.04</v>
      </c>
      <c r="BO131">
        <v>3.9199999999999999E-2</v>
      </c>
      <c r="BP131">
        <v>3.9199999999999999E-2</v>
      </c>
      <c r="BQ131">
        <v>7.4099999999999999E-3</v>
      </c>
      <c r="BR131">
        <v>0.35</v>
      </c>
      <c r="BS131">
        <v>0.29499999999999998</v>
      </c>
      <c r="BT131">
        <v>82.27</v>
      </c>
      <c r="BU131">
        <v>68.61</v>
      </c>
      <c r="BV131">
        <v>10.61</v>
      </c>
      <c r="BW131">
        <v>10.49</v>
      </c>
      <c r="BX131">
        <v>7.9</v>
      </c>
      <c r="BY131">
        <v>13.6</v>
      </c>
      <c r="BZ131">
        <f>IF(ISNUMBER(Table2[[#This Row],[Loudness_N5(soneGF)]]), Table2[[#This Row],[Loudness_N5(soneGF)]] * (1 + SQRT(
(MAX(Table2[[#This Row],[Sharpness_S(acum)]]-1.75, 0) * 0.25 *LOG10(Table2[[#This Row],[Loudness_N5(soneGF)]]+10))^2 + ((2.18/Table2[[#This Row],[Loudness_N5(soneGF)]]^0.4)*(0.4*Table2[[#This Row],[FS_Avg,arith(vacil)]] + 0.6*Table2[[#This Row],[Rough_HM_R(asper)]]))^2)), "")</f>
        <v>37.850651250536615</v>
      </c>
    </row>
    <row r="132" spans="1:78" x14ac:dyDescent="0.2">
      <c r="A132" t="s">
        <v>76</v>
      </c>
      <c r="B132" t="s">
        <v>210</v>
      </c>
      <c r="C132" t="s">
        <v>235</v>
      </c>
      <c r="F132">
        <v>1</v>
      </c>
      <c r="BK132">
        <v>32.36</v>
      </c>
      <c r="BL132">
        <v>23.2</v>
      </c>
      <c r="BM132">
        <v>7.8</v>
      </c>
      <c r="BN132">
        <v>1.74</v>
      </c>
      <c r="BO132">
        <v>0.04</v>
      </c>
      <c r="BP132">
        <v>0.04</v>
      </c>
      <c r="BQ132">
        <v>1.55E-2</v>
      </c>
      <c r="BR132">
        <v>0.435</v>
      </c>
      <c r="BS132">
        <v>0.157</v>
      </c>
      <c r="BT132">
        <v>79.44</v>
      </c>
      <c r="BU132">
        <v>65.650000000000006</v>
      </c>
      <c r="BV132">
        <v>6.38</v>
      </c>
      <c r="BW132">
        <v>10.19</v>
      </c>
      <c r="BX132">
        <v>7.83</v>
      </c>
      <c r="BY132">
        <v>14.8</v>
      </c>
      <c r="BZ132">
        <f>IF(ISNUMBER(Table2[[#This Row],[Loudness_N5(soneGF)]]), Table2[[#This Row],[Loudness_N5(soneGF)]] * (1 + SQRT(
(MAX(Table2[[#This Row],[Sharpness_S(acum)]]-1.75, 0) * 0.25 *LOG10(Table2[[#This Row],[Loudness_N5(soneGF)]]+10))^2 + ((2.18/Table2[[#This Row],[Loudness_N5(soneGF)]]^0.4)*(0.4*Table2[[#This Row],[FS_Avg,arith(vacil)]] + 0.6*Table2[[#This Row],[Rough_HM_R(asper)]]))^2)), "")</f>
        <v>23.634266399007014</v>
      </c>
    </row>
    <row r="133" spans="1:78" x14ac:dyDescent="0.2">
      <c r="A133" t="s">
        <v>76</v>
      </c>
      <c r="B133" t="s">
        <v>210</v>
      </c>
      <c r="C133" t="s">
        <v>236</v>
      </c>
      <c r="F133">
        <v>1</v>
      </c>
      <c r="BK133">
        <v>31.94</v>
      </c>
      <c r="BL133">
        <v>48.5</v>
      </c>
      <c r="BM133">
        <v>21.9</v>
      </c>
      <c r="BN133">
        <v>1.97</v>
      </c>
      <c r="BO133">
        <v>0.13300000000000001</v>
      </c>
      <c r="BP133">
        <v>0.13300000000000001</v>
      </c>
      <c r="BQ133">
        <v>2.2100000000000002E-2</v>
      </c>
      <c r="BR133">
        <v>0.498</v>
      </c>
      <c r="BS133">
        <v>0.44900000000000001</v>
      </c>
      <c r="BT133">
        <v>84.95</v>
      </c>
      <c r="BU133">
        <v>73.650000000000006</v>
      </c>
      <c r="BV133">
        <v>15.85</v>
      </c>
      <c r="BW133">
        <v>7.36</v>
      </c>
      <c r="BX133">
        <v>14.88</v>
      </c>
      <c r="BY133">
        <v>15.6</v>
      </c>
      <c r="BZ133">
        <f>IF(ISNUMBER(Table2[[#This Row],[Loudness_N5(soneGF)]]), Table2[[#This Row],[Loudness_N5(soneGF)]] * (1 + SQRT(
(MAX(Table2[[#This Row],[Sharpness_S(acum)]]-1.75, 0) * 0.25 *LOG10(Table2[[#This Row],[Loudness_N5(soneGF)]]+10))^2 + ((2.18/Table2[[#This Row],[Loudness_N5(soneGF)]]^0.4)*(0.4*Table2[[#This Row],[FS_Avg,arith(vacil)]] + 0.6*Table2[[#This Row],[Rough_HM_R(asper)]]))^2)), "")</f>
        <v>53.614372926040339</v>
      </c>
    </row>
    <row r="134" spans="1:78" x14ac:dyDescent="0.2">
      <c r="A134" t="s">
        <v>76</v>
      </c>
      <c r="B134" t="s">
        <v>210</v>
      </c>
      <c r="C134" t="s">
        <v>237</v>
      </c>
      <c r="F134">
        <v>1</v>
      </c>
      <c r="BK134">
        <v>32.619999999999997</v>
      </c>
      <c r="BL134">
        <v>44.3</v>
      </c>
      <c r="BM134">
        <v>20.7</v>
      </c>
      <c r="BN134">
        <v>2.2000000000000002</v>
      </c>
      <c r="BO134">
        <v>4.7100000000000003E-2</v>
      </c>
      <c r="BP134">
        <v>4.7100000000000003E-2</v>
      </c>
      <c r="BQ134">
        <v>8.4799999999999997E-3</v>
      </c>
      <c r="BR134">
        <v>0.317</v>
      </c>
      <c r="BS134">
        <v>0.26</v>
      </c>
      <c r="BT134">
        <v>79.349999999999994</v>
      </c>
      <c r="BU134">
        <v>72.67</v>
      </c>
      <c r="BV134">
        <v>12.01</v>
      </c>
      <c r="BW134">
        <v>5</v>
      </c>
      <c r="BX134">
        <v>8.9600000000000009</v>
      </c>
      <c r="BY134">
        <v>13.3</v>
      </c>
      <c r="BZ134">
        <f>IF(ISNUMBER(Table2[[#This Row],[Loudness_N5(soneGF)]]), Table2[[#This Row],[Loudness_N5(soneGF)]] * (1 + SQRT(
(MAX(Table2[[#This Row],[Sharpness_S(acum)]]-1.75, 0) * 0.25 *LOG10(Table2[[#This Row],[Loudness_N5(soneGF)]]+10))^2 + ((2.18/Table2[[#This Row],[Loudness_N5(soneGF)]]^0.4)*(0.4*Table2[[#This Row],[FS_Avg,arith(vacil)]] + 0.6*Table2[[#This Row],[Rough_HM_R(asper)]]))^2)), "")</f>
        <v>52.971804961915531</v>
      </c>
    </row>
    <row r="135" spans="1:78" x14ac:dyDescent="0.2">
      <c r="A135" t="s">
        <v>76</v>
      </c>
      <c r="B135" t="s">
        <v>210</v>
      </c>
      <c r="C135" t="s">
        <v>238</v>
      </c>
      <c r="F135">
        <v>1</v>
      </c>
      <c r="BK135">
        <v>32.229999999999997</v>
      </c>
      <c r="BL135">
        <v>15.3</v>
      </c>
      <c r="BM135">
        <v>4.4000000000000004</v>
      </c>
      <c r="BN135">
        <v>1.54</v>
      </c>
      <c r="BO135">
        <v>3.3000000000000002E-2</v>
      </c>
      <c r="BP135">
        <v>3.3000000000000002E-2</v>
      </c>
      <c r="BQ135">
        <v>7.0400000000000003E-3</v>
      </c>
      <c r="BR135">
        <v>0.35499999999999998</v>
      </c>
      <c r="BS135">
        <v>0.23300000000000001</v>
      </c>
      <c r="BT135">
        <v>72.13</v>
      </c>
      <c r="BU135">
        <v>59.51</v>
      </c>
      <c r="BV135">
        <v>6.3</v>
      </c>
      <c r="BW135">
        <v>9.65</v>
      </c>
      <c r="BX135">
        <v>3.28</v>
      </c>
      <c r="BY135">
        <v>11.5</v>
      </c>
      <c r="BZ135">
        <f>IF(ISNUMBER(Table2[[#This Row],[Loudness_N5(soneGF)]]), Table2[[#This Row],[Loudness_N5(soneGF)]] * (1 + SQRT(
(MAX(Table2[[#This Row],[Sharpness_S(acum)]]-1.75, 0) * 0.25 *LOG10(Table2[[#This Row],[Loudness_N5(soneGF)]]+10))^2 + ((2.18/Table2[[#This Row],[Loudness_N5(soneGF)]]^0.4)*(0.4*Table2[[#This Row],[FS_Avg,arith(vacil)]] + 0.6*Table2[[#This Row],[Rough_HM_R(asper)]]))^2)), "")</f>
        <v>15.553330305921582</v>
      </c>
    </row>
    <row r="136" spans="1:78" x14ac:dyDescent="0.2">
      <c r="A136" t="s">
        <v>76</v>
      </c>
      <c r="B136" t="s">
        <v>210</v>
      </c>
      <c r="C136" t="s">
        <v>239</v>
      </c>
      <c r="F136">
        <v>1</v>
      </c>
      <c r="BK136">
        <v>35.61</v>
      </c>
      <c r="BL136">
        <v>31.1</v>
      </c>
      <c r="BM136">
        <v>12.5</v>
      </c>
      <c r="BN136">
        <v>1.77</v>
      </c>
      <c r="BO136">
        <v>3.9899999999999998E-2</v>
      </c>
      <c r="BP136">
        <v>3.9899999999999998E-2</v>
      </c>
      <c r="BQ136">
        <v>9.2099999999999994E-3</v>
      </c>
      <c r="BR136">
        <v>0.39100000000000001</v>
      </c>
      <c r="BS136">
        <v>0.126</v>
      </c>
      <c r="BT136">
        <v>80.790000000000006</v>
      </c>
      <c r="BU136">
        <v>67.989999999999995</v>
      </c>
      <c r="BV136">
        <v>10.91</v>
      </c>
      <c r="BW136">
        <v>8.5500000000000007</v>
      </c>
      <c r="BX136">
        <v>6.11</v>
      </c>
      <c r="BY136">
        <v>14.6</v>
      </c>
      <c r="BZ136">
        <f>IF(ISNUMBER(Table2[[#This Row],[Loudness_N5(soneGF)]]), Table2[[#This Row],[Loudness_N5(soneGF)]] * (1 + SQRT(
(MAX(Table2[[#This Row],[Sharpness_S(acum)]]-1.75, 0) * 0.25 *LOG10(Table2[[#This Row],[Loudness_N5(soneGF)]]+10))^2 + ((2.18/Table2[[#This Row],[Loudness_N5(soneGF)]]^0.4)*(0.4*Table2[[#This Row],[FS_Avg,arith(vacil)]] + 0.6*Table2[[#This Row],[Rough_HM_R(asper)]]))^2)), "")</f>
        <v>31.635967591756302</v>
      </c>
    </row>
    <row r="137" spans="1:78" x14ac:dyDescent="0.2">
      <c r="A137" t="s">
        <v>76</v>
      </c>
      <c r="B137" t="s">
        <v>210</v>
      </c>
      <c r="C137" t="s">
        <v>240</v>
      </c>
      <c r="F137">
        <v>1</v>
      </c>
      <c r="BK137">
        <v>32.83</v>
      </c>
      <c r="BL137">
        <v>44.2</v>
      </c>
      <c r="BM137">
        <v>20.100000000000001</v>
      </c>
      <c r="BN137">
        <v>2.06</v>
      </c>
      <c r="BO137">
        <v>5.5399999999999998E-2</v>
      </c>
      <c r="BP137">
        <v>5.5399999999999998E-2</v>
      </c>
      <c r="BQ137">
        <v>7.9299999999999995E-3</v>
      </c>
      <c r="BR137">
        <v>0.35299999999999998</v>
      </c>
      <c r="BS137">
        <v>0.316</v>
      </c>
      <c r="BT137">
        <v>85</v>
      </c>
      <c r="BU137">
        <v>72.64</v>
      </c>
      <c r="BV137">
        <v>8.4600000000000009</v>
      </c>
      <c r="BW137">
        <v>10.77</v>
      </c>
      <c r="BX137">
        <v>12.8</v>
      </c>
      <c r="BY137">
        <v>14.5</v>
      </c>
      <c r="BZ137">
        <f>IF(ISNUMBER(Table2[[#This Row],[Loudness_N5(soneGF)]]), Table2[[#This Row],[Loudness_N5(soneGF)]] * (1 + SQRT(
(MAX(Table2[[#This Row],[Sharpness_S(acum)]]-1.75, 0) * 0.25 *LOG10(Table2[[#This Row],[Loudness_N5(soneGF)]]+10))^2 + ((2.18/Table2[[#This Row],[Loudness_N5(soneGF)]]^0.4)*(0.4*Table2[[#This Row],[FS_Avg,arith(vacil)]] + 0.6*Table2[[#This Row],[Rough_HM_R(asper)]]))^2)), "")</f>
        <v>50.189621382328383</v>
      </c>
    </row>
    <row r="138" spans="1:78" x14ac:dyDescent="0.2">
      <c r="A138" t="s">
        <v>76</v>
      </c>
      <c r="B138" t="s">
        <v>210</v>
      </c>
      <c r="C138" t="s">
        <v>241</v>
      </c>
      <c r="F138">
        <v>1</v>
      </c>
      <c r="BK138">
        <v>32.450000000000003</v>
      </c>
      <c r="BL138">
        <v>19.5</v>
      </c>
      <c r="BM138">
        <v>3.8</v>
      </c>
      <c r="BN138">
        <v>1.56</v>
      </c>
      <c r="BO138">
        <v>3.4200000000000001E-2</v>
      </c>
      <c r="BP138">
        <v>3.4200000000000001E-2</v>
      </c>
      <c r="BQ138">
        <v>1.2699999999999999E-2</v>
      </c>
      <c r="BR138">
        <v>0.50900000000000001</v>
      </c>
      <c r="BS138">
        <v>0.13100000000000001</v>
      </c>
      <c r="BT138">
        <v>73.790000000000006</v>
      </c>
      <c r="BU138">
        <v>61.53</v>
      </c>
      <c r="BV138">
        <v>6</v>
      </c>
      <c r="BW138">
        <v>10.08</v>
      </c>
      <c r="BX138">
        <v>3.28</v>
      </c>
      <c r="BY138">
        <v>12.9</v>
      </c>
      <c r="BZ138">
        <f>IF(ISNUMBER(Table2[[#This Row],[Loudness_N5(soneGF)]]), Table2[[#This Row],[Loudness_N5(soneGF)]] * (1 + SQRT(
(MAX(Table2[[#This Row],[Sharpness_S(acum)]]-1.75, 0) * 0.25 *LOG10(Table2[[#This Row],[Loudness_N5(soneGF)]]+10))^2 + ((2.18/Table2[[#This Row],[Loudness_N5(soneGF)]]^0.4)*(0.4*Table2[[#This Row],[FS_Avg,arith(vacil)]] + 0.6*Table2[[#This Row],[Rough_HM_R(asper)]]))^2)), "")</f>
        <v>19.831678427489233</v>
      </c>
    </row>
    <row r="139" spans="1:78" x14ac:dyDescent="0.2">
      <c r="A139" t="s">
        <v>76</v>
      </c>
      <c r="B139" t="s">
        <v>210</v>
      </c>
      <c r="C139" t="s">
        <v>242</v>
      </c>
      <c r="F139">
        <v>1</v>
      </c>
      <c r="BK139">
        <v>31.77</v>
      </c>
      <c r="BL139">
        <v>31.9</v>
      </c>
      <c r="BM139">
        <v>17.3</v>
      </c>
      <c r="BN139">
        <v>1.76</v>
      </c>
      <c r="BO139">
        <v>4.07E-2</v>
      </c>
      <c r="BP139">
        <v>4.07E-2</v>
      </c>
      <c r="BQ139">
        <v>6.62E-3</v>
      </c>
      <c r="BR139">
        <v>0.36699999999999999</v>
      </c>
      <c r="BS139">
        <v>0.104</v>
      </c>
      <c r="BT139">
        <v>81.5</v>
      </c>
      <c r="BU139">
        <v>68.64</v>
      </c>
      <c r="BV139">
        <v>14.68</v>
      </c>
      <c r="BW139">
        <v>6.84</v>
      </c>
      <c r="BX139">
        <v>10.29</v>
      </c>
      <c r="BY139">
        <v>12.8</v>
      </c>
      <c r="BZ139">
        <f>IF(ISNUMBER(Table2[[#This Row],[Loudness_N5(soneGF)]]), Table2[[#This Row],[Loudness_N5(soneGF)]] * (1 + SQRT(
(MAX(Table2[[#This Row],[Sharpness_S(acum)]]-1.75, 0) * 0.25 *LOG10(Table2[[#This Row],[Loudness_N5(soneGF)]]+10))^2 + ((2.18/Table2[[#This Row],[Loudness_N5(soneGF)]]^0.4)*(0.4*Table2[[#This Row],[FS_Avg,arith(vacil)]] + 0.6*Table2[[#This Row],[Rough_HM_R(asper)]]))^2)), "")</f>
        <v>32.388618279959701</v>
      </c>
    </row>
    <row r="140" spans="1:78" x14ac:dyDescent="0.2">
      <c r="A140" t="s">
        <v>76</v>
      </c>
      <c r="B140" t="s">
        <v>210</v>
      </c>
      <c r="C140" t="s">
        <v>243</v>
      </c>
      <c r="F140">
        <v>1</v>
      </c>
      <c r="BK140">
        <v>32.19</v>
      </c>
      <c r="BL140">
        <v>19.399999999999999</v>
      </c>
      <c r="BM140">
        <v>6.6</v>
      </c>
      <c r="BN140">
        <v>1.76</v>
      </c>
      <c r="BO140">
        <v>3.44E-2</v>
      </c>
      <c r="BP140">
        <v>3.44E-2</v>
      </c>
      <c r="BQ140">
        <v>1.1299999999999999E-2</v>
      </c>
      <c r="BR140">
        <v>0.38300000000000001</v>
      </c>
      <c r="BS140">
        <v>0.375</v>
      </c>
      <c r="BT140">
        <v>78.83</v>
      </c>
      <c r="BU140">
        <v>63.17</v>
      </c>
      <c r="BV140">
        <v>7.58</v>
      </c>
      <c r="BW140">
        <v>9.41</v>
      </c>
      <c r="BX140">
        <v>7.13</v>
      </c>
      <c r="BY140">
        <v>13.2</v>
      </c>
      <c r="BZ140">
        <f>IF(ISNUMBER(Table2[[#This Row],[Loudness_N5(soneGF)]]), Table2[[#This Row],[Loudness_N5(soneGF)]] * (1 + SQRT(
(MAX(Table2[[#This Row],[Sharpness_S(acum)]]-1.75, 0) * 0.25 *LOG10(Table2[[#This Row],[Loudness_N5(soneGF)]]+10))^2 + ((2.18/Table2[[#This Row],[Loudness_N5(soneGF)]]^0.4)*(0.4*Table2[[#This Row],[FS_Avg,arith(vacil)]] + 0.6*Table2[[#This Row],[Rough_HM_R(asper)]]))^2)), "")</f>
        <v>19.732685192285661</v>
      </c>
    </row>
    <row r="141" spans="1:78" x14ac:dyDescent="0.2">
      <c r="A141" t="s">
        <v>76</v>
      </c>
      <c r="B141" t="s">
        <v>210</v>
      </c>
      <c r="C141" t="s">
        <v>244</v>
      </c>
      <c r="F141">
        <v>1</v>
      </c>
      <c r="BK141">
        <v>31.81</v>
      </c>
      <c r="BL141">
        <v>33.6</v>
      </c>
      <c r="BM141">
        <v>13.5</v>
      </c>
      <c r="BN141">
        <v>1.91</v>
      </c>
      <c r="BO141">
        <v>4.4499999999999998E-2</v>
      </c>
      <c r="BP141">
        <v>4.4499999999999998E-2</v>
      </c>
      <c r="BQ141">
        <v>8.3800000000000003E-3</v>
      </c>
      <c r="BR141">
        <v>0.33</v>
      </c>
      <c r="BS141">
        <v>0.27900000000000003</v>
      </c>
      <c r="BT141">
        <v>75.72</v>
      </c>
      <c r="BU141">
        <v>69.709999999999994</v>
      </c>
      <c r="BV141">
        <v>11.09</v>
      </c>
      <c r="BW141">
        <v>4.21</v>
      </c>
      <c r="BX141">
        <v>8.02</v>
      </c>
      <c r="BY141">
        <v>12.5</v>
      </c>
      <c r="BZ141">
        <f>IF(ISNUMBER(Table2[[#This Row],[Loudness_N5(soneGF)]]), Table2[[#This Row],[Loudness_N5(soneGF)]] * (1 + SQRT(
(MAX(Table2[[#This Row],[Sharpness_S(acum)]]-1.75, 0) * 0.25 *LOG10(Table2[[#This Row],[Loudness_N5(soneGF)]]+10))^2 + ((2.18/Table2[[#This Row],[Loudness_N5(soneGF)]]^0.4)*(0.4*Table2[[#This Row],[FS_Avg,arith(vacil)]] + 0.6*Table2[[#This Row],[Rough_HM_R(asper)]]))^2)), "")</f>
        <v>35.868596477429982</v>
      </c>
    </row>
    <row r="142" spans="1:78" x14ac:dyDescent="0.2">
      <c r="A142" t="s">
        <v>76</v>
      </c>
      <c r="B142" t="s">
        <v>210</v>
      </c>
      <c r="C142" t="s">
        <v>245</v>
      </c>
      <c r="F142">
        <v>1</v>
      </c>
      <c r="BK142">
        <v>32.36</v>
      </c>
      <c r="BL142">
        <v>22.3</v>
      </c>
      <c r="BM142">
        <v>8.8000000000000007</v>
      </c>
      <c r="BN142">
        <v>1.67</v>
      </c>
      <c r="BO142">
        <v>3.5700000000000003E-2</v>
      </c>
      <c r="BP142">
        <v>3.5700000000000003E-2</v>
      </c>
      <c r="BQ142">
        <v>8.2299999999999995E-3</v>
      </c>
      <c r="BR142">
        <v>0.34699999999999998</v>
      </c>
      <c r="BS142">
        <v>0.33300000000000002</v>
      </c>
      <c r="BT142">
        <v>79.19</v>
      </c>
      <c r="BU142">
        <v>63.3</v>
      </c>
      <c r="BV142">
        <v>7.03</v>
      </c>
      <c r="BW142">
        <v>11.57</v>
      </c>
      <c r="BX142">
        <v>8.48</v>
      </c>
      <c r="BY142">
        <v>13.8</v>
      </c>
      <c r="BZ142">
        <f>IF(ISNUMBER(Table2[[#This Row],[Loudness_N5(soneGF)]]), Table2[[#This Row],[Loudness_N5(soneGF)]] * (1 + SQRT(
(MAX(Table2[[#This Row],[Sharpness_S(acum)]]-1.75, 0) * 0.25 *LOG10(Table2[[#This Row],[Loudness_N5(soneGF)]]+10))^2 + ((2.18/Table2[[#This Row],[Loudness_N5(soneGF)]]^0.4)*(0.4*Table2[[#This Row],[FS_Avg,arith(vacil)]] + 0.6*Table2[[#This Row],[Rough_HM_R(asper)]]))^2)), "")</f>
        <v>22.647014247956378</v>
      </c>
    </row>
    <row r="143" spans="1:78" x14ac:dyDescent="0.2">
      <c r="A143" t="s">
        <v>76</v>
      </c>
      <c r="B143" t="s">
        <v>210</v>
      </c>
      <c r="C143" t="s">
        <v>246</v>
      </c>
      <c r="F143">
        <v>1</v>
      </c>
      <c r="BK143">
        <v>31.77</v>
      </c>
      <c r="BL143">
        <v>30.9</v>
      </c>
      <c r="BM143">
        <v>17.5</v>
      </c>
      <c r="BN143">
        <v>1.91</v>
      </c>
      <c r="BO143">
        <v>4.0899999999999999E-2</v>
      </c>
      <c r="BP143">
        <v>4.0899999999999999E-2</v>
      </c>
      <c r="BQ143">
        <v>5.0699999999999999E-3</v>
      </c>
      <c r="BR143">
        <v>0.36399999999999999</v>
      </c>
      <c r="BS143">
        <v>0.186</v>
      </c>
      <c r="BT143">
        <v>79.11</v>
      </c>
      <c r="BU143">
        <v>68.64</v>
      </c>
      <c r="BV143">
        <v>13.76</v>
      </c>
      <c r="BW143">
        <v>8.2200000000000006</v>
      </c>
      <c r="BX143">
        <v>12.95</v>
      </c>
      <c r="BY143">
        <v>13.4</v>
      </c>
      <c r="BZ143">
        <f>IF(ISNUMBER(Table2[[#This Row],[Loudness_N5(soneGF)]]), Table2[[#This Row],[Loudness_N5(soneGF)]] * (1 + SQRT(
(MAX(Table2[[#This Row],[Sharpness_S(acum)]]-1.75, 0) * 0.25 *LOG10(Table2[[#This Row],[Loudness_N5(soneGF)]]+10))^2 + ((2.18/Table2[[#This Row],[Loudness_N5(soneGF)]]^0.4)*(0.4*Table2[[#This Row],[FS_Avg,arith(vacil)]] + 0.6*Table2[[#This Row],[Rough_HM_R(asper)]]))^2)), "")</f>
        <v>32.943107151035882</v>
      </c>
    </row>
    <row r="144" spans="1:78" x14ac:dyDescent="0.2">
      <c r="A144" t="s">
        <v>76</v>
      </c>
      <c r="B144" t="s">
        <v>210</v>
      </c>
      <c r="C144" t="s">
        <v>247</v>
      </c>
      <c r="F144">
        <v>1</v>
      </c>
      <c r="BK144">
        <v>32.36</v>
      </c>
      <c r="BL144">
        <v>33.5</v>
      </c>
      <c r="BM144">
        <v>16.899999999999999</v>
      </c>
      <c r="BN144">
        <v>1.79</v>
      </c>
      <c r="BO144">
        <v>5.9799999999999999E-2</v>
      </c>
      <c r="BP144">
        <v>5.9799999999999999E-2</v>
      </c>
      <c r="BQ144">
        <v>8.9200000000000008E-3</v>
      </c>
      <c r="BR144">
        <v>0.36299999999999999</v>
      </c>
      <c r="BS144">
        <v>0.52500000000000002</v>
      </c>
      <c r="BT144">
        <v>78.12</v>
      </c>
      <c r="BU144">
        <v>68.27</v>
      </c>
      <c r="BV144">
        <v>14.39</v>
      </c>
      <c r="BW144">
        <v>9.0399999999999991</v>
      </c>
      <c r="BX144">
        <v>12.21</v>
      </c>
      <c r="BY144">
        <v>12.7</v>
      </c>
      <c r="BZ144">
        <f>IF(ISNUMBER(Table2[[#This Row],[Loudness_N5(soneGF)]]), Table2[[#This Row],[Loudness_N5(soneGF)]] * (1 + SQRT(
(MAX(Table2[[#This Row],[Sharpness_S(acum)]]-1.75, 0) * 0.25 *LOG10(Table2[[#This Row],[Loudness_N5(soneGF)]]+10))^2 + ((2.18/Table2[[#This Row],[Loudness_N5(soneGF)]]^0.4)*(0.4*Table2[[#This Row],[FS_Avg,arith(vacil)]] + 0.6*Table2[[#This Row],[Rough_HM_R(asper)]]))^2)), "")</f>
        <v>34.395175020795627</v>
      </c>
    </row>
    <row r="145" spans="1:78" x14ac:dyDescent="0.2">
      <c r="A145" t="s">
        <v>76</v>
      </c>
      <c r="B145" t="s">
        <v>210</v>
      </c>
      <c r="C145" t="s">
        <v>248</v>
      </c>
      <c r="F145">
        <v>1</v>
      </c>
      <c r="BK145">
        <v>31.85</v>
      </c>
      <c r="BL145">
        <v>35.9</v>
      </c>
      <c r="BM145">
        <v>14.4</v>
      </c>
      <c r="BN145">
        <v>1.98</v>
      </c>
      <c r="BO145">
        <v>3.8600000000000002E-2</v>
      </c>
      <c r="BP145">
        <v>3.8600000000000002E-2</v>
      </c>
      <c r="BQ145">
        <v>5.7499999999999999E-3</v>
      </c>
      <c r="BR145">
        <v>0.33500000000000002</v>
      </c>
      <c r="BS145">
        <v>0.28499999999999998</v>
      </c>
      <c r="BT145">
        <v>78.02</v>
      </c>
      <c r="BU145">
        <v>67.349999999999994</v>
      </c>
      <c r="BV145">
        <v>11.21</v>
      </c>
      <c r="BW145">
        <v>9.31</v>
      </c>
      <c r="BX145">
        <v>6.78</v>
      </c>
      <c r="BY145">
        <v>12.6</v>
      </c>
      <c r="BZ145">
        <f>IF(ISNUMBER(Table2[[#This Row],[Loudness_N5(soneGF)]]), Table2[[#This Row],[Loudness_N5(soneGF)]] * (1 + SQRT(
(MAX(Table2[[#This Row],[Sharpness_S(acum)]]-1.75, 0) * 0.25 *LOG10(Table2[[#This Row],[Loudness_N5(soneGF)]]+10))^2 + ((2.18/Table2[[#This Row],[Loudness_N5(soneGF)]]^0.4)*(0.4*Table2[[#This Row],[FS_Avg,arith(vacil)]] + 0.6*Table2[[#This Row],[Rough_HM_R(asper)]]))^2)), "")</f>
        <v>39.363228692243851</v>
      </c>
    </row>
    <row r="146" spans="1:78" x14ac:dyDescent="0.2">
      <c r="A146" t="s">
        <v>76</v>
      </c>
      <c r="B146" t="s">
        <v>210</v>
      </c>
      <c r="C146" t="s">
        <v>249</v>
      </c>
      <c r="F146">
        <v>1</v>
      </c>
      <c r="BK146">
        <v>32.659999999999997</v>
      </c>
      <c r="BL146">
        <v>33.5</v>
      </c>
      <c r="BM146">
        <v>17.2</v>
      </c>
      <c r="BN146">
        <v>1.94</v>
      </c>
      <c r="BO146">
        <v>4.7600000000000003E-2</v>
      </c>
      <c r="BP146">
        <v>4.7600000000000003E-2</v>
      </c>
      <c r="BQ146">
        <v>8.5400000000000007E-3</v>
      </c>
      <c r="BR146">
        <v>0.33200000000000002</v>
      </c>
      <c r="BS146">
        <v>0.33200000000000002</v>
      </c>
      <c r="BT146">
        <v>77.150000000000006</v>
      </c>
      <c r="BU146">
        <v>69.28</v>
      </c>
      <c r="BV146">
        <v>11.92</v>
      </c>
      <c r="BW146">
        <v>6.79</v>
      </c>
      <c r="BX146">
        <v>6.89</v>
      </c>
      <c r="BY146">
        <v>12.4</v>
      </c>
      <c r="BZ146">
        <f>IF(ISNUMBER(Table2[[#This Row],[Loudness_N5(soneGF)]]), Table2[[#This Row],[Loudness_N5(soneGF)]] * (1 + SQRT(
(MAX(Table2[[#This Row],[Sharpness_S(acum)]]-1.75, 0) * 0.25 *LOG10(Table2[[#This Row],[Loudness_N5(soneGF)]]+10))^2 + ((2.18/Table2[[#This Row],[Loudness_N5(soneGF)]]^0.4)*(0.4*Table2[[#This Row],[FS_Avg,arith(vacil)]] + 0.6*Table2[[#This Row],[Rough_HM_R(asper)]]))^2)), "")</f>
        <v>36.169511587548627</v>
      </c>
    </row>
    <row r="147" spans="1:78" x14ac:dyDescent="0.2">
      <c r="A147" t="s">
        <v>76</v>
      </c>
      <c r="B147" t="s">
        <v>210</v>
      </c>
      <c r="C147" t="s">
        <v>250</v>
      </c>
      <c r="F147">
        <v>1</v>
      </c>
      <c r="BK147">
        <v>33.090000000000003</v>
      </c>
      <c r="BL147">
        <v>23.9</v>
      </c>
      <c r="BM147">
        <v>9.6999999999999993</v>
      </c>
      <c r="BN147">
        <v>1.74</v>
      </c>
      <c r="BO147">
        <v>3.5900000000000001E-2</v>
      </c>
      <c r="BP147">
        <v>3.5900000000000001E-2</v>
      </c>
      <c r="BQ147">
        <v>1.0699999999999999E-2</v>
      </c>
      <c r="BR147">
        <v>0.36799999999999999</v>
      </c>
      <c r="BS147">
        <v>0.19400000000000001</v>
      </c>
      <c r="BT147">
        <v>79.78</v>
      </c>
      <c r="BU147">
        <v>64.959999999999994</v>
      </c>
      <c r="BV147">
        <v>9.43</v>
      </c>
      <c r="BW147">
        <v>10.83</v>
      </c>
      <c r="BX147">
        <v>10.07</v>
      </c>
      <c r="BY147">
        <v>14</v>
      </c>
      <c r="BZ147">
        <f>IF(ISNUMBER(Table2[[#This Row],[Loudness_N5(soneGF)]]), Table2[[#This Row],[Loudness_N5(soneGF)]] * (1 + SQRT(
(MAX(Table2[[#This Row],[Sharpness_S(acum)]]-1.75, 0) * 0.25 *LOG10(Table2[[#This Row],[Loudness_N5(soneGF)]]+10))^2 + ((2.18/Table2[[#This Row],[Loudness_N5(soneGF)]]^0.4)*(0.4*Table2[[#This Row],[FS_Avg,arith(vacil)]] + 0.6*Table2[[#This Row],[Rough_HM_R(asper)]]))^2)), "")</f>
        <v>24.277964901291405</v>
      </c>
    </row>
    <row r="148" spans="1:78" x14ac:dyDescent="0.2">
      <c r="A148" t="s">
        <v>76</v>
      </c>
      <c r="B148" t="s">
        <v>210</v>
      </c>
      <c r="C148" t="s">
        <v>251</v>
      </c>
      <c r="F148">
        <v>1</v>
      </c>
      <c r="BK148">
        <v>31.77</v>
      </c>
      <c r="BL148">
        <v>27.9</v>
      </c>
      <c r="BM148">
        <v>14.3</v>
      </c>
      <c r="BN148">
        <v>1.93</v>
      </c>
      <c r="BO148">
        <v>3.6900000000000002E-2</v>
      </c>
      <c r="BP148">
        <v>3.6900000000000002E-2</v>
      </c>
      <c r="BQ148">
        <v>1.4200000000000001E-2</v>
      </c>
      <c r="BR148">
        <v>0.35099999999999998</v>
      </c>
      <c r="BS148">
        <v>0.248</v>
      </c>
      <c r="BT148">
        <v>80.790000000000006</v>
      </c>
      <c r="BU148">
        <v>66.86</v>
      </c>
      <c r="BV148">
        <v>11.83</v>
      </c>
      <c r="BW148">
        <v>8.5399999999999991</v>
      </c>
      <c r="BX148">
        <v>9.8699999999999992</v>
      </c>
      <c r="BY148">
        <v>13.9</v>
      </c>
      <c r="BZ148">
        <f>IF(ISNUMBER(Table2[[#This Row],[Loudness_N5(soneGF)]]), Table2[[#This Row],[Loudness_N5(soneGF)]] * (1 + SQRT(
(MAX(Table2[[#This Row],[Sharpness_S(acum)]]-1.75, 0) * 0.25 *LOG10(Table2[[#This Row],[Loudness_N5(soneGF)]]+10))^2 + ((2.18/Table2[[#This Row],[Loudness_N5(soneGF)]]^0.4)*(0.4*Table2[[#This Row],[FS_Avg,arith(vacil)]] + 0.6*Table2[[#This Row],[Rough_HM_R(asper)]]))^2)), "")</f>
        <v>29.931732985090999</v>
      </c>
    </row>
    <row r="149" spans="1:78" x14ac:dyDescent="0.2">
      <c r="A149" t="s">
        <v>76</v>
      </c>
      <c r="B149" t="s">
        <v>210</v>
      </c>
      <c r="C149" t="s">
        <v>252</v>
      </c>
      <c r="F149">
        <v>1</v>
      </c>
      <c r="BK149">
        <v>31.13</v>
      </c>
      <c r="BL149">
        <v>36.299999999999997</v>
      </c>
      <c r="BM149">
        <v>18.8</v>
      </c>
      <c r="BN149">
        <v>1.94</v>
      </c>
      <c r="BO149">
        <v>3.4799999999999998E-2</v>
      </c>
      <c r="BP149">
        <v>3.4799999999999998E-2</v>
      </c>
      <c r="BQ149">
        <v>5.9199999999999999E-3</v>
      </c>
      <c r="BR149">
        <v>0.34200000000000003</v>
      </c>
      <c r="BS149">
        <v>0.35499999999999998</v>
      </c>
      <c r="BT149">
        <v>81.040000000000006</v>
      </c>
      <c r="BU149">
        <v>67.66</v>
      </c>
      <c r="BV149">
        <v>14.64</v>
      </c>
      <c r="BW149">
        <v>8.98</v>
      </c>
      <c r="BX149">
        <v>12.71</v>
      </c>
      <c r="BY149">
        <v>12.5</v>
      </c>
      <c r="BZ149">
        <f>IF(ISNUMBER(Table2[[#This Row],[Loudness_N5(soneGF)]]), Table2[[#This Row],[Loudness_N5(soneGF)]] * (1 + SQRT(
(MAX(Table2[[#This Row],[Sharpness_S(acum)]]-1.75, 0) * 0.25 *LOG10(Table2[[#This Row],[Loudness_N5(soneGF)]]+10))^2 + ((2.18/Table2[[#This Row],[Loudness_N5(soneGF)]]^0.4)*(0.4*Table2[[#This Row],[FS_Avg,arith(vacil)]] + 0.6*Table2[[#This Row],[Rough_HM_R(asper)]]))^2)), "")</f>
        <v>39.204982009480609</v>
      </c>
    </row>
    <row r="150" spans="1:78" x14ac:dyDescent="0.2">
      <c r="A150" t="s">
        <v>76</v>
      </c>
      <c r="B150" t="s">
        <v>210</v>
      </c>
      <c r="C150" t="s">
        <v>253</v>
      </c>
      <c r="F150">
        <v>1</v>
      </c>
      <c r="BK150">
        <v>32.32</v>
      </c>
      <c r="BL150">
        <v>39</v>
      </c>
      <c r="BM150">
        <v>17.8</v>
      </c>
      <c r="BN150">
        <v>2.17</v>
      </c>
      <c r="BO150">
        <v>4.1099999999999998E-2</v>
      </c>
      <c r="BP150">
        <v>4.1099999999999998E-2</v>
      </c>
      <c r="BQ150">
        <v>5.9100000000000003E-3</v>
      </c>
      <c r="BR150">
        <v>0.33900000000000002</v>
      </c>
      <c r="BS150">
        <v>0.20399999999999999</v>
      </c>
      <c r="BT150">
        <v>80.290000000000006</v>
      </c>
      <c r="BU150">
        <v>70.819999999999993</v>
      </c>
      <c r="BV150">
        <v>12.11</v>
      </c>
      <c r="BW150">
        <v>5.74</v>
      </c>
      <c r="BX150">
        <v>10.75</v>
      </c>
      <c r="BY150">
        <v>13.3</v>
      </c>
      <c r="BZ150">
        <f>IF(ISNUMBER(Table2[[#This Row],[Loudness_N5(soneGF)]]), Table2[[#This Row],[Loudness_N5(soneGF)]] * (1 + SQRT(
(MAX(Table2[[#This Row],[Sharpness_S(acum)]]-1.75, 0) * 0.25 *LOG10(Table2[[#This Row],[Loudness_N5(soneGF)]]+10))^2 + ((2.18/Table2[[#This Row],[Loudness_N5(soneGF)]]^0.4)*(0.4*Table2[[#This Row],[FS_Avg,arith(vacil)]] + 0.6*Table2[[#This Row],[Rough_HM_R(asper)]]))^2)), "")</f>
        <v>45.941668651888222</v>
      </c>
    </row>
    <row r="151" spans="1:78" x14ac:dyDescent="0.2">
      <c r="A151" t="s">
        <v>76</v>
      </c>
      <c r="B151" t="s">
        <v>210</v>
      </c>
      <c r="C151" t="s">
        <v>254</v>
      </c>
      <c r="F151">
        <v>1</v>
      </c>
      <c r="BK151">
        <v>44.74</v>
      </c>
      <c r="BL151">
        <v>45.6</v>
      </c>
      <c r="BM151">
        <v>11.2</v>
      </c>
      <c r="BN151">
        <v>2</v>
      </c>
      <c r="BO151">
        <v>6.88E-2</v>
      </c>
      <c r="BP151">
        <v>6.88E-2</v>
      </c>
      <c r="BQ151">
        <v>9.8499999999999994E-3</v>
      </c>
      <c r="BR151">
        <v>0.32300000000000001</v>
      </c>
      <c r="BS151">
        <v>0.255</v>
      </c>
      <c r="BT151">
        <v>79.849999999999994</v>
      </c>
      <c r="BU151">
        <v>73.14</v>
      </c>
      <c r="BV151">
        <v>9.18</v>
      </c>
      <c r="BW151">
        <v>5.04</v>
      </c>
      <c r="BX151">
        <v>8.06</v>
      </c>
      <c r="BY151">
        <v>12.9</v>
      </c>
      <c r="BZ151">
        <f>IF(ISNUMBER(Table2[[#This Row],[Loudness_N5(soneGF)]]), Table2[[#This Row],[Loudness_N5(soneGF)]] * (1 + SQRT(
(MAX(Table2[[#This Row],[Sharpness_S(acum)]]-1.75, 0) * 0.25 *LOG10(Table2[[#This Row],[Loudness_N5(soneGF)]]+10))^2 + ((2.18/Table2[[#This Row],[Loudness_N5(soneGF)]]^0.4)*(0.4*Table2[[#This Row],[FS_Avg,arith(vacil)]] + 0.6*Table2[[#This Row],[Rough_HM_R(asper)]]))^2)), "")</f>
        <v>50.66820158891634</v>
      </c>
    </row>
    <row r="152" spans="1:78" x14ac:dyDescent="0.2">
      <c r="A152" t="s">
        <v>255</v>
      </c>
      <c r="B152" t="s">
        <v>256</v>
      </c>
      <c r="C152" t="s">
        <v>257</v>
      </c>
      <c r="D152">
        <v>1284</v>
      </c>
      <c r="E152" t="s">
        <v>79</v>
      </c>
      <c r="F152">
        <v>0</v>
      </c>
      <c r="G152" s="1">
        <v>43766.517361111109</v>
      </c>
      <c r="H152" s="1">
        <v>43766.519444444442</v>
      </c>
      <c r="I152">
        <v>51.526899999999998</v>
      </c>
      <c r="J152">
        <v>-0.1323</v>
      </c>
      <c r="K152">
        <v>4</v>
      </c>
      <c r="L152">
        <v>4</v>
      </c>
      <c r="M152">
        <v>2</v>
      </c>
      <c r="N152">
        <v>1</v>
      </c>
      <c r="O152">
        <v>-0.60360000000000003</v>
      </c>
      <c r="P152">
        <v>0.1464</v>
      </c>
      <c r="Q152">
        <v>1</v>
      </c>
      <c r="R152">
        <v>5</v>
      </c>
      <c r="S152">
        <v>2</v>
      </c>
      <c r="T152">
        <v>2</v>
      </c>
      <c r="U152">
        <v>2</v>
      </c>
      <c r="V152">
        <v>4</v>
      </c>
      <c r="W152">
        <v>2</v>
      </c>
      <c r="X152">
        <v>3</v>
      </c>
      <c r="Y152">
        <v>2</v>
      </c>
      <c r="Z152">
        <v>4</v>
      </c>
      <c r="AA152">
        <v>5</v>
      </c>
      <c r="AB152">
        <v>2</v>
      </c>
      <c r="AC152">
        <v>1</v>
      </c>
      <c r="AD152">
        <v>3</v>
      </c>
      <c r="AE152">
        <v>3</v>
      </c>
      <c r="AF152">
        <v>3</v>
      </c>
      <c r="AG152">
        <v>4</v>
      </c>
      <c r="AH152">
        <v>4</v>
      </c>
      <c r="AI152">
        <v>68</v>
      </c>
      <c r="AJ152">
        <v>62</v>
      </c>
      <c r="AK152" t="s">
        <v>82</v>
      </c>
      <c r="AL152">
        <v>1</v>
      </c>
      <c r="AM152">
        <v>0</v>
      </c>
      <c r="AN152">
        <v>0</v>
      </c>
      <c r="AO152">
        <v>0</v>
      </c>
      <c r="AP152">
        <v>0</v>
      </c>
      <c r="AQ152">
        <v>0</v>
      </c>
      <c r="AS152" t="s">
        <v>81</v>
      </c>
      <c r="AT152">
        <v>5</v>
      </c>
      <c r="AU152">
        <v>6</v>
      </c>
      <c r="AX152">
        <v>2</v>
      </c>
      <c r="AZ152">
        <v>3</v>
      </c>
      <c r="BB152">
        <v>3</v>
      </c>
      <c r="BC152">
        <v>1</v>
      </c>
      <c r="BD152">
        <v>1</v>
      </c>
      <c r="BE152">
        <v>1</v>
      </c>
      <c r="BF152">
        <v>0</v>
      </c>
      <c r="BG152">
        <v>0</v>
      </c>
      <c r="BH152">
        <v>0</v>
      </c>
      <c r="BJ152">
        <v>0</v>
      </c>
      <c r="BK152">
        <v>34.35</v>
      </c>
      <c r="BL152">
        <v>27.9</v>
      </c>
      <c r="BM152">
        <v>8.6</v>
      </c>
      <c r="BN152">
        <v>2.23</v>
      </c>
      <c r="BO152">
        <v>3.56E-2</v>
      </c>
      <c r="BP152">
        <v>3.56E-2</v>
      </c>
      <c r="BQ152">
        <v>1.44E-2</v>
      </c>
      <c r="BR152">
        <v>0.36</v>
      </c>
      <c r="BS152">
        <v>0.32200000000000001</v>
      </c>
      <c r="BT152">
        <v>77.44</v>
      </c>
      <c r="BU152">
        <v>66.72</v>
      </c>
      <c r="BV152">
        <v>5.05</v>
      </c>
      <c r="BW152">
        <v>9.76</v>
      </c>
      <c r="BX152">
        <v>7.05</v>
      </c>
      <c r="BY152">
        <v>13.5</v>
      </c>
      <c r="BZ152">
        <f>IF(ISNUMBER(Table2[[#This Row],[Loudness_N5(soneGF)]]), Table2[[#This Row],[Loudness_N5(soneGF)]] * (1 + SQRT(
(MAX(Table2[[#This Row],[Sharpness_S(acum)]]-1.75, 0) * 0.25 *LOG10(Table2[[#This Row],[Loudness_N5(soneGF)]]+10))^2 + ((2.18/Table2[[#This Row],[Loudness_N5(soneGF)]]^0.4)*(0.4*Table2[[#This Row],[FS_Avg,arith(vacil)]] + 0.6*Table2[[#This Row],[Rough_HM_R(asper)]]))^2)), "")</f>
        <v>33.203205946915993</v>
      </c>
    </row>
    <row r="153" spans="1:78" x14ac:dyDescent="0.2">
      <c r="A153" t="s">
        <v>255</v>
      </c>
      <c r="B153" t="s">
        <v>256</v>
      </c>
      <c r="C153" t="s">
        <v>257</v>
      </c>
      <c r="D153">
        <v>1285</v>
      </c>
      <c r="E153" t="s">
        <v>79</v>
      </c>
      <c r="F153">
        <v>0</v>
      </c>
      <c r="G153" s="1">
        <v>43760.597222222219</v>
      </c>
      <c r="H153" s="1">
        <v>43766.520138888889</v>
      </c>
      <c r="I153">
        <v>51.526899999999998</v>
      </c>
      <c r="J153">
        <v>-0.1323</v>
      </c>
      <c r="K153">
        <v>4</v>
      </c>
      <c r="L153">
        <v>2</v>
      </c>
      <c r="M153">
        <v>4</v>
      </c>
      <c r="N153">
        <v>1</v>
      </c>
      <c r="O153">
        <v>4.2900000000000001E-2</v>
      </c>
      <c r="P153">
        <v>4.2900000000000001E-2</v>
      </c>
      <c r="Q153">
        <v>1</v>
      </c>
      <c r="R153">
        <v>1</v>
      </c>
      <c r="S153">
        <v>3</v>
      </c>
      <c r="T153">
        <v>2</v>
      </c>
      <c r="U153">
        <v>1</v>
      </c>
      <c r="V153">
        <v>2</v>
      </c>
      <c r="W153">
        <v>1</v>
      </c>
      <c r="X153">
        <v>1</v>
      </c>
      <c r="Y153">
        <v>2</v>
      </c>
      <c r="Z153">
        <v>1</v>
      </c>
      <c r="AA153">
        <v>4</v>
      </c>
      <c r="AB153">
        <v>2</v>
      </c>
      <c r="AC153">
        <v>2</v>
      </c>
      <c r="AD153">
        <v>3</v>
      </c>
      <c r="AE153">
        <v>1</v>
      </c>
      <c r="AF153">
        <v>0</v>
      </c>
      <c r="AG153">
        <v>0</v>
      </c>
      <c r="AH153">
        <v>1</v>
      </c>
      <c r="AI153">
        <v>20</v>
      </c>
      <c r="AJ153">
        <v>35</v>
      </c>
      <c r="AK153" t="s">
        <v>82</v>
      </c>
      <c r="AL153">
        <v>0</v>
      </c>
      <c r="AM153">
        <v>0</v>
      </c>
      <c r="AN153">
        <v>0</v>
      </c>
      <c r="AO153">
        <v>0</v>
      </c>
      <c r="AP153">
        <v>1</v>
      </c>
      <c r="AQ153">
        <v>0</v>
      </c>
      <c r="AR153" t="s">
        <v>258</v>
      </c>
      <c r="AS153" t="s">
        <v>10</v>
      </c>
      <c r="AT153">
        <v>3</v>
      </c>
      <c r="AU153">
        <v>1</v>
      </c>
      <c r="AX153">
        <v>1</v>
      </c>
      <c r="AZ153">
        <v>3</v>
      </c>
      <c r="BA153">
        <v>35</v>
      </c>
      <c r="BB153">
        <v>1</v>
      </c>
      <c r="BC153">
        <v>1</v>
      </c>
      <c r="BD153">
        <v>1</v>
      </c>
      <c r="BE153">
        <v>1</v>
      </c>
      <c r="BF153">
        <v>0</v>
      </c>
      <c r="BG153">
        <v>0</v>
      </c>
      <c r="BH153">
        <v>0</v>
      </c>
      <c r="BJ153">
        <v>0</v>
      </c>
      <c r="BK153">
        <v>34.35</v>
      </c>
      <c r="BL153">
        <v>27.9</v>
      </c>
      <c r="BM153">
        <v>8.6</v>
      </c>
      <c r="BN153">
        <v>2.23</v>
      </c>
      <c r="BO153">
        <v>3.56E-2</v>
      </c>
      <c r="BP153">
        <v>3.56E-2</v>
      </c>
      <c r="BQ153">
        <v>1.44E-2</v>
      </c>
      <c r="BR153">
        <v>0.36</v>
      </c>
      <c r="BS153">
        <v>0.32200000000000001</v>
      </c>
      <c r="BT153">
        <v>77.44</v>
      </c>
      <c r="BU153">
        <v>66.72</v>
      </c>
      <c r="BV153">
        <v>5.05</v>
      </c>
      <c r="BW153">
        <v>9.76</v>
      </c>
      <c r="BX153">
        <v>7.05</v>
      </c>
      <c r="BY153">
        <v>13.5</v>
      </c>
      <c r="BZ153">
        <f>IF(ISNUMBER(Table2[[#This Row],[Loudness_N5(soneGF)]]), Table2[[#This Row],[Loudness_N5(soneGF)]] * (1 + SQRT(
(MAX(Table2[[#This Row],[Sharpness_S(acum)]]-1.75, 0) * 0.25 *LOG10(Table2[[#This Row],[Loudness_N5(soneGF)]]+10))^2 + ((2.18/Table2[[#This Row],[Loudness_N5(soneGF)]]^0.4)*(0.4*Table2[[#This Row],[FS_Avg,arith(vacil)]] + 0.6*Table2[[#This Row],[Rough_HM_R(asper)]]))^2)), "")</f>
        <v>33.203205946915993</v>
      </c>
    </row>
    <row r="154" spans="1:78" x14ac:dyDescent="0.2">
      <c r="A154" t="s">
        <v>255</v>
      </c>
      <c r="B154" t="s">
        <v>256</v>
      </c>
      <c r="C154" t="s">
        <v>259</v>
      </c>
      <c r="F154">
        <v>0</v>
      </c>
      <c r="BK154">
        <v>34.18</v>
      </c>
      <c r="BL154">
        <v>31.6</v>
      </c>
      <c r="BM154">
        <v>7.7</v>
      </c>
      <c r="BN154">
        <v>2.3199999999999998</v>
      </c>
      <c r="BO154">
        <v>4.7600000000000003E-2</v>
      </c>
      <c r="BP154">
        <v>4.7600000000000003E-2</v>
      </c>
      <c r="BQ154">
        <v>2.0899999999999998E-2</v>
      </c>
      <c r="BR154">
        <v>0.55400000000000005</v>
      </c>
      <c r="BS154">
        <v>0.13200000000000001</v>
      </c>
      <c r="BT154">
        <v>79.7</v>
      </c>
      <c r="BU154">
        <v>70.64</v>
      </c>
      <c r="BV154">
        <v>5.09</v>
      </c>
      <c r="BW154">
        <v>7.7</v>
      </c>
      <c r="BX154">
        <v>4.88</v>
      </c>
      <c r="BY154">
        <v>16</v>
      </c>
      <c r="BZ154">
        <f>IF(ISNUMBER(Table2[[#This Row],[Loudness_N5(soneGF)]]), Table2[[#This Row],[Loudness_N5(soneGF)]] * (1 + SQRT(
(MAX(Table2[[#This Row],[Sharpness_S(acum)]]-1.75, 0) * 0.25 *LOG10(Table2[[#This Row],[Loudness_N5(soneGF)]]+10))^2 + ((2.18/Table2[[#This Row],[Loudness_N5(soneGF)]]^0.4)*(0.4*Table2[[#This Row],[FS_Avg,arith(vacil)]] + 0.6*Table2[[#This Row],[Rough_HM_R(asper)]]))^2)), "")</f>
        <v>38.918730066723334</v>
      </c>
    </row>
    <row r="155" spans="1:78" x14ac:dyDescent="0.2">
      <c r="A155" t="s">
        <v>255</v>
      </c>
      <c r="B155" t="s">
        <v>256</v>
      </c>
      <c r="C155" t="s">
        <v>260</v>
      </c>
      <c r="D155">
        <v>1288</v>
      </c>
      <c r="E155" t="s">
        <v>79</v>
      </c>
      <c r="F155">
        <v>0</v>
      </c>
      <c r="G155" s="1">
        <v>43766.515972222223</v>
      </c>
      <c r="H155" s="1">
        <v>43766.526388888888</v>
      </c>
      <c r="I155">
        <v>51.526899999999998</v>
      </c>
      <c r="J155">
        <v>-0.1323</v>
      </c>
      <c r="K155">
        <v>4</v>
      </c>
      <c r="L155">
        <v>3</v>
      </c>
      <c r="M155">
        <v>2</v>
      </c>
      <c r="N155">
        <v>1</v>
      </c>
      <c r="O155">
        <v>-0.57320000000000004</v>
      </c>
      <c r="P155">
        <v>0.38390000000000002</v>
      </c>
      <c r="Q155">
        <v>2</v>
      </c>
      <c r="R155">
        <v>4</v>
      </c>
      <c r="S155">
        <v>2</v>
      </c>
      <c r="T155">
        <v>1</v>
      </c>
      <c r="U155">
        <v>1</v>
      </c>
      <c r="V155">
        <v>4</v>
      </c>
      <c r="W155">
        <v>4</v>
      </c>
      <c r="X155">
        <v>4</v>
      </c>
      <c r="Y155">
        <v>2</v>
      </c>
      <c r="Z155">
        <v>3</v>
      </c>
      <c r="AA155">
        <v>2</v>
      </c>
      <c r="AB155">
        <v>5</v>
      </c>
      <c r="AC155">
        <v>4</v>
      </c>
      <c r="AD155">
        <v>1</v>
      </c>
      <c r="AE155">
        <v>0</v>
      </c>
      <c r="AF155">
        <v>1</v>
      </c>
      <c r="AG155">
        <v>1</v>
      </c>
      <c r="AH155">
        <v>1</v>
      </c>
      <c r="AI155">
        <v>16</v>
      </c>
      <c r="AJ155">
        <v>30</v>
      </c>
      <c r="AK155" t="s">
        <v>80</v>
      </c>
      <c r="AL155">
        <v>1</v>
      </c>
      <c r="AM155">
        <v>0</v>
      </c>
      <c r="AN155">
        <v>0</v>
      </c>
      <c r="AO155">
        <v>0</v>
      </c>
      <c r="AP155">
        <v>0</v>
      </c>
      <c r="AQ155">
        <v>0</v>
      </c>
      <c r="AS155" t="s">
        <v>81</v>
      </c>
      <c r="AT155">
        <v>5</v>
      </c>
      <c r="AU155">
        <v>4</v>
      </c>
      <c r="AX155">
        <v>1</v>
      </c>
      <c r="AZ155">
        <v>3</v>
      </c>
      <c r="BB155">
        <v>1</v>
      </c>
      <c r="BC155">
        <v>2</v>
      </c>
      <c r="BD155">
        <v>1</v>
      </c>
      <c r="BE155">
        <v>1</v>
      </c>
      <c r="BF155">
        <v>0</v>
      </c>
      <c r="BG155">
        <v>0</v>
      </c>
      <c r="BH155">
        <v>0</v>
      </c>
      <c r="BI155" t="s">
        <v>261</v>
      </c>
      <c r="BJ155">
        <v>0</v>
      </c>
      <c r="BK155">
        <v>34.35</v>
      </c>
      <c r="BL155">
        <v>25.7</v>
      </c>
      <c r="BM155">
        <v>6.5</v>
      </c>
      <c r="BN155">
        <v>2.13</v>
      </c>
      <c r="BO155">
        <v>3.3399999999999999E-2</v>
      </c>
      <c r="BP155">
        <v>3.3399999999999999E-2</v>
      </c>
      <c r="BQ155">
        <v>7.0299999999999998E-3</v>
      </c>
      <c r="BR155">
        <v>0.29899999999999999</v>
      </c>
      <c r="BS155">
        <v>0.44600000000000001</v>
      </c>
      <c r="BT155">
        <v>79.180000000000007</v>
      </c>
      <c r="BU155">
        <v>65.790000000000006</v>
      </c>
      <c r="BV155">
        <v>4.42</v>
      </c>
      <c r="BW155">
        <v>12.06</v>
      </c>
      <c r="BX155">
        <v>7.58</v>
      </c>
      <c r="BY155">
        <v>12.8</v>
      </c>
      <c r="BZ155">
        <f>IF(ISNUMBER(Table2[[#This Row],[Loudness_N5(soneGF)]]), Table2[[#This Row],[Loudness_N5(soneGF)]] * (1 + SQRT(
(MAX(Table2[[#This Row],[Sharpness_S(acum)]]-1.75, 0) * 0.25 *LOG10(Table2[[#This Row],[Loudness_N5(soneGF)]]+10))^2 + ((2.18/Table2[[#This Row],[Loudness_N5(soneGF)]]^0.4)*(0.4*Table2[[#This Row],[FS_Avg,arith(vacil)]] + 0.6*Table2[[#This Row],[Rough_HM_R(asper)]]))^2)), "")</f>
        <v>29.506908724196702</v>
      </c>
    </row>
    <row r="156" spans="1:78" x14ac:dyDescent="0.2">
      <c r="A156" t="s">
        <v>255</v>
      </c>
      <c r="B156" t="s">
        <v>256</v>
      </c>
      <c r="C156" t="s">
        <v>260</v>
      </c>
      <c r="D156">
        <v>1286</v>
      </c>
      <c r="E156" t="s">
        <v>79</v>
      </c>
      <c r="F156">
        <v>0</v>
      </c>
      <c r="G156" s="1">
        <v>43766.520833333336</v>
      </c>
      <c r="H156" s="1">
        <v>43766.525000000001</v>
      </c>
      <c r="I156">
        <v>51.526899999999998</v>
      </c>
      <c r="J156">
        <v>-0.1323</v>
      </c>
      <c r="K156">
        <v>4</v>
      </c>
      <c r="L156">
        <v>2</v>
      </c>
      <c r="M156">
        <v>5</v>
      </c>
      <c r="N156">
        <v>2</v>
      </c>
      <c r="O156">
        <v>0.32319999999999999</v>
      </c>
      <c r="P156">
        <v>0.34100000000000003</v>
      </c>
      <c r="Q156">
        <v>4</v>
      </c>
      <c r="R156">
        <v>2</v>
      </c>
      <c r="S156">
        <v>4</v>
      </c>
      <c r="T156">
        <v>1</v>
      </c>
      <c r="U156">
        <v>4</v>
      </c>
      <c r="V156">
        <v>3</v>
      </c>
      <c r="W156">
        <v>5</v>
      </c>
      <c r="X156">
        <v>3</v>
      </c>
      <c r="Y156">
        <v>4</v>
      </c>
      <c r="Z156">
        <v>4</v>
      </c>
      <c r="AA156">
        <v>5</v>
      </c>
      <c r="AB156">
        <v>4</v>
      </c>
      <c r="AC156">
        <v>5</v>
      </c>
      <c r="AD156">
        <v>4</v>
      </c>
      <c r="AE156">
        <v>4</v>
      </c>
      <c r="AF156">
        <v>2</v>
      </c>
      <c r="AG156">
        <v>0</v>
      </c>
      <c r="AH156">
        <v>4</v>
      </c>
      <c r="AI156">
        <v>56</v>
      </c>
      <c r="AJ156">
        <v>21</v>
      </c>
      <c r="AK156" t="s">
        <v>80</v>
      </c>
      <c r="AL156">
        <v>1</v>
      </c>
      <c r="AM156">
        <v>0</v>
      </c>
      <c r="AN156">
        <v>0</v>
      </c>
      <c r="AO156">
        <v>0</v>
      </c>
      <c r="AP156">
        <v>0</v>
      </c>
      <c r="AQ156">
        <v>0</v>
      </c>
      <c r="AS156" t="s">
        <v>81</v>
      </c>
      <c r="AT156">
        <v>4</v>
      </c>
      <c r="AU156">
        <v>1</v>
      </c>
      <c r="AX156">
        <v>2</v>
      </c>
      <c r="AZ156">
        <v>3</v>
      </c>
      <c r="BB156">
        <v>1</v>
      </c>
      <c r="BC156">
        <v>1</v>
      </c>
      <c r="BD156">
        <v>1</v>
      </c>
      <c r="BE156">
        <v>1</v>
      </c>
      <c r="BF156">
        <v>0</v>
      </c>
      <c r="BG156">
        <v>0</v>
      </c>
      <c r="BH156">
        <v>0</v>
      </c>
      <c r="BJ156">
        <v>0</v>
      </c>
      <c r="BK156">
        <v>34.35</v>
      </c>
      <c r="BL156">
        <v>25.7</v>
      </c>
      <c r="BM156">
        <v>6.5</v>
      </c>
      <c r="BN156">
        <v>2.13</v>
      </c>
      <c r="BO156">
        <v>3.3399999999999999E-2</v>
      </c>
      <c r="BP156">
        <v>3.3399999999999999E-2</v>
      </c>
      <c r="BQ156">
        <v>7.0299999999999998E-3</v>
      </c>
      <c r="BR156">
        <v>0.29899999999999999</v>
      </c>
      <c r="BS156">
        <v>0.44600000000000001</v>
      </c>
      <c r="BT156">
        <v>79.180000000000007</v>
      </c>
      <c r="BU156">
        <v>65.790000000000006</v>
      </c>
      <c r="BV156">
        <v>4.42</v>
      </c>
      <c r="BW156">
        <v>12.06</v>
      </c>
      <c r="BX156">
        <v>7.58</v>
      </c>
      <c r="BY156">
        <v>12.8</v>
      </c>
      <c r="BZ156">
        <f>IF(ISNUMBER(Table2[[#This Row],[Loudness_N5(soneGF)]]), Table2[[#This Row],[Loudness_N5(soneGF)]] * (1 + SQRT(
(MAX(Table2[[#This Row],[Sharpness_S(acum)]]-1.75, 0) * 0.25 *LOG10(Table2[[#This Row],[Loudness_N5(soneGF)]]+10))^2 + ((2.18/Table2[[#This Row],[Loudness_N5(soneGF)]]^0.4)*(0.4*Table2[[#This Row],[FS_Avg,arith(vacil)]] + 0.6*Table2[[#This Row],[Rough_HM_R(asper)]]))^2)), "")</f>
        <v>29.506908724196702</v>
      </c>
    </row>
    <row r="157" spans="1:78" x14ac:dyDescent="0.2">
      <c r="A157" t="s">
        <v>255</v>
      </c>
      <c r="B157" t="s">
        <v>256</v>
      </c>
      <c r="C157" t="s">
        <v>260</v>
      </c>
      <c r="D157">
        <v>1287</v>
      </c>
      <c r="E157" t="s">
        <v>79</v>
      </c>
      <c r="F157">
        <v>0</v>
      </c>
      <c r="G157" s="1">
        <v>43766.522222222222</v>
      </c>
      <c r="H157" s="1">
        <v>43766.525000000001</v>
      </c>
      <c r="I157">
        <v>51.526899999999998</v>
      </c>
      <c r="J157">
        <v>-0.1323</v>
      </c>
      <c r="K157">
        <v>4</v>
      </c>
      <c r="L157">
        <v>4</v>
      </c>
      <c r="M157">
        <v>3</v>
      </c>
      <c r="N157">
        <v>2</v>
      </c>
      <c r="O157">
        <v>-0.32319999999999999</v>
      </c>
      <c r="P157">
        <v>0.17680000000000001</v>
      </c>
      <c r="Q157">
        <v>3</v>
      </c>
      <c r="R157">
        <v>4</v>
      </c>
      <c r="S157">
        <v>2</v>
      </c>
      <c r="T157">
        <v>3</v>
      </c>
      <c r="U157">
        <v>2</v>
      </c>
      <c r="V157">
        <v>4</v>
      </c>
      <c r="W157">
        <v>4</v>
      </c>
      <c r="X157">
        <v>3</v>
      </c>
      <c r="Y157">
        <v>3</v>
      </c>
      <c r="Z157">
        <v>4</v>
      </c>
      <c r="AA157">
        <v>3</v>
      </c>
      <c r="AB157">
        <v>1</v>
      </c>
      <c r="AC157">
        <v>3</v>
      </c>
      <c r="AD157">
        <v>3</v>
      </c>
      <c r="AE157">
        <v>2</v>
      </c>
      <c r="AF157">
        <v>3</v>
      </c>
      <c r="AG157">
        <v>2</v>
      </c>
      <c r="AH157">
        <v>5</v>
      </c>
      <c r="AI157">
        <v>60</v>
      </c>
      <c r="AJ157">
        <v>18</v>
      </c>
      <c r="AK157" t="s">
        <v>80</v>
      </c>
      <c r="AL157">
        <v>1</v>
      </c>
      <c r="AM157">
        <v>0</v>
      </c>
      <c r="AN157">
        <v>0</v>
      </c>
      <c r="AO157">
        <v>1</v>
      </c>
      <c r="AP157">
        <v>0</v>
      </c>
      <c r="AQ157">
        <v>0</v>
      </c>
      <c r="AS157" t="s">
        <v>124</v>
      </c>
      <c r="AT157">
        <v>2</v>
      </c>
      <c r="AU157">
        <v>1</v>
      </c>
      <c r="AX157">
        <v>2</v>
      </c>
      <c r="AZ157">
        <v>3</v>
      </c>
      <c r="BB157">
        <v>1</v>
      </c>
      <c r="BC157">
        <v>2</v>
      </c>
      <c r="BD157">
        <v>1</v>
      </c>
      <c r="BE157">
        <v>1</v>
      </c>
      <c r="BF157">
        <v>0</v>
      </c>
      <c r="BG157">
        <v>0</v>
      </c>
      <c r="BH157">
        <v>0</v>
      </c>
      <c r="BJ157">
        <v>0</v>
      </c>
      <c r="BK157">
        <v>34.35</v>
      </c>
      <c r="BL157">
        <v>25.7</v>
      </c>
      <c r="BM157">
        <v>6.5</v>
      </c>
      <c r="BN157">
        <v>2.13</v>
      </c>
      <c r="BO157">
        <v>3.3399999999999999E-2</v>
      </c>
      <c r="BP157">
        <v>3.3399999999999999E-2</v>
      </c>
      <c r="BQ157">
        <v>7.0299999999999998E-3</v>
      </c>
      <c r="BR157">
        <v>0.29899999999999999</v>
      </c>
      <c r="BS157">
        <v>0.44600000000000001</v>
      </c>
      <c r="BT157">
        <v>79.180000000000007</v>
      </c>
      <c r="BU157">
        <v>65.790000000000006</v>
      </c>
      <c r="BV157">
        <v>4.42</v>
      </c>
      <c r="BW157">
        <v>12.06</v>
      </c>
      <c r="BX157">
        <v>7.58</v>
      </c>
      <c r="BY157">
        <v>12.8</v>
      </c>
      <c r="BZ157">
        <f>IF(ISNUMBER(Table2[[#This Row],[Loudness_N5(soneGF)]]), Table2[[#This Row],[Loudness_N5(soneGF)]] * (1 + SQRT(
(MAX(Table2[[#This Row],[Sharpness_S(acum)]]-1.75, 0) * 0.25 *LOG10(Table2[[#This Row],[Loudness_N5(soneGF)]]+10))^2 + ((2.18/Table2[[#This Row],[Loudness_N5(soneGF)]]^0.4)*(0.4*Table2[[#This Row],[FS_Avg,arith(vacil)]] + 0.6*Table2[[#This Row],[Rough_HM_R(asper)]]))^2)), "")</f>
        <v>29.506908724196702</v>
      </c>
    </row>
    <row r="158" spans="1:78" x14ac:dyDescent="0.2">
      <c r="A158" t="s">
        <v>255</v>
      </c>
      <c r="B158" t="s">
        <v>256</v>
      </c>
      <c r="C158" t="s">
        <v>262</v>
      </c>
      <c r="D158">
        <v>1289</v>
      </c>
      <c r="E158" t="s">
        <v>79</v>
      </c>
      <c r="F158">
        <v>0</v>
      </c>
      <c r="G158" s="1">
        <v>43766.526388888888</v>
      </c>
      <c r="H158" s="1">
        <v>43766.530555555553</v>
      </c>
      <c r="I158">
        <v>51.526899999999998</v>
      </c>
      <c r="J158">
        <v>-0.1323</v>
      </c>
      <c r="K158">
        <v>4</v>
      </c>
      <c r="L158">
        <v>4</v>
      </c>
      <c r="M158">
        <v>4</v>
      </c>
      <c r="N158">
        <v>1</v>
      </c>
      <c r="O158">
        <v>-0.1036</v>
      </c>
      <c r="P158">
        <v>0.79290000000000005</v>
      </c>
      <c r="Q158">
        <v>2</v>
      </c>
      <c r="R158">
        <v>5</v>
      </c>
      <c r="S158">
        <v>5</v>
      </c>
      <c r="T158">
        <v>1</v>
      </c>
      <c r="U158">
        <v>1</v>
      </c>
      <c r="V158">
        <v>3</v>
      </c>
      <c r="W158">
        <v>3</v>
      </c>
      <c r="X158">
        <v>1</v>
      </c>
      <c r="Y158">
        <v>2</v>
      </c>
      <c r="Z158">
        <v>4</v>
      </c>
      <c r="AA158">
        <v>4</v>
      </c>
      <c r="AB158">
        <v>4</v>
      </c>
      <c r="AC158">
        <v>4</v>
      </c>
      <c r="AD158">
        <v>4</v>
      </c>
      <c r="AE158">
        <v>4</v>
      </c>
      <c r="AF158">
        <v>4</v>
      </c>
      <c r="AG158">
        <v>3</v>
      </c>
      <c r="AH158">
        <v>5</v>
      </c>
      <c r="AI158">
        <v>80</v>
      </c>
      <c r="AJ158">
        <v>38</v>
      </c>
      <c r="AK158" t="s">
        <v>80</v>
      </c>
      <c r="AL158">
        <v>1</v>
      </c>
      <c r="AM158">
        <v>0</v>
      </c>
      <c r="AN158">
        <v>0</v>
      </c>
      <c r="AO158">
        <v>0</v>
      </c>
      <c r="AP158">
        <v>0</v>
      </c>
      <c r="AQ158">
        <v>0</v>
      </c>
      <c r="AS158" t="s">
        <v>81</v>
      </c>
      <c r="AT158">
        <v>7</v>
      </c>
      <c r="AU158">
        <v>1</v>
      </c>
      <c r="AX158">
        <v>3</v>
      </c>
      <c r="AY158" t="s">
        <v>263</v>
      </c>
      <c r="AZ158">
        <v>3</v>
      </c>
      <c r="BB158">
        <v>1</v>
      </c>
      <c r="BC158">
        <v>1</v>
      </c>
      <c r="BD158">
        <v>1</v>
      </c>
      <c r="BE158">
        <v>1</v>
      </c>
      <c r="BF158">
        <v>0</v>
      </c>
      <c r="BG158">
        <v>0</v>
      </c>
      <c r="BH158">
        <v>0</v>
      </c>
      <c r="BJ158">
        <v>0</v>
      </c>
      <c r="BK158">
        <v>42.92</v>
      </c>
      <c r="BL158">
        <v>36.200000000000003</v>
      </c>
      <c r="BM158">
        <v>13.9</v>
      </c>
      <c r="BN158">
        <v>2.29</v>
      </c>
      <c r="BO158">
        <v>4.5499999999999999E-2</v>
      </c>
      <c r="BP158">
        <v>4.5499999999999999E-2</v>
      </c>
      <c r="BQ158">
        <v>1.9900000000000001E-2</v>
      </c>
      <c r="BR158">
        <v>0.48499999999999999</v>
      </c>
      <c r="BS158">
        <v>0.61099999999999999</v>
      </c>
      <c r="BT158">
        <v>78.09</v>
      </c>
      <c r="BU158">
        <v>71.569999999999993</v>
      </c>
      <c r="BV158">
        <v>8.9600000000000009</v>
      </c>
      <c r="BW158">
        <v>5.87</v>
      </c>
      <c r="BX158">
        <v>7.57</v>
      </c>
      <c r="BY158">
        <v>14.7</v>
      </c>
      <c r="BZ158">
        <f>IF(ISNUMBER(Table2[[#This Row],[Loudness_N5(soneGF)]]), Table2[[#This Row],[Loudness_N5(soneGF)]] * (1 + SQRT(
(MAX(Table2[[#This Row],[Sharpness_S(acum)]]-1.75, 0) * 0.25 *LOG10(Table2[[#This Row],[Loudness_N5(soneGF)]]+10))^2 + ((2.18/Table2[[#This Row],[Loudness_N5(soneGF)]]^0.4)*(0.4*Table2[[#This Row],[FS_Avg,arith(vacil)]] + 0.6*Table2[[#This Row],[Rough_HM_R(asper)]]))^2)), "")</f>
        <v>44.362009353847967</v>
      </c>
    </row>
    <row r="159" spans="1:78" x14ac:dyDescent="0.2">
      <c r="A159" t="s">
        <v>255</v>
      </c>
      <c r="B159" t="s">
        <v>256</v>
      </c>
      <c r="C159" t="s">
        <v>264</v>
      </c>
      <c r="D159">
        <v>1290</v>
      </c>
      <c r="E159" t="s">
        <v>79</v>
      </c>
      <c r="F159">
        <v>0</v>
      </c>
      <c r="G159" s="1">
        <v>43766.529861111114</v>
      </c>
      <c r="H159" s="1">
        <v>43766.534722222219</v>
      </c>
      <c r="I159">
        <v>51.526899999999998</v>
      </c>
      <c r="J159">
        <v>-0.1323</v>
      </c>
      <c r="K159">
        <v>2</v>
      </c>
      <c r="L159">
        <v>4</v>
      </c>
      <c r="M159">
        <v>2</v>
      </c>
      <c r="N159">
        <v>2</v>
      </c>
      <c r="O159">
        <v>-0.1464</v>
      </c>
      <c r="P159">
        <v>4.2900000000000001E-2</v>
      </c>
      <c r="Q159">
        <v>4</v>
      </c>
      <c r="R159">
        <v>4</v>
      </c>
      <c r="S159">
        <v>4</v>
      </c>
      <c r="T159">
        <v>4</v>
      </c>
      <c r="U159">
        <v>2</v>
      </c>
      <c r="V159">
        <v>4</v>
      </c>
      <c r="W159">
        <v>3</v>
      </c>
      <c r="X159">
        <v>4</v>
      </c>
      <c r="Y159">
        <v>5</v>
      </c>
      <c r="Z159">
        <v>1</v>
      </c>
      <c r="AA159">
        <v>1</v>
      </c>
      <c r="AB159">
        <v>1</v>
      </c>
      <c r="AC159">
        <v>2</v>
      </c>
      <c r="AD159">
        <v>4</v>
      </c>
      <c r="AE159">
        <v>5</v>
      </c>
      <c r="AF159">
        <v>4</v>
      </c>
      <c r="AG159">
        <v>4</v>
      </c>
      <c r="AH159">
        <v>5</v>
      </c>
      <c r="AI159">
        <v>88</v>
      </c>
      <c r="AJ159">
        <v>22</v>
      </c>
      <c r="AK159" t="s">
        <v>80</v>
      </c>
      <c r="AL159">
        <v>0</v>
      </c>
      <c r="AM159">
        <v>0</v>
      </c>
      <c r="AN159">
        <v>0</v>
      </c>
      <c r="AO159">
        <v>0</v>
      </c>
      <c r="AP159">
        <v>1</v>
      </c>
      <c r="AQ159">
        <v>0</v>
      </c>
      <c r="AR159" t="s">
        <v>265</v>
      </c>
      <c r="AS159" t="s">
        <v>10</v>
      </c>
      <c r="AT159">
        <v>2</v>
      </c>
      <c r="AU159">
        <v>1</v>
      </c>
      <c r="AX159">
        <v>1</v>
      </c>
      <c r="AZ159">
        <v>2</v>
      </c>
      <c r="BB159">
        <v>3</v>
      </c>
      <c r="BC159">
        <v>1</v>
      </c>
      <c r="BD159">
        <v>1</v>
      </c>
      <c r="BE159">
        <v>1</v>
      </c>
      <c r="BF159">
        <v>0</v>
      </c>
      <c r="BG159">
        <v>0</v>
      </c>
      <c r="BH159">
        <v>0</v>
      </c>
      <c r="BJ159">
        <v>0</v>
      </c>
      <c r="BK159">
        <v>36.78</v>
      </c>
      <c r="BL159">
        <v>28.3</v>
      </c>
      <c r="BM159">
        <v>7.6</v>
      </c>
      <c r="BN159">
        <v>2.27</v>
      </c>
      <c r="BO159">
        <v>3.8300000000000001E-2</v>
      </c>
      <c r="BP159">
        <v>3.8300000000000001E-2</v>
      </c>
      <c r="BQ159">
        <v>1.1599999999999999E-2</v>
      </c>
      <c r="BR159">
        <v>0.47499999999999998</v>
      </c>
      <c r="BS159">
        <v>0.14000000000000001</v>
      </c>
      <c r="BT159">
        <v>75.069999999999993</v>
      </c>
      <c r="BU159">
        <v>67.849999999999994</v>
      </c>
      <c r="BV159">
        <v>5.37</v>
      </c>
      <c r="BW159">
        <v>6.22</v>
      </c>
      <c r="BX159">
        <v>4.21</v>
      </c>
      <c r="BY159">
        <v>14</v>
      </c>
      <c r="BZ159">
        <f>IF(ISNUMBER(Table2[[#This Row],[Loudness_N5(soneGF)]]), Table2[[#This Row],[Loudness_N5(soneGF)]] * (1 + SQRT(
(MAX(Table2[[#This Row],[Sharpness_S(acum)]]-1.75, 0) * 0.25 *LOG10(Table2[[#This Row],[Loudness_N5(soneGF)]]+10))^2 + ((2.18/Table2[[#This Row],[Loudness_N5(soneGF)]]^0.4)*(0.4*Table2[[#This Row],[FS_Avg,arith(vacil)]] + 0.6*Table2[[#This Row],[Rough_HM_R(asper)]]))^2)), "")</f>
        <v>34.141750351948474</v>
      </c>
    </row>
    <row r="160" spans="1:78" x14ac:dyDescent="0.2">
      <c r="A160" t="s">
        <v>255</v>
      </c>
      <c r="B160" t="s">
        <v>256</v>
      </c>
      <c r="C160" t="s">
        <v>264</v>
      </c>
      <c r="D160">
        <v>1291</v>
      </c>
      <c r="E160" t="s">
        <v>79</v>
      </c>
      <c r="F160">
        <v>0</v>
      </c>
      <c r="G160" s="1">
        <v>43766.531944444447</v>
      </c>
      <c r="H160" s="1">
        <v>43766.534722222219</v>
      </c>
      <c r="I160">
        <v>51.526899999999998</v>
      </c>
      <c r="J160">
        <v>-0.1323</v>
      </c>
      <c r="K160">
        <v>3</v>
      </c>
      <c r="L160">
        <v>3</v>
      </c>
      <c r="M160">
        <v>3</v>
      </c>
      <c r="N160">
        <v>2</v>
      </c>
      <c r="O160">
        <v>0.1036</v>
      </c>
      <c r="P160">
        <v>4.2900000000000001E-2</v>
      </c>
      <c r="Q160">
        <v>4</v>
      </c>
      <c r="R160">
        <v>4</v>
      </c>
      <c r="S160">
        <v>4</v>
      </c>
      <c r="T160">
        <v>4</v>
      </c>
      <c r="U160">
        <v>3</v>
      </c>
      <c r="V160">
        <v>3</v>
      </c>
      <c r="W160">
        <v>3</v>
      </c>
      <c r="X160">
        <v>3</v>
      </c>
      <c r="Y160">
        <v>3</v>
      </c>
      <c r="Z160">
        <v>2</v>
      </c>
      <c r="AA160">
        <v>3</v>
      </c>
      <c r="AB160">
        <v>5</v>
      </c>
      <c r="AC160">
        <v>5</v>
      </c>
      <c r="AD160">
        <v>3</v>
      </c>
      <c r="AE160">
        <v>3</v>
      </c>
      <c r="AF160">
        <v>4</v>
      </c>
      <c r="AG160">
        <v>3</v>
      </c>
      <c r="AH160">
        <v>4</v>
      </c>
      <c r="AI160">
        <v>68</v>
      </c>
      <c r="AJ160">
        <v>24</v>
      </c>
      <c r="AK160" t="s">
        <v>82</v>
      </c>
      <c r="AL160">
        <v>0</v>
      </c>
      <c r="AM160">
        <v>0</v>
      </c>
      <c r="AN160">
        <v>0</v>
      </c>
      <c r="AO160">
        <v>1</v>
      </c>
      <c r="AP160">
        <v>0</v>
      </c>
      <c r="AQ160">
        <v>0</v>
      </c>
      <c r="AS160" t="s">
        <v>95</v>
      </c>
      <c r="AT160">
        <v>7</v>
      </c>
      <c r="AU160">
        <v>3</v>
      </c>
      <c r="AX160">
        <v>3</v>
      </c>
      <c r="AY160" t="s">
        <v>266</v>
      </c>
      <c r="AZ160">
        <v>2</v>
      </c>
      <c r="BB160">
        <v>4</v>
      </c>
      <c r="BC160">
        <v>1</v>
      </c>
      <c r="BD160">
        <v>1</v>
      </c>
      <c r="BE160">
        <v>1</v>
      </c>
      <c r="BF160">
        <v>0</v>
      </c>
      <c r="BG160">
        <v>0</v>
      </c>
      <c r="BH160">
        <v>0</v>
      </c>
      <c r="BJ160">
        <v>0</v>
      </c>
      <c r="BK160">
        <v>36.78</v>
      </c>
      <c r="BL160">
        <v>28.3</v>
      </c>
      <c r="BM160">
        <v>7.6</v>
      </c>
      <c r="BN160">
        <v>2.27</v>
      </c>
      <c r="BO160">
        <v>3.8300000000000001E-2</v>
      </c>
      <c r="BP160">
        <v>3.8300000000000001E-2</v>
      </c>
      <c r="BQ160">
        <v>1.1599999999999999E-2</v>
      </c>
      <c r="BR160">
        <v>0.47499999999999998</v>
      </c>
      <c r="BS160">
        <v>0.14000000000000001</v>
      </c>
      <c r="BT160">
        <v>75.069999999999993</v>
      </c>
      <c r="BU160">
        <v>67.849999999999994</v>
      </c>
      <c r="BV160">
        <v>5.37</v>
      </c>
      <c r="BW160">
        <v>6.22</v>
      </c>
      <c r="BX160">
        <v>4.21</v>
      </c>
      <c r="BY160">
        <v>14</v>
      </c>
      <c r="BZ160">
        <f>IF(ISNUMBER(Table2[[#This Row],[Loudness_N5(soneGF)]]), Table2[[#This Row],[Loudness_N5(soneGF)]] * (1 + SQRT(
(MAX(Table2[[#This Row],[Sharpness_S(acum)]]-1.75, 0) * 0.25 *LOG10(Table2[[#This Row],[Loudness_N5(soneGF)]]+10))^2 + ((2.18/Table2[[#This Row],[Loudness_N5(soneGF)]]^0.4)*(0.4*Table2[[#This Row],[FS_Avg,arith(vacil)]] + 0.6*Table2[[#This Row],[Rough_HM_R(asper)]]))^2)), "")</f>
        <v>34.141750351948474</v>
      </c>
    </row>
    <row r="161" spans="1:78" x14ac:dyDescent="0.2">
      <c r="A161" t="s">
        <v>255</v>
      </c>
      <c r="B161" t="s">
        <v>256</v>
      </c>
      <c r="C161" t="s">
        <v>267</v>
      </c>
      <c r="D161">
        <v>1292</v>
      </c>
      <c r="E161" t="s">
        <v>79</v>
      </c>
      <c r="F161">
        <v>0</v>
      </c>
      <c r="G161" s="1">
        <v>43766.535416666666</v>
      </c>
      <c r="H161" s="1">
        <v>43766.538194444445</v>
      </c>
      <c r="I161">
        <v>51.526899999999998</v>
      </c>
      <c r="J161">
        <v>-0.1323</v>
      </c>
      <c r="K161">
        <v>4</v>
      </c>
      <c r="L161">
        <v>2</v>
      </c>
      <c r="M161">
        <v>2</v>
      </c>
      <c r="N161">
        <v>1</v>
      </c>
      <c r="O161">
        <v>0.17680000000000001</v>
      </c>
      <c r="P161">
        <v>-0.21970000000000001</v>
      </c>
      <c r="Q161">
        <v>3</v>
      </c>
      <c r="R161">
        <v>2</v>
      </c>
      <c r="S161">
        <v>3</v>
      </c>
      <c r="T161">
        <v>4</v>
      </c>
      <c r="U161">
        <v>4</v>
      </c>
      <c r="V161">
        <v>2</v>
      </c>
      <c r="W161">
        <v>4</v>
      </c>
      <c r="X161">
        <v>4</v>
      </c>
      <c r="Y161">
        <v>3</v>
      </c>
      <c r="Z161">
        <v>3</v>
      </c>
      <c r="AA161">
        <v>3</v>
      </c>
      <c r="AB161">
        <v>4</v>
      </c>
      <c r="AC161">
        <v>4</v>
      </c>
      <c r="AD161">
        <v>2</v>
      </c>
      <c r="AE161">
        <v>2</v>
      </c>
      <c r="AF161">
        <v>2</v>
      </c>
      <c r="AG161">
        <v>3</v>
      </c>
      <c r="AH161">
        <v>4</v>
      </c>
      <c r="AI161">
        <v>52</v>
      </c>
      <c r="AJ161">
        <v>36</v>
      </c>
      <c r="AK161" t="s">
        <v>82</v>
      </c>
      <c r="AL161">
        <v>1</v>
      </c>
      <c r="AM161">
        <v>0</v>
      </c>
      <c r="AN161">
        <v>0</v>
      </c>
      <c r="AO161">
        <v>0</v>
      </c>
      <c r="AP161">
        <v>0</v>
      </c>
      <c r="AQ161">
        <v>0</v>
      </c>
      <c r="AS161" t="s">
        <v>81</v>
      </c>
      <c r="AT161">
        <v>6</v>
      </c>
      <c r="AU161">
        <v>1</v>
      </c>
      <c r="AX161">
        <v>1</v>
      </c>
      <c r="AZ161">
        <v>3</v>
      </c>
      <c r="BB161">
        <v>1</v>
      </c>
      <c r="BC161">
        <v>1</v>
      </c>
      <c r="BD161">
        <v>1</v>
      </c>
      <c r="BE161">
        <v>1</v>
      </c>
      <c r="BF161">
        <v>0</v>
      </c>
      <c r="BG161">
        <v>0</v>
      </c>
      <c r="BH161">
        <v>0</v>
      </c>
      <c r="BJ161">
        <v>0</v>
      </c>
      <c r="BK161">
        <v>48.34</v>
      </c>
      <c r="BL161">
        <v>19.7</v>
      </c>
      <c r="BM161">
        <v>4.3</v>
      </c>
      <c r="BN161">
        <v>1.96</v>
      </c>
      <c r="BO161">
        <v>3.04E-2</v>
      </c>
      <c r="BP161">
        <v>3.04E-2</v>
      </c>
      <c r="BQ161">
        <v>3.8999999999999998E-3</v>
      </c>
      <c r="BR161">
        <v>0.29899999999999999</v>
      </c>
      <c r="BS161">
        <v>8.8800000000000004E-2</v>
      </c>
      <c r="BT161">
        <v>75.08</v>
      </c>
      <c r="BU161">
        <v>62.55</v>
      </c>
      <c r="BV161">
        <v>3.9</v>
      </c>
      <c r="BW161">
        <v>11.16</v>
      </c>
      <c r="BX161">
        <v>3.67</v>
      </c>
      <c r="BY161">
        <v>12.4</v>
      </c>
      <c r="BZ161">
        <f>IF(ISNUMBER(Table2[[#This Row],[Loudness_N5(soneGF)]]), Table2[[#This Row],[Loudness_N5(soneGF)]] * (1 + SQRT(
(MAX(Table2[[#This Row],[Sharpness_S(acum)]]-1.75, 0) * 0.25 *LOG10(Table2[[#This Row],[Loudness_N5(soneGF)]]+10))^2 + ((2.18/Table2[[#This Row],[Loudness_N5(soneGF)]]^0.4)*(0.4*Table2[[#This Row],[FS_Avg,arith(vacil)]] + 0.6*Table2[[#This Row],[Rough_HM_R(asper)]]))^2)), "")</f>
        <v>21.244911959451176</v>
      </c>
    </row>
    <row r="162" spans="1:78" x14ac:dyDescent="0.2">
      <c r="A162" t="s">
        <v>255</v>
      </c>
      <c r="B162" t="s">
        <v>256</v>
      </c>
      <c r="C162" t="s">
        <v>267</v>
      </c>
      <c r="D162">
        <v>1293</v>
      </c>
      <c r="E162" t="s">
        <v>79</v>
      </c>
      <c r="F162">
        <v>0</v>
      </c>
      <c r="G162" s="1">
        <v>43766.515277777777</v>
      </c>
      <c r="H162" s="1">
        <v>43766.539583333331</v>
      </c>
      <c r="I162">
        <v>51.526899999999998</v>
      </c>
      <c r="J162">
        <v>-0.1323</v>
      </c>
      <c r="K162">
        <v>4</v>
      </c>
      <c r="L162">
        <v>3</v>
      </c>
      <c r="M162">
        <v>2</v>
      </c>
      <c r="N162">
        <v>1</v>
      </c>
      <c r="O162">
        <v>-0.5</v>
      </c>
      <c r="P162">
        <v>0</v>
      </c>
      <c r="Q162">
        <v>2</v>
      </c>
      <c r="R162">
        <v>3</v>
      </c>
      <c r="S162">
        <v>2</v>
      </c>
      <c r="T162">
        <v>3</v>
      </c>
      <c r="U162">
        <v>1</v>
      </c>
      <c r="V162">
        <v>4</v>
      </c>
      <c r="W162">
        <v>3</v>
      </c>
      <c r="X162">
        <v>4</v>
      </c>
      <c r="Y162">
        <v>2</v>
      </c>
      <c r="Z162">
        <v>3</v>
      </c>
      <c r="AA162">
        <v>4</v>
      </c>
      <c r="AB162">
        <v>3</v>
      </c>
      <c r="AC162">
        <v>3</v>
      </c>
      <c r="AD162">
        <v>4</v>
      </c>
      <c r="AE162">
        <v>3</v>
      </c>
      <c r="AF162">
        <v>2</v>
      </c>
      <c r="AG162">
        <v>2</v>
      </c>
      <c r="AH162">
        <v>3</v>
      </c>
      <c r="AI162">
        <v>56</v>
      </c>
      <c r="AJ162">
        <v>54</v>
      </c>
      <c r="AK162" t="s">
        <v>80</v>
      </c>
      <c r="AL162">
        <v>1</v>
      </c>
      <c r="AM162">
        <v>0</v>
      </c>
      <c r="AN162">
        <v>0</v>
      </c>
      <c r="AO162">
        <v>0</v>
      </c>
      <c r="AP162">
        <v>0</v>
      </c>
      <c r="AQ162">
        <v>0</v>
      </c>
      <c r="AS162" t="s">
        <v>81</v>
      </c>
      <c r="AT162">
        <v>4</v>
      </c>
      <c r="AU162">
        <v>1</v>
      </c>
      <c r="AX162">
        <v>1</v>
      </c>
      <c r="AZ162">
        <v>3</v>
      </c>
      <c r="BB162">
        <v>1</v>
      </c>
      <c r="BC162">
        <v>1</v>
      </c>
      <c r="BD162">
        <v>1</v>
      </c>
      <c r="BE162">
        <v>1</v>
      </c>
      <c r="BF162">
        <v>0</v>
      </c>
      <c r="BG162">
        <v>0</v>
      </c>
      <c r="BH162">
        <v>0</v>
      </c>
      <c r="BJ162">
        <v>0</v>
      </c>
      <c r="BK162">
        <v>48.34</v>
      </c>
      <c r="BL162">
        <v>19.7</v>
      </c>
      <c r="BM162">
        <v>4.3</v>
      </c>
      <c r="BN162">
        <v>1.96</v>
      </c>
      <c r="BO162">
        <v>3.04E-2</v>
      </c>
      <c r="BP162">
        <v>3.04E-2</v>
      </c>
      <c r="BQ162">
        <v>3.8999999999999998E-3</v>
      </c>
      <c r="BR162">
        <v>0.29899999999999999</v>
      </c>
      <c r="BS162">
        <v>8.8800000000000004E-2</v>
      </c>
      <c r="BT162">
        <v>75.08</v>
      </c>
      <c r="BU162">
        <v>62.55</v>
      </c>
      <c r="BV162">
        <v>3.9</v>
      </c>
      <c r="BW162">
        <v>11.16</v>
      </c>
      <c r="BX162">
        <v>3.67</v>
      </c>
      <c r="BY162">
        <v>12.4</v>
      </c>
      <c r="BZ162">
        <f>IF(ISNUMBER(Table2[[#This Row],[Loudness_N5(soneGF)]]), Table2[[#This Row],[Loudness_N5(soneGF)]] * (1 + SQRT(
(MAX(Table2[[#This Row],[Sharpness_S(acum)]]-1.75, 0) * 0.25 *LOG10(Table2[[#This Row],[Loudness_N5(soneGF)]]+10))^2 + ((2.18/Table2[[#This Row],[Loudness_N5(soneGF)]]^0.4)*(0.4*Table2[[#This Row],[FS_Avg,arith(vacil)]] + 0.6*Table2[[#This Row],[Rough_HM_R(asper)]]))^2)), "")</f>
        <v>21.244911959451176</v>
      </c>
    </row>
    <row r="163" spans="1:78" x14ac:dyDescent="0.2">
      <c r="A163" t="s">
        <v>255</v>
      </c>
      <c r="B163" t="s">
        <v>256</v>
      </c>
      <c r="C163" t="s">
        <v>268</v>
      </c>
      <c r="D163">
        <v>1294</v>
      </c>
      <c r="E163" t="s">
        <v>79</v>
      </c>
      <c r="F163">
        <v>0</v>
      </c>
      <c r="G163" s="1">
        <v>43766.538194444445</v>
      </c>
      <c r="H163" s="1">
        <v>43766.540277777778</v>
      </c>
      <c r="I163">
        <v>51.526899999999998</v>
      </c>
      <c r="J163">
        <v>-0.1323</v>
      </c>
      <c r="K163">
        <v>4</v>
      </c>
      <c r="L163">
        <v>4</v>
      </c>
      <c r="M163">
        <v>3</v>
      </c>
      <c r="N163">
        <v>3</v>
      </c>
      <c r="O163">
        <v>-0.39639999999999997</v>
      </c>
      <c r="P163">
        <v>-0.20710000000000001</v>
      </c>
      <c r="Q163">
        <v>3</v>
      </c>
      <c r="R163">
        <v>4</v>
      </c>
      <c r="S163">
        <v>2</v>
      </c>
      <c r="T163">
        <v>3</v>
      </c>
      <c r="U163">
        <v>2</v>
      </c>
      <c r="V163">
        <v>4</v>
      </c>
      <c r="W163">
        <v>1</v>
      </c>
      <c r="X163">
        <v>4</v>
      </c>
      <c r="Y163">
        <v>3</v>
      </c>
      <c r="Z163">
        <v>2</v>
      </c>
      <c r="AA163">
        <v>4</v>
      </c>
      <c r="AB163">
        <v>4</v>
      </c>
      <c r="AC163">
        <v>4</v>
      </c>
      <c r="AD163">
        <v>1</v>
      </c>
      <c r="AE163">
        <v>1</v>
      </c>
      <c r="AF163">
        <v>1</v>
      </c>
      <c r="AG163">
        <v>1</v>
      </c>
      <c r="AH163">
        <v>1</v>
      </c>
      <c r="AI163">
        <v>20</v>
      </c>
      <c r="AJ163">
        <v>20</v>
      </c>
      <c r="AK163" t="s">
        <v>80</v>
      </c>
      <c r="AL163">
        <v>0</v>
      </c>
      <c r="AM163">
        <v>0</v>
      </c>
      <c r="AN163">
        <v>0</v>
      </c>
      <c r="AO163">
        <v>1</v>
      </c>
      <c r="AP163">
        <v>0</v>
      </c>
      <c r="AQ163">
        <v>0</v>
      </c>
      <c r="AS163" t="s">
        <v>95</v>
      </c>
      <c r="AT163">
        <v>2</v>
      </c>
      <c r="AU163">
        <v>4</v>
      </c>
      <c r="AX163">
        <v>1</v>
      </c>
      <c r="AZ163">
        <v>2</v>
      </c>
      <c r="BB163">
        <v>1</v>
      </c>
      <c r="BC163">
        <v>1</v>
      </c>
      <c r="BD163">
        <v>1</v>
      </c>
      <c r="BE163">
        <v>1</v>
      </c>
      <c r="BF163">
        <v>0</v>
      </c>
      <c r="BG163">
        <v>0</v>
      </c>
      <c r="BH163">
        <v>0</v>
      </c>
      <c r="BJ163">
        <v>0</v>
      </c>
      <c r="BK163">
        <v>41.64</v>
      </c>
      <c r="BL163">
        <v>39.5</v>
      </c>
      <c r="BM163">
        <v>9.4</v>
      </c>
      <c r="BN163">
        <v>2.5099999999999998</v>
      </c>
      <c r="BO163">
        <v>4.2500000000000003E-2</v>
      </c>
      <c r="BP163">
        <v>4.2500000000000003E-2</v>
      </c>
      <c r="BQ163">
        <v>7.92E-3</v>
      </c>
      <c r="BR163">
        <v>0.34699999999999998</v>
      </c>
      <c r="BS163">
        <v>0.14499999999999999</v>
      </c>
      <c r="BT163">
        <v>81.02</v>
      </c>
      <c r="BU163">
        <v>73.75</v>
      </c>
      <c r="BV163">
        <v>4.42</v>
      </c>
      <c r="BW163">
        <v>6.36</v>
      </c>
      <c r="BX163">
        <v>4.99</v>
      </c>
      <c r="BY163">
        <v>14.7</v>
      </c>
      <c r="BZ163">
        <f>IF(ISNUMBER(Table2[[#This Row],[Loudness_N5(soneGF)]]), Table2[[#This Row],[Loudness_N5(soneGF)]] * (1 + SQRT(
(MAX(Table2[[#This Row],[Sharpness_S(acum)]]-1.75, 0) * 0.25 *LOG10(Table2[[#This Row],[Loudness_N5(soneGF)]]+10))^2 + ((2.18/Table2[[#This Row],[Loudness_N5(soneGF)]]^0.4)*(0.4*Table2[[#This Row],[FS_Avg,arith(vacil)]] + 0.6*Table2[[#This Row],[Rough_HM_R(asper)]]))^2)), "")</f>
        <v>52.230658193358856</v>
      </c>
    </row>
    <row r="164" spans="1:78" x14ac:dyDescent="0.2">
      <c r="A164" t="s">
        <v>255</v>
      </c>
      <c r="B164" t="s">
        <v>256</v>
      </c>
      <c r="C164" t="s">
        <v>269</v>
      </c>
      <c r="D164">
        <v>1295</v>
      </c>
      <c r="E164" t="s">
        <v>79</v>
      </c>
      <c r="F164">
        <v>0</v>
      </c>
      <c r="G164" s="1">
        <v>43766.540277777778</v>
      </c>
      <c r="H164" s="1">
        <v>43766.543749999997</v>
      </c>
      <c r="I164">
        <v>51.526899999999998</v>
      </c>
      <c r="J164">
        <v>-0.1323</v>
      </c>
      <c r="K164">
        <v>3</v>
      </c>
      <c r="L164">
        <v>1</v>
      </c>
      <c r="M164">
        <v>2</v>
      </c>
      <c r="N164">
        <v>1</v>
      </c>
      <c r="O164">
        <v>-0.28029999999999999</v>
      </c>
      <c r="P164">
        <v>0.32319999999999999</v>
      </c>
      <c r="Q164">
        <v>3</v>
      </c>
      <c r="R164">
        <v>4</v>
      </c>
      <c r="S164">
        <v>4</v>
      </c>
      <c r="T164">
        <v>3</v>
      </c>
      <c r="U164">
        <v>2</v>
      </c>
      <c r="V164">
        <v>5</v>
      </c>
      <c r="W164">
        <v>4</v>
      </c>
      <c r="X164">
        <v>3</v>
      </c>
      <c r="Y164">
        <v>4</v>
      </c>
      <c r="Z164">
        <v>2</v>
      </c>
      <c r="AA164">
        <v>2</v>
      </c>
      <c r="AB164">
        <v>3</v>
      </c>
      <c r="AC164">
        <v>4</v>
      </c>
      <c r="AD164">
        <v>4</v>
      </c>
      <c r="AE164">
        <v>3</v>
      </c>
      <c r="AF164">
        <v>4</v>
      </c>
      <c r="AG164">
        <v>3</v>
      </c>
      <c r="AH164">
        <v>2</v>
      </c>
      <c r="AI164">
        <v>64</v>
      </c>
      <c r="AJ164">
        <v>22</v>
      </c>
      <c r="AK164" t="s">
        <v>82</v>
      </c>
      <c r="AL164">
        <v>0</v>
      </c>
      <c r="AM164">
        <v>0</v>
      </c>
      <c r="AN164">
        <v>0</v>
      </c>
      <c r="AO164">
        <v>1</v>
      </c>
      <c r="AP164">
        <v>0</v>
      </c>
      <c r="AQ164">
        <v>0</v>
      </c>
      <c r="AS164" t="s">
        <v>95</v>
      </c>
      <c r="AT164">
        <v>7</v>
      </c>
      <c r="AU164">
        <v>6</v>
      </c>
      <c r="AX164">
        <v>2</v>
      </c>
      <c r="AZ164">
        <v>2</v>
      </c>
      <c r="BB164">
        <v>4</v>
      </c>
      <c r="BC164">
        <v>1</v>
      </c>
      <c r="BD164">
        <v>1</v>
      </c>
      <c r="BE164">
        <v>1</v>
      </c>
      <c r="BF164">
        <v>1</v>
      </c>
      <c r="BG164">
        <v>1</v>
      </c>
      <c r="BH164">
        <v>1</v>
      </c>
      <c r="BJ164">
        <v>0</v>
      </c>
      <c r="BK164">
        <v>37.119999999999997</v>
      </c>
      <c r="BL164">
        <v>38.6</v>
      </c>
      <c r="BM164">
        <v>8.6999999999999993</v>
      </c>
      <c r="BN164">
        <v>2.4900000000000002</v>
      </c>
      <c r="BO164">
        <v>3.9600000000000003E-2</v>
      </c>
      <c r="BP164">
        <v>3.9600000000000003E-2</v>
      </c>
      <c r="BQ164">
        <v>6.6499999999999997E-3</v>
      </c>
      <c r="BR164">
        <v>0.35599999999999998</v>
      </c>
      <c r="BS164">
        <v>0.20100000000000001</v>
      </c>
      <c r="BT164">
        <v>79.540000000000006</v>
      </c>
      <c r="BU164">
        <v>71.89</v>
      </c>
      <c r="BV164">
        <v>3.74</v>
      </c>
      <c r="BW164">
        <v>6.91</v>
      </c>
      <c r="BX164">
        <v>4.75</v>
      </c>
      <c r="BY164">
        <v>14.2</v>
      </c>
      <c r="BZ164">
        <f>IF(ISNUMBER(Table2[[#This Row],[Loudness_N5(soneGF)]]), Table2[[#This Row],[Loudness_N5(soneGF)]] * (1 + SQRT(
(MAX(Table2[[#This Row],[Sharpness_S(acum)]]-1.75, 0) * 0.25 *LOG10(Table2[[#This Row],[Loudness_N5(soneGF)]]+10))^2 + ((2.18/Table2[[#This Row],[Loudness_N5(soneGF)]]^0.4)*(0.4*Table2[[#This Row],[FS_Avg,arith(vacil)]] + 0.6*Table2[[#This Row],[Rough_HM_R(asper)]]))^2)), "")</f>
        <v>50.655302101823082</v>
      </c>
    </row>
    <row r="165" spans="1:78" x14ac:dyDescent="0.2">
      <c r="A165" t="s">
        <v>255</v>
      </c>
      <c r="B165" t="s">
        <v>256</v>
      </c>
      <c r="C165" t="s">
        <v>270</v>
      </c>
      <c r="D165">
        <v>1296</v>
      </c>
      <c r="E165" t="s">
        <v>79</v>
      </c>
      <c r="F165">
        <v>0</v>
      </c>
      <c r="G165" s="1">
        <v>43766.541666666664</v>
      </c>
      <c r="H165" s="1">
        <v>43766.54791666667</v>
      </c>
      <c r="I165">
        <v>51.526899999999998</v>
      </c>
      <c r="J165">
        <v>-0.1323</v>
      </c>
      <c r="K165">
        <v>4</v>
      </c>
      <c r="L165">
        <v>2</v>
      </c>
      <c r="M165">
        <v>2</v>
      </c>
      <c r="N165">
        <v>1</v>
      </c>
      <c r="O165">
        <v>-0.5</v>
      </c>
      <c r="P165">
        <v>0.5</v>
      </c>
      <c r="Q165">
        <v>2</v>
      </c>
      <c r="R165">
        <v>5</v>
      </c>
      <c r="S165">
        <v>2</v>
      </c>
      <c r="T165">
        <v>2</v>
      </c>
      <c r="U165">
        <v>1</v>
      </c>
      <c r="V165">
        <v>4</v>
      </c>
      <c r="W165">
        <v>4</v>
      </c>
      <c r="X165">
        <v>2</v>
      </c>
      <c r="Y165">
        <v>2</v>
      </c>
      <c r="Z165">
        <v>4</v>
      </c>
      <c r="AA165">
        <v>4</v>
      </c>
      <c r="AB165">
        <v>2</v>
      </c>
      <c r="AC165">
        <v>2</v>
      </c>
      <c r="AD165">
        <v>4</v>
      </c>
      <c r="AE165">
        <v>3</v>
      </c>
      <c r="AF165">
        <v>4</v>
      </c>
      <c r="AG165">
        <v>4</v>
      </c>
      <c r="AH165">
        <v>4</v>
      </c>
      <c r="AI165">
        <v>76</v>
      </c>
      <c r="AJ165">
        <v>65</v>
      </c>
      <c r="AK165" t="s">
        <v>82</v>
      </c>
      <c r="AL165">
        <v>0</v>
      </c>
      <c r="AM165">
        <v>0</v>
      </c>
      <c r="AN165">
        <v>1</v>
      </c>
      <c r="AO165">
        <v>0</v>
      </c>
      <c r="AP165">
        <v>0</v>
      </c>
      <c r="AQ165">
        <v>0</v>
      </c>
      <c r="AS165" t="s">
        <v>92</v>
      </c>
      <c r="AT165">
        <v>5</v>
      </c>
      <c r="AU165">
        <v>1</v>
      </c>
      <c r="AX165">
        <v>3</v>
      </c>
      <c r="AZ165">
        <v>1</v>
      </c>
      <c r="BB165">
        <v>2</v>
      </c>
      <c r="BC165">
        <v>2</v>
      </c>
      <c r="BD165">
        <v>1</v>
      </c>
      <c r="BE165">
        <v>1</v>
      </c>
      <c r="BF165">
        <v>0</v>
      </c>
      <c r="BG165">
        <v>0</v>
      </c>
      <c r="BH165">
        <v>0</v>
      </c>
      <c r="BJ165">
        <v>0</v>
      </c>
      <c r="BK165">
        <v>35.67</v>
      </c>
      <c r="BL165">
        <v>31.3</v>
      </c>
      <c r="BM165">
        <v>11.3</v>
      </c>
      <c r="BN165">
        <v>2.27</v>
      </c>
      <c r="BO165">
        <v>3.8199999999999998E-2</v>
      </c>
      <c r="BP165">
        <v>3.8199999999999998E-2</v>
      </c>
      <c r="BQ165">
        <v>8.3800000000000003E-3</v>
      </c>
      <c r="BR165">
        <v>0.34</v>
      </c>
      <c r="BS165">
        <v>0.161</v>
      </c>
      <c r="BT165">
        <v>77.489999999999995</v>
      </c>
      <c r="BU165">
        <v>69.03</v>
      </c>
      <c r="BV165">
        <v>7.87</v>
      </c>
      <c r="BW165">
        <v>7.45</v>
      </c>
      <c r="BX165">
        <v>5.73</v>
      </c>
      <c r="BY165">
        <v>13.5</v>
      </c>
      <c r="BZ165">
        <f>IF(ISNUMBER(Table2[[#This Row],[Loudness_N5(soneGF)]]), Table2[[#This Row],[Loudness_N5(soneGF)]] * (1 + SQRT(
(MAX(Table2[[#This Row],[Sharpness_S(acum)]]-1.75, 0) * 0.25 *LOG10(Table2[[#This Row],[Loudness_N5(soneGF)]]+10))^2 + ((2.18/Table2[[#This Row],[Loudness_N5(soneGF)]]^0.4)*(0.4*Table2[[#This Row],[FS_Avg,arith(vacil)]] + 0.6*Table2[[#This Row],[Rough_HM_R(asper)]]))^2)), "")</f>
        <v>37.89082800373567</v>
      </c>
    </row>
    <row r="166" spans="1:78" x14ac:dyDescent="0.2">
      <c r="A166" t="s">
        <v>255</v>
      </c>
      <c r="B166" t="s">
        <v>256</v>
      </c>
      <c r="C166" t="s">
        <v>270</v>
      </c>
      <c r="D166">
        <v>1298</v>
      </c>
      <c r="E166" t="s">
        <v>79</v>
      </c>
      <c r="F166">
        <v>0</v>
      </c>
      <c r="G166" s="1">
        <v>43766.537499999999</v>
      </c>
      <c r="H166" s="1">
        <v>43766.549305555556</v>
      </c>
      <c r="I166">
        <v>51.526899999999998</v>
      </c>
      <c r="J166">
        <v>-0.1323</v>
      </c>
      <c r="K166">
        <v>3</v>
      </c>
      <c r="L166">
        <v>3</v>
      </c>
      <c r="M166">
        <v>2</v>
      </c>
      <c r="N166">
        <v>1</v>
      </c>
      <c r="O166">
        <v>-0.42680000000000001</v>
      </c>
      <c r="P166">
        <v>0.17680000000000001</v>
      </c>
      <c r="Q166">
        <v>2</v>
      </c>
      <c r="R166">
        <v>4</v>
      </c>
      <c r="S166">
        <v>3</v>
      </c>
      <c r="T166">
        <v>2</v>
      </c>
      <c r="U166">
        <v>2</v>
      </c>
      <c r="V166">
        <v>4</v>
      </c>
      <c r="W166">
        <v>3</v>
      </c>
      <c r="X166">
        <v>4</v>
      </c>
      <c r="Y166">
        <v>2</v>
      </c>
      <c r="Z166">
        <v>3</v>
      </c>
      <c r="AA166">
        <v>3</v>
      </c>
      <c r="AB166">
        <v>2</v>
      </c>
      <c r="AC166">
        <v>2</v>
      </c>
      <c r="AD166">
        <v>2</v>
      </c>
      <c r="AE166">
        <v>2</v>
      </c>
      <c r="AF166">
        <v>2</v>
      </c>
      <c r="AG166">
        <v>3</v>
      </c>
      <c r="AH166">
        <v>4</v>
      </c>
      <c r="AI166">
        <v>52</v>
      </c>
      <c r="AJ166">
        <v>66</v>
      </c>
      <c r="AK166" t="s">
        <v>80</v>
      </c>
      <c r="AL166">
        <v>0</v>
      </c>
      <c r="AM166">
        <v>0</v>
      </c>
      <c r="AN166">
        <v>1</v>
      </c>
      <c r="AO166">
        <v>0</v>
      </c>
      <c r="AP166">
        <v>0</v>
      </c>
      <c r="AQ166">
        <v>0</v>
      </c>
      <c r="AS166" t="s">
        <v>92</v>
      </c>
      <c r="AT166">
        <v>6</v>
      </c>
      <c r="AU166">
        <v>1</v>
      </c>
      <c r="AX166">
        <v>3</v>
      </c>
      <c r="AZ166">
        <v>1</v>
      </c>
      <c r="BB166">
        <v>2</v>
      </c>
      <c r="BC166">
        <v>2</v>
      </c>
      <c r="BD166">
        <v>1</v>
      </c>
      <c r="BE166">
        <v>1</v>
      </c>
      <c r="BF166">
        <v>0</v>
      </c>
      <c r="BG166">
        <v>0</v>
      </c>
      <c r="BH166">
        <v>0</v>
      </c>
      <c r="BJ166">
        <v>0</v>
      </c>
      <c r="BK166">
        <v>35.67</v>
      </c>
      <c r="BL166">
        <v>31.3</v>
      </c>
      <c r="BM166">
        <v>11.3</v>
      </c>
      <c r="BN166">
        <v>2.27</v>
      </c>
      <c r="BO166">
        <v>3.8199999999999998E-2</v>
      </c>
      <c r="BP166">
        <v>3.8199999999999998E-2</v>
      </c>
      <c r="BQ166">
        <v>8.3800000000000003E-3</v>
      </c>
      <c r="BR166">
        <v>0.34</v>
      </c>
      <c r="BS166">
        <v>0.161</v>
      </c>
      <c r="BT166">
        <v>77.489999999999995</v>
      </c>
      <c r="BU166">
        <v>69.03</v>
      </c>
      <c r="BV166">
        <v>7.87</v>
      </c>
      <c r="BW166">
        <v>7.45</v>
      </c>
      <c r="BX166">
        <v>5.73</v>
      </c>
      <c r="BY166">
        <v>13.5</v>
      </c>
      <c r="BZ166">
        <f>IF(ISNUMBER(Table2[[#This Row],[Loudness_N5(soneGF)]]), Table2[[#This Row],[Loudness_N5(soneGF)]] * (1 + SQRT(
(MAX(Table2[[#This Row],[Sharpness_S(acum)]]-1.75, 0) * 0.25 *LOG10(Table2[[#This Row],[Loudness_N5(soneGF)]]+10))^2 + ((2.18/Table2[[#This Row],[Loudness_N5(soneGF)]]^0.4)*(0.4*Table2[[#This Row],[FS_Avg,arith(vacil)]] + 0.6*Table2[[#This Row],[Rough_HM_R(asper)]]))^2)), "")</f>
        <v>37.89082800373567</v>
      </c>
    </row>
    <row r="167" spans="1:78" x14ac:dyDescent="0.2">
      <c r="A167" t="s">
        <v>255</v>
      </c>
      <c r="B167" t="s">
        <v>256</v>
      </c>
      <c r="C167" t="s">
        <v>271</v>
      </c>
      <c r="D167">
        <v>1297</v>
      </c>
      <c r="E167" t="s">
        <v>79</v>
      </c>
      <c r="F167">
        <v>0</v>
      </c>
      <c r="G167" s="1">
        <v>43766.54583333333</v>
      </c>
      <c r="H167" s="1">
        <v>43766.54791666667</v>
      </c>
      <c r="I167">
        <v>51.526899999999998</v>
      </c>
      <c r="J167">
        <v>-0.1323</v>
      </c>
      <c r="K167">
        <v>4</v>
      </c>
      <c r="L167">
        <v>2</v>
      </c>
      <c r="M167">
        <v>4</v>
      </c>
      <c r="N167">
        <v>2</v>
      </c>
      <c r="O167">
        <v>-0.35360000000000003</v>
      </c>
      <c r="P167">
        <v>-6.0699999999999997E-2</v>
      </c>
      <c r="Q167">
        <v>2</v>
      </c>
      <c r="R167">
        <v>4</v>
      </c>
      <c r="S167">
        <v>3</v>
      </c>
      <c r="T167">
        <v>4</v>
      </c>
      <c r="U167">
        <v>2</v>
      </c>
      <c r="V167">
        <v>4</v>
      </c>
      <c r="W167">
        <v>2</v>
      </c>
      <c r="X167">
        <v>3</v>
      </c>
      <c r="Y167">
        <v>2</v>
      </c>
      <c r="Z167">
        <v>3</v>
      </c>
      <c r="AA167">
        <v>2</v>
      </c>
      <c r="AB167">
        <v>3</v>
      </c>
      <c r="AC167">
        <v>3</v>
      </c>
      <c r="AD167">
        <v>4</v>
      </c>
      <c r="AE167">
        <v>3</v>
      </c>
      <c r="AF167">
        <v>3</v>
      </c>
      <c r="AG167">
        <v>1</v>
      </c>
      <c r="AH167">
        <v>2</v>
      </c>
      <c r="AI167">
        <v>52</v>
      </c>
      <c r="AJ167">
        <v>24</v>
      </c>
      <c r="AK167" t="s">
        <v>82</v>
      </c>
      <c r="AL167">
        <v>0</v>
      </c>
      <c r="AM167">
        <v>0</v>
      </c>
      <c r="AN167">
        <v>0</v>
      </c>
      <c r="AO167">
        <v>1</v>
      </c>
      <c r="AP167">
        <v>0</v>
      </c>
      <c r="AQ167">
        <v>0</v>
      </c>
      <c r="AS167" t="s">
        <v>95</v>
      </c>
      <c r="AT167">
        <v>7</v>
      </c>
      <c r="AU167">
        <v>3</v>
      </c>
      <c r="AX167">
        <v>3</v>
      </c>
      <c r="AY167" t="s">
        <v>95</v>
      </c>
      <c r="AZ167">
        <v>2</v>
      </c>
      <c r="BB167">
        <v>4</v>
      </c>
      <c r="BC167">
        <v>2</v>
      </c>
      <c r="BD167">
        <v>1</v>
      </c>
      <c r="BE167">
        <v>1</v>
      </c>
      <c r="BF167">
        <v>0</v>
      </c>
      <c r="BG167">
        <v>0</v>
      </c>
      <c r="BH167">
        <v>0</v>
      </c>
      <c r="BJ167">
        <v>0</v>
      </c>
      <c r="BK167">
        <v>38.950000000000003</v>
      </c>
      <c r="BL167">
        <v>36.4</v>
      </c>
      <c r="BM167">
        <v>15.8</v>
      </c>
      <c r="BN167">
        <v>2.31</v>
      </c>
      <c r="BO167">
        <v>3.5799999999999998E-2</v>
      </c>
      <c r="BP167">
        <v>3.5799999999999998E-2</v>
      </c>
      <c r="BQ167">
        <v>1.6E-2</v>
      </c>
      <c r="BR167">
        <v>0.34499999999999997</v>
      </c>
      <c r="BS167">
        <v>0.42</v>
      </c>
      <c r="BT167">
        <v>76.760000000000005</v>
      </c>
      <c r="BU167">
        <v>69.89</v>
      </c>
      <c r="BV167">
        <v>10.84</v>
      </c>
      <c r="BW167">
        <v>5.85</v>
      </c>
      <c r="BX167">
        <v>7.4</v>
      </c>
      <c r="BY167">
        <v>13.8</v>
      </c>
      <c r="BZ167">
        <f>IF(ISNUMBER(Table2[[#This Row],[Loudness_N5(soneGF)]]), Table2[[#This Row],[Loudness_N5(soneGF)]] * (1 + SQRT(
(MAX(Table2[[#This Row],[Sharpness_S(acum)]]-1.75, 0) * 0.25 *LOG10(Table2[[#This Row],[Loudness_N5(soneGF)]]+10))^2 + ((2.18/Table2[[#This Row],[Loudness_N5(soneGF)]]^0.4)*(0.4*Table2[[#This Row],[FS_Avg,arith(vacil)]] + 0.6*Table2[[#This Row],[Rough_HM_R(asper)]]))^2)), "")</f>
        <v>44.908806280796931</v>
      </c>
    </row>
    <row r="168" spans="1:78" x14ac:dyDescent="0.2">
      <c r="A168" t="s">
        <v>255</v>
      </c>
      <c r="B168" t="s">
        <v>256</v>
      </c>
      <c r="C168" t="s">
        <v>271</v>
      </c>
      <c r="D168">
        <v>1299</v>
      </c>
      <c r="E168" t="s">
        <v>79</v>
      </c>
      <c r="F168">
        <v>0</v>
      </c>
      <c r="G168" s="1">
        <v>43766.538888888892</v>
      </c>
      <c r="H168" s="1">
        <v>43766.54791666667</v>
      </c>
      <c r="I168">
        <v>51.526899999999998</v>
      </c>
      <c r="J168">
        <v>-0.1323</v>
      </c>
      <c r="K168">
        <v>2</v>
      </c>
      <c r="L168">
        <v>2</v>
      </c>
      <c r="M168">
        <v>2</v>
      </c>
      <c r="N168">
        <v>3</v>
      </c>
      <c r="O168">
        <v>0.34100000000000003</v>
      </c>
      <c r="P168">
        <v>3.0300000000000001E-2</v>
      </c>
      <c r="Q168">
        <v>5</v>
      </c>
      <c r="R168">
        <v>2</v>
      </c>
      <c r="S168">
        <v>2</v>
      </c>
      <c r="T168">
        <v>2</v>
      </c>
      <c r="U168">
        <v>2</v>
      </c>
      <c r="V168">
        <v>1</v>
      </c>
      <c r="W168">
        <v>3</v>
      </c>
      <c r="X168">
        <v>3</v>
      </c>
      <c r="Y168">
        <v>4</v>
      </c>
      <c r="Z168">
        <v>4</v>
      </c>
      <c r="AA168">
        <v>2</v>
      </c>
      <c r="AB168">
        <v>1</v>
      </c>
      <c r="AC168">
        <v>2</v>
      </c>
      <c r="AD168">
        <v>3</v>
      </c>
      <c r="AE168">
        <v>3</v>
      </c>
      <c r="AF168">
        <v>2</v>
      </c>
      <c r="AG168">
        <v>3</v>
      </c>
      <c r="AH168">
        <v>2</v>
      </c>
      <c r="AI168">
        <v>52</v>
      </c>
      <c r="AJ168">
        <v>21</v>
      </c>
      <c r="AK168" t="s">
        <v>82</v>
      </c>
      <c r="AL168">
        <v>0</v>
      </c>
      <c r="AM168">
        <v>0</v>
      </c>
      <c r="AN168">
        <v>0</v>
      </c>
      <c r="AO168">
        <v>1</v>
      </c>
      <c r="AP168">
        <v>0</v>
      </c>
      <c r="AQ168">
        <v>0</v>
      </c>
      <c r="AS168" t="s">
        <v>95</v>
      </c>
      <c r="AT168">
        <v>5</v>
      </c>
      <c r="AU168">
        <v>3</v>
      </c>
      <c r="AX168">
        <v>3</v>
      </c>
      <c r="AZ168">
        <v>1</v>
      </c>
      <c r="BB168">
        <v>4</v>
      </c>
      <c r="BC168">
        <v>2</v>
      </c>
      <c r="BD168">
        <v>1</v>
      </c>
      <c r="BE168">
        <v>1</v>
      </c>
      <c r="BF168">
        <v>0</v>
      </c>
      <c r="BG168">
        <v>0</v>
      </c>
      <c r="BH168">
        <v>0</v>
      </c>
      <c r="BJ168">
        <v>0</v>
      </c>
      <c r="BK168">
        <v>38.950000000000003</v>
      </c>
      <c r="BL168">
        <v>36.4</v>
      </c>
      <c r="BM168">
        <v>15.8</v>
      </c>
      <c r="BN168">
        <v>2.31</v>
      </c>
      <c r="BO168">
        <v>3.5799999999999998E-2</v>
      </c>
      <c r="BP168">
        <v>3.5799999999999998E-2</v>
      </c>
      <c r="BQ168">
        <v>1.6E-2</v>
      </c>
      <c r="BR168">
        <v>0.34499999999999997</v>
      </c>
      <c r="BS168">
        <v>0.42</v>
      </c>
      <c r="BT168">
        <v>76.760000000000005</v>
      </c>
      <c r="BU168">
        <v>69.89</v>
      </c>
      <c r="BV168">
        <v>10.84</v>
      </c>
      <c r="BW168">
        <v>5.85</v>
      </c>
      <c r="BX168">
        <v>7.4</v>
      </c>
      <c r="BY168">
        <v>13.8</v>
      </c>
      <c r="BZ168">
        <f>IF(ISNUMBER(Table2[[#This Row],[Loudness_N5(soneGF)]]), Table2[[#This Row],[Loudness_N5(soneGF)]] * (1 + SQRT(
(MAX(Table2[[#This Row],[Sharpness_S(acum)]]-1.75, 0) * 0.25 *LOG10(Table2[[#This Row],[Loudness_N5(soneGF)]]+10))^2 + ((2.18/Table2[[#This Row],[Loudness_N5(soneGF)]]^0.4)*(0.4*Table2[[#This Row],[FS_Avg,arith(vacil)]] + 0.6*Table2[[#This Row],[Rough_HM_R(asper)]]))^2)), "")</f>
        <v>44.908806280796931</v>
      </c>
    </row>
    <row r="169" spans="1:78" x14ac:dyDescent="0.2">
      <c r="A169" t="s">
        <v>255</v>
      </c>
      <c r="B169" t="s">
        <v>256</v>
      </c>
      <c r="C169" t="s">
        <v>272</v>
      </c>
      <c r="D169">
        <v>1301</v>
      </c>
      <c r="E169" t="s">
        <v>79</v>
      </c>
      <c r="F169">
        <v>0</v>
      </c>
      <c r="G169" s="1">
        <v>43766.549305555556</v>
      </c>
      <c r="H169" s="1">
        <v>43766.553472222222</v>
      </c>
      <c r="I169">
        <v>51.526899999999998</v>
      </c>
      <c r="J169">
        <v>-0.1323</v>
      </c>
      <c r="K169">
        <v>4</v>
      </c>
      <c r="L169">
        <v>3</v>
      </c>
      <c r="M169">
        <v>2</v>
      </c>
      <c r="N169">
        <v>1</v>
      </c>
      <c r="O169">
        <v>-0.20710000000000001</v>
      </c>
      <c r="P169">
        <v>8.5800000000000001E-2</v>
      </c>
      <c r="Q169">
        <v>2</v>
      </c>
      <c r="R169">
        <v>4</v>
      </c>
      <c r="S169">
        <v>4</v>
      </c>
      <c r="T169">
        <v>4</v>
      </c>
      <c r="U169">
        <v>2</v>
      </c>
      <c r="V169">
        <v>4</v>
      </c>
      <c r="W169">
        <v>2</v>
      </c>
      <c r="X169">
        <v>2</v>
      </c>
      <c r="Y169">
        <v>2</v>
      </c>
      <c r="Z169">
        <v>4</v>
      </c>
      <c r="AA169">
        <v>4</v>
      </c>
      <c r="AB169">
        <v>2</v>
      </c>
      <c r="AC169">
        <v>2</v>
      </c>
      <c r="AD169">
        <v>1</v>
      </c>
      <c r="AE169">
        <v>1</v>
      </c>
      <c r="AF169">
        <v>1</v>
      </c>
      <c r="AG169">
        <v>1</v>
      </c>
      <c r="AH169">
        <v>1</v>
      </c>
      <c r="AI169">
        <v>20</v>
      </c>
      <c r="AJ169">
        <v>27</v>
      </c>
      <c r="AK169" t="s">
        <v>82</v>
      </c>
      <c r="AL169">
        <v>0</v>
      </c>
      <c r="AM169">
        <v>0</v>
      </c>
      <c r="AN169">
        <v>0</v>
      </c>
      <c r="AO169">
        <v>1</v>
      </c>
      <c r="AP169">
        <v>0</v>
      </c>
      <c r="AQ169">
        <v>0</v>
      </c>
      <c r="AS169" t="s">
        <v>95</v>
      </c>
      <c r="AT169">
        <v>3</v>
      </c>
      <c r="AU169">
        <v>5</v>
      </c>
      <c r="AX169">
        <v>3</v>
      </c>
      <c r="AZ169">
        <v>1</v>
      </c>
      <c r="BB169">
        <v>1</v>
      </c>
      <c r="BC169">
        <v>1</v>
      </c>
      <c r="BD169">
        <v>1</v>
      </c>
      <c r="BE169">
        <v>1</v>
      </c>
      <c r="BF169">
        <v>0</v>
      </c>
      <c r="BG169">
        <v>0</v>
      </c>
      <c r="BH169">
        <v>0</v>
      </c>
      <c r="BJ169">
        <v>0</v>
      </c>
      <c r="BK169">
        <v>34.520000000000003</v>
      </c>
      <c r="BL169">
        <v>28.6</v>
      </c>
      <c r="BM169">
        <v>6</v>
      </c>
      <c r="BN169">
        <v>2.14</v>
      </c>
      <c r="BO169">
        <v>3.8800000000000001E-2</v>
      </c>
      <c r="BP169">
        <v>3.8800000000000001E-2</v>
      </c>
      <c r="BQ169">
        <v>5.9100000000000003E-3</v>
      </c>
      <c r="BR169">
        <v>0.316</v>
      </c>
      <c r="BS169">
        <v>0.24199999999999999</v>
      </c>
      <c r="BT169">
        <v>77.47</v>
      </c>
      <c r="BU169">
        <v>69.260000000000005</v>
      </c>
      <c r="BV169">
        <v>3.3</v>
      </c>
      <c r="BW169">
        <v>7.25</v>
      </c>
      <c r="BX169">
        <v>4.18</v>
      </c>
      <c r="BY169">
        <v>13.5</v>
      </c>
      <c r="BZ169">
        <f>IF(ISNUMBER(Table2[[#This Row],[Loudness_N5(soneGF)]]), Table2[[#This Row],[Loudness_N5(soneGF)]] * (1 + SQRT(
(MAX(Table2[[#This Row],[Sharpness_S(acum)]]-1.75, 0) * 0.25 *LOG10(Table2[[#This Row],[Loudness_N5(soneGF)]]+10))^2 + ((2.18/Table2[[#This Row],[Loudness_N5(soneGF)]]^0.4)*(0.4*Table2[[#This Row],[FS_Avg,arith(vacil)]] + 0.6*Table2[[#This Row],[Rough_HM_R(asper)]]))^2)), "")</f>
        <v>33.043908979612183</v>
      </c>
    </row>
    <row r="170" spans="1:78" x14ac:dyDescent="0.2">
      <c r="A170" t="s">
        <v>255</v>
      </c>
      <c r="B170" t="s">
        <v>256</v>
      </c>
      <c r="C170" t="s">
        <v>272</v>
      </c>
      <c r="D170">
        <v>1300</v>
      </c>
      <c r="E170" t="s">
        <v>79</v>
      </c>
      <c r="F170">
        <v>0</v>
      </c>
      <c r="G170" s="1">
        <v>43766.549305555556</v>
      </c>
      <c r="H170" s="1">
        <v>43766.551388888889</v>
      </c>
      <c r="I170">
        <v>51.526899999999998</v>
      </c>
      <c r="J170">
        <v>-0.1323</v>
      </c>
      <c r="K170">
        <v>3</v>
      </c>
      <c r="L170">
        <v>3</v>
      </c>
      <c r="M170">
        <v>3</v>
      </c>
      <c r="N170">
        <v>3</v>
      </c>
      <c r="O170">
        <v>0</v>
      </c>
      <c r="P170">
        <v>0</v>
      </c>
      <c r="Q170">
        <v>3</v>
      </c>
      <c r="R170">
        <v>3</v>
      </c>
      <c r="S170">
        <v>3</v>
      </c>
      <c r="T170">
        <v>3</v>
      </c>
      <c r="U170">
        <v>3</v>
      </c>
      <c r="V170">
        <v>3</v>
      </c>
      <c r="W170">
        <v>3</v>
      </c>
      <c r="X170">
        <v>3</v>
      </c>
      <c r="Y170">
        <v>3</v>
      </c>
      <c r="Z170">
        <v>3</v>
      </c>
      <c r="AA170">
        <v>3</v>
      </c>
      <c r="AB170">
        <v>3</v>
      </c>
      <c r="AC170">
        <v>3</v>
      </c>
      <c r="AD170">
        <v>3</v>
      </c>
      <c r="AE170">
        <v>3</v>
      </c>
      <c r="AF170">
        <v>3</v>
      </c>
      <c r="AG170">
        <v>3</v>
      </c>
      <c r="AH170">
        <v>3</v>
      </c>
      <c r="AI170">
        <v>60</v>
      </c>
      <c r="AJ170">
        <v>42</v>
      </c>
      <c r="AK170" t="s">
        <v>145</v>
      </c>
      <c r="AL170">
        <v>1</v>
      </c>
      <c r="AM170">
        <v>0</v>
      </c>
      <c r="AN170">
        <v>0</v>
      </c>
      <c r="AO170">
        <v>0</v>
      </c>
      <c r="AP170">
        <v>0</v>
      </c>
      <c r="AQ170">
        <v>0</v>
      </c>
      <c r="AS170" t="s">
        <v>81</v>
      </c>
      <c r="AT170">
        <v>7</v>
      </c>
      <c r="AU170">
        <v>7</v>
      </c>
      <c r="AV170" t="s">
        <v>273</v>
      </c>
      <c r="AX170">
        <v>3</v>
      </c>
      <c r="AZ170">
        <v>3</v>
      </c>
      <c r="BB170">
        <v>1</v>
      </c>
      <c r="BC170">
        <v>1</v>
      </c>
      <c r="BD170">
        <v>1</v>
      </c>
      <c r="BE170">
        <v>1</v>
      </c>
      <c r="BF170">
        <v>0</v>
      </c>
      <c r="BG170">
        <v>0</v>
      </c>
      <c r="BH170">
        <v>0</v>
      </c>
      <c r="BJ170">
        <v>0</v>
      </c>
      <c r="BK170">
        <v>34.520000000000003</v>
      </c>
      <c r="BL170">
        <v>28.6</v>
      </c>
      <c r="BM170">
        <v>6</v>
      </c>
      <c r="BN170">
        <v>2.14</v>
      </c>
      <c r="BO170">
        <v>3.8800000000000001E-2</v>
      </c>
      <c r="BP170">
        <v>3.8800000000000001E-2</v>
      </c>
      <c r="BQ170">
        <v>5.9100000000000003E-3</v>
      </c>
      <c r="BR170">
        <v>0.316</v>
      </c>
      <c r="BS170">
        <v>0.24199999999999999</v>
      </c>
      <c r="BT170">
        <v>77.47</v>
      </c>
      <c r="BU170">
        <v>69.260000000000005</v>
      </c>
      <c r="BV170">
        <v>3.3</v>
      </c>
      <c r="BW170">
        <v>7.25</v>
      </c>
      <c r="BX170">
        <v>4.18</v>
      </c>
      <c r="BY170">
        <v>13.5</v>
      </c>
      <c r="BZ170">
        <f>IF(ISNUMBER(Table2[[#This Row],[Loudness_N5(soneGF)]]), Table2[[#This Row],[Loudness_N5(soneGF)]] * (1 + SQRT(
(MAX(Table2[[#This Row],[Sharpness_S(acum)]]-1.75, 0) * 0.25 *LOG10(Table2[[#This Row],[Loudness_N5(soneGF)]]+10))^2 + ((2.18/Table2[[#This Row],[Loudness_N5(soneGF)]]^0.4)*(0.4*Table2[[#This Row],[FS_Avg,arith(vacil)]] + 0.6*Table2[[#This Row],[Rough_HM_R(asper)]]))^2)), "")</f>
        <v>33.043908979612183</v>
      </c>
    </row>
    <row r="171" spans="1:78" x14ac:dyDescent="0.2">
      <c r="A171" t="s">
        <v>255</v>
      </c>
      <c r="B171" t="s">
        <v>256</v>
      </c>
      <c r="C171" t="s">
        <v>274</v>
      </c>
      <c r="D171">
        <v>1302</v>
      </c>
      <c r="E171" t="s">
        <v>79</v>
      </c>
      <c r="F171">
        <v>0</v>
      </c>
      <c r="G171" s="1">
        <v>43766.552083333336</v>
      </c>
      <c r="H171" s="1">
        <v>43766.554861111108</v>
      </c>
      <c r="I171">
        <v>51.526899999999998</v>
      </c>
      <c r="J171">
        <v>-0.1323</v>
      </c>
      <c r="K171">
        <v>5</v>
      </c>
      <c r="L171">
        <v>3</v>
      </c>
      <c r="M171">
        <v>1</v>
      </c>
      <c r="N171">
        <v>1</v>
      </c>
      <c r="O171">
        <v>-0.46970000000000001</v>
      </c>
      <c r="P171">
        <v>0.42680000000000001</v>
      </c>
      <c r="Q171">
        <v>1</v>
      </c>
      <c r="R171">
        <v>5</v>
      </c>
      <c r="S171">
        <v>1</v>
      </c>
      <c r="T171">
        <v>2</v>
      </c>
      <c r="U171">
        <v>1</v>
      </c>
      <c r="V171">
        <v>2</v>
      </c>
      <c r="W171">
        <v>4</v>
      </c>
      <c r="X171">
        <v>2</v>
      </c>
      <c r="Y171">
        <v>1</v>
      </c>
      <c r="Z171">
        <v>4</v>
      </c>
      <c r="AA171">
        <v>4</v>
      </c>
      <c r="AB171">
        <v>4</v>
      </c>
      <c r="AC171">
        <v>4</v>
      </c>
      <c r="AD171">
        <v>4</v>
      </c>
      <c r="AE171">
        <v>3</v>
      </c>
      <c r="AF171">
        <v>4</v>
      </c>
      <c r="AG171">
        <v>2</v>
      </c>
      <c r="AH171">
        <v>5</v>
      </c>
      <c r="AI171">
        <v>72</v>
      </c>
      <c r="AJ171">
        <v>23</v>
      </c>
      <c r="AK171" t="s">
        <v>82</v>
      </c>
      <c r="AL171">
        <v>0</v>
      </c>
      <c r="AM171">
        <v>0</v>
      </c>
      <c r="AN171">
        <v>0</v>
      </c>
      <c r="AO171">
        <v>1</v>
      </c>
      <c r="AP171">
        <v>0</v>
      </c>
      <c r="AQ171">
        <v>0</v>
      </c>
      <c r="AS171" t="s">
        <v>95</v>
      </c>
      <c r="AT171">
        <v>7</v>
      </c>
      <c r="AU171">
        <v>1</v>
      </c>
      <c r="AX171">
        <v>1</v>
      </c>
      <c r="AZ171">
        <v>2</v>
      </c>
      <c r="BB171">
        <v>3</v>
      </c>
      <c r="BC171">
        <v>1</v>
      </c>
      <c r="BD171">
        <v>1</v>
      </c>
      <c r="BE171">
        <v>1</v>
      </c>
      <c r="BF171">
        <v>0</v>
      </c>
      <c r="BG171">
        <v>0</v>
      </c>
      <c r="BH171">
        <v>0</v>
      </c>
      <c r="BJ171">
        <v>0</v>
      </c>
      <c r="BK171">
        <v>33.880000000000003</v>
      </c>
      <c r="BL171">
        <v>51.6</v>
      </c>
      <c r="BM171">
        <v>23.5</v>
      </c>
      <c r="BN171">
        <v>2.38</v>
      </c>
      <c r="BO171">
        <v>7.0099999999999996E-2</v>
      </c>
      <c r="BP171">
        <v>7.0099999999999996E-2</v>
      </c>
      <c r="BQ171">
        <v>6.7200000000000003E-3</v>
      </c>
      <c r="BR171">
        <v>0.372</v>
      </c>
      <c r="BS171">
        <v>0.21299999999999999</v>
      </c>
      <c r="BT171">
        <v>85.95</v>
      </c>
      <c r="BU171">
        <v>75.38</v>
      </c>
      <c r="BV171">
        <v>10.45</v>
      </c>
      <c r="BW171">
        <v>9.81</v>
      </c>
      <c r="BX171">
        <v>13.76</v>
      </c>
      <c r="BY171">
        <v>14.9</v>
      </c>
      <c r="BZ171">
        <f>IF(ISNUMBER(Table2[[#This Row],[Loudness_N5(soneGF)]]), Table2[[#This Row],[Loudness_N5(soneGF)]] * (1 + SQRT(
(MAX(Table2[[#This Row],[Sharpness_S(acum)]]-1.75, 0) * 0.25 *LOG10(Table2[[#This Row],[Loudness_N5(soneGF)]]+10))^2 + ((2.18/Table2[[#This Row],[Loudness_N5(soneGF)]]^0.4)*(0.4*Table2[[#This Row],[FS_Avg,arith(vacil)]] + 0.6*Table2[[#This Row],[Rough_HM_R(asper)]]))^2)), "")</f>
        <v>66.181022521646469</v>
      </c>
    </row>
    <row r="172" spans="1:78" x14ac:dyDescent="0.2">
      <c r="A172" t="s">
        <v>255</v>
      </c>
      <c r="B172" t="s">
        <v>256</v>
      </c>
      <c r="C172" t="s">
        <v>275</v>
      </c>
      <c r="D172">
        <v>1303</v>
      </c>
      <c r="E172" t="s">
        <v>79</v>
      </c>
      <c r="F172">
        <v>0</v>
      </c>
      <c r="G172" s="1">
        <v>43766.554166666669</v>
      </c>
      <c r="H172" s="1">
        <v>43766.557638888888</v>
      </c>
      <c r="I172">
        <v>51.526899999999998</v>
      </c>
      <c r="J172">
        <v>-0.1323</v>
      </c>
      <c r="K172">
        <v>5</v>
      </c>
      <c r="L172">
        <v>4</v>
      </c>
      <c r="M172">
        <v>3</v>
      </c>
      <c r="N172">
        <v>1</v>
      </c>
      <c r="O172">
        <v>-0.85360000000000003</v>
      </c>
      <c r="P172">
        <v>-0.1036</v>
      </c>
      <c r="Q172">
        <v>1</v>
      </c>
      <c r="R172">
        <v>4</v>
      </c>
      <c r="S172">
        <v>2</v>
      </c>
      <c r="T172">
        <v>5</v>
      </c>
      <c r="U172">
        <v>1</v>
      </c>
      <c r="V172">
        <v>5</v>
      </c>
      <c r="W172">
        <v>4</v>
      </c>
      <c r="X172">
        <v>5</v>
      </c>
      <c r="Y172">
        <v>1</v>
      </c>
      <c r="Z172">
        <v>3</v>
      </c>
      <c r="AA172">
        <v>5</v>
      </c>
      <c r="AB172">
        <v>2</v>
      </c>
      <c r="AC172">
        <v>1</v>
      </c>
      <c r="AD172">
        <v>1</v>
      </c>
      <c r="AE172">
        <v>1</v>
      </c>
      <c r="AF172">
        <v>0</v>
      </c>
      <c r="AG172">
        <v>0</v>
      </c>
      <c r="AH172">
        <v>1</v>
      </c>
      <c r="AI172">
        <v>12</v>
      </c>
      <c r="AJ172">
        <v>67</v>
      </c>
      <c r="AK172" t="s">
        <v>82</v>
      </c>
      <c r="AL172">
        <v>1</v>
      </c>
      <c r="AM172">
        <v>0</v>
      </c>
      <c r="AN172">
        <v>0</v>
      </c>
      <c r="AO172">
        <v>0</v>
      </c>
      <c r="AP172">
        <v>0</v>
      </c>
      <c r="AQ172">
        <v>0</v>
      </c>
      <c r="AS172" t="s">
        <v>81</v>
      </c>
      <c r="AT172">
        <v>3</v>
      </c>
      <c r="AU172">
        <v>1</v>
      </c>
      <c r="AX172">
        <v>3</v>
      </c>
      <c r="AZ172">
        <v>3</v>
      </c>
      <c r="BB172">
        <v>1</v>
      </c>
      <c r="BC172">
        <v>1</v>
      </c>
      <c r="BD172">
        <v>1</v>
      </c>
      <c r="BE172">
        <v>1</v>
      </c>
      <c r="BF172">
        <v>0</v>
      </c>
      <c r="BG172">
        <v>0</v>
      </c>
      <c r="BH172">
        <v>0</v>
      </c>
      <c r="BJ172">
        <v>0</v>
      </c>
      <c r="BK172">
        <v>46.42</v>
      </c>
      <c r="BL172">
        <v>36.299999999999997</v>
      </c>
      <c r="BM172">
        <v>14.8</v>
      </c>
      <c r="BN172">
        <v>2.3199999999999998</v>
      </c>
      <c r="BO172">
        <v>3.7100000000000001E-2</v>
      </c>
      <c r="BP172">
        <v>3.7100000000000001E-2</v>
      </c>
      <c r="BQ172">
        <v>5.5700000000000003E-3</v>
      </c>
      <c r="BR172">
        <v>0.32900000000000001</v>
      </c>
      <c r="BS172">
        <v>0.24199999999999999</v>
      </c>
      <c r="BT172">
        <v>78.459999999999994</v>
      </c>
      <c r="BU172">
        <v>69.73</v>
      </c>
      <c r="BV172">
        <v>8.3800000000000008</v>
      </c>
      <c r="BW172">
        <v>7.72</v>
      </c>
      <c r="BX172">
        <v>8.84</v>
      </c>
      <c r="BY172">
        <v>13.2</v>
      </c>
      <c r="BZ172">
        <f>IF(ISNUMBER(Table2[[#This Row],[Loudness_N5(soneGF)]]), Table2[[#This Row],[Loudness_N5(soneGF)]] * (1 + SQRT(
(MAX(Table2[[#This Row],[Sharpness_S(acum)]]-1.75, 0) * 0.25 *LOG10(Table2[[#This Row],[Loudness_N5(soneGF)]]+10))^2 + ((2.18/Table2[[#This Row],[Loudness_N5(soneGF)]]^0.4)*(0.4*Table2[[#This Row],[FS_Avg,arith(vacil)]] + 0.6*Table2[[#This Row],[Rough_HM_R(asper)]]))^2)), "")</f>
        <v>44.92793903416559</v>
      </c>
    </row>
    <row r="173" spans="1:78" x14ac:dyDescent="0.2">
      <c r="A173" t="s">
        <v>255</v>
      </c>
      <c r="B173" t="s">
        <v>256</v>
      </c>
      <c r="C173" t="s">
        <v>276</v>
      </c>
      <c r="F173">
        <v>0</v>
      </c>
      <c r="BK173">
        <v>34.770000000000003</v>
      </c>
      <c r="BL173">
        <v>32.9</v>
      </c>
      <c r="BM173">
        <v>8.1999999999999993</v>
      </c>
      <c r="BN173">
        <v>2.2799999999999998</v>
      </c>
      <c r="BO173">
        <v>0.04</v>
      </c>
      <c r="BP173">
        <v>0.04</v>
      </c>
      <c r="BQ173">
        <v>1.8200000000000001E-2</v>
      </c>
      <c r="BR173">
        <v>0.40600000000000003</v>
      </c>
      <c r="BS173">
        <v>0.13900000000000001</v>
      </c>
      <c r="BT173">
        <v>78.8</v>
      </c>
      <c r="BU173">
        <v>70.22</v>
      </c>
      <c r="BV173">
        <v>5.38</v>
      </c>
      <c r="BW173">
        <v>7.47</v>
      </c>
      <c r="BX173">
        <v>4.72</v>
      </c>
      <c r="BY173">
        <v>14.8</v>
      </c>
      <c r="BZ173">
        <f>IF(ISNUMBER(Table2[[#This Row],[Loudness_N5(soneGF)]]), Table2[[#This Row],[Loudness_N5(soneGF)]] * (1 + SQRT(
(MAX(Table2[[#This Row],[Sharpness_S(acum)]]-1.75, 0) * 0.25 *LOG10(Table2[[#This Row],[Loudness_N5(soneGF)]]+10))^2 + ((2.18/Table2[[#This Row],[Loudness_N5(soneGF)]]^0.4)*(0.4*Table2[[#This Row],[FS_Avg,arith(vacil)]] + 0.6*Table2[[#This Row],[Rough_HM_R(asper)]]))^2)), "")</f>
        <v>40.037873843158366</v>
      </c>
    </row>
    <row r="174" spans="1:78" x14ac:dyDescent="0.2">
      <c r="A174" t="s">
        <v>255</v>
      </c>
      <c r="B174" t="s">
        <v>256</v>
      </c>
      <c r="C174" t="s">
        <v>277</v>
      </c>
      <c r="D174">
        <v>1306</v>
      </c>
      <c r="E174" t="s">
        <v>79</v>
      </c>
      <c r="F174">
        <v>0</v>
      </c>
      <c r="G174" s="1">
        <v>43766.559027777781</v>
      </c>
      <c r="H174" s="1">
        <v>43766.563194444447</v>
      </c>
      <c r="I174">
        <v>51.526899999999998</v>
      </c>
      <c r="J174">
        <v>-0.1323</v>
      </c>
      <c r="K174">
        <v>4</v>
      </c>
      <c r="L174">
        <v>4</v>
      </c>
      <c r="M174">
        <v>3</v>
      </c>
      <c r="N174">
        <v>1</v>
      </c>
      <c r="O174">
        <v>-0.85360000000000003</v>
      </c>
      <c r="P174">
        <v>-0.1036</v>
      </c>
      <c r="Q174">
        <v>1</v>
      </c>
      <c r="R174">
        <v>4</v>
      </c>
      <c r="S174">
        <v>1</v>
      </c>
      <c r="T174">
        <v>4</v>
      </c>
      <c r="U174">
        <v>1</v>
      </c>
      <c r="V174">
        <v>5</v>
      </c>
      <c r="W174">
        <v>3</v>
      </c>
      <c r="X174">
        <v>4</v>
      </c>
      <c r="Y174">
        <v>3</v>
      </c>
      <c r="Z174">
        <v>3</v>
      </c>
      <c r="AA174">
        <v>3</v>
      </c>
      <c r="AB174">
        <v>4</v>
      </c>
      <c r="AC174">
        <v>3</v>
      </c>
      <c r="AD174">
        <v>2</v>
      </c>
      <c r="AE174">
        <v>2</v>
      </c>
      <c r="AF174">
        <v>4</v>
      </c>
      <c r="AG174">
        <v>1</v>
      </c>
      <c r="AH174">
        <v>1</v>
      </c>
      <c r="AI174">
        <v>40</v>
      </c>
      <c r="AJ174">
        <v>24</v>
      </c>
      <c r="AK174" t="s">
        <v>82</v>
      </c>
      <c r="AL174">
        <v>1</v>
      </c>
      <c r="AM174">
        <v>0</v>
      </c>
      <c r="AN174">
        <v>0</v>
      </c>
      <c r="AO174">
        <v>0</v>
      </c>
      <c r="AP174">
        <v>0</v>
      </c>
      <c r="AQ174">
        <v>0</v>
      </c>
      <c r="AS174" t="s">
        <v>81</v>
      </c>
      <c r="AT174">
        <v>5</v>
      </c>
      <c r="AU174">
        <v>1</v>
      </c>
      <c r="AX174">
        <v>1</v>
      </c>
      <c r="AZ174">
        <v>3</v>
      </c>
      <c r="BB174">
        <v>1</v>
      </c>
      <c r="BC174">
        <v>1</v>
      </c>
      <c r="BD174">
        <v>1</v>
      </c>
      <c r="BE174">
        <v>1</v>
      </c>
      <c r="BF174">
        <v>0</v>
      </c>
      <c r="BG174">
        <v>0</v>
      </c>
      <c r="BH174">
        <v>0</v>
      </c>
      <c r="BJ174">
        <v>0</v>
      </c>
      <c r="BK174">
        <v>34.35</v>
      </c>
      <c r="BL174">
        <v>34.799999999999997</v>
      </c>
      <c r="BM174">
        <v>13.5</v>
      </c>
      <c r="BN174">
        <v>2.2400000000000002</v>
      </c>
      <c r="BO174">
        <v>4.3200000000000002E-2</v>
      </c>
      <c r="BP174">
        <v>4.3200000000000002E-2</v>
      </c>
      <c r="BQ174">
        <v>1.2200000000000001E-2</v>
      </c>
      <c r="BR174">
        <v>0.36199999999999999</v>
      </c>
      <c r="BS174">
        <v>0.42399999999999999</v>
      </c>
      <c r="BT174">
        <v>77.430000000000007</v>
      </c>
      <c r="BU174">
        <v>72.86</v>
      </c>
      <c r="BV174">
        <v>14.16</v>
      </c>
      <c r="BW174">
        <v>3.47</v>
      </c>
      <c r="BX174">
        <v>7.87</v>
      </c>
      <c r="BY174">
        <v>13.6</v>
      </c>
      <c r="BZ174">
        <f>IF(ISNUMBER(Table2[[#This Row],[Loudness_N5(soneGF)]]), Table2[[#This Row],[Loudness_N5(soneGF)]] * (1 + SQRT(
(MAX(Table2[[#This Row],[Sharpness_S(acum)]]-1.75, 0) * 0.25 *LOG10(Table2[[#This Row],[Loudness_N5(soneGF)]]+10))^2 + ((2.18/Table2[[#This Row],[Loudness_N5(soneGF)]]^0.4)*(0.4*Table2[[#This Row],[FS_Avg,arith(vacil)]] + 0.6*Table2[[#This Row],[Rough_HM_R(asper)]]))^2)), "")</f>
        <v>41.862026192457101</v>
      </c>
    </row>
    <row r="175" spans="1:78" x14ac:dyDescent="0.2">
      <c r="A175" t="s">
        <v>255</v>
      </c>
      <c r="B175" t="s">
        <v>256</v>
      </c>
      <c r="C175" t="s">
        <v>277</v>
      </c>
      <c r="D175">
        <v>1309</v>
      </c>
      <c r="E175" t="s">
        <v>79</v>
      </c>
      <c r="F175">
        <v>0</v>
      </c>
      <c r="G175" s="1">
        <v>43766.563888888886</v>
      </c>
      <c r="H175" s="1">
        <v>43766.565972222219</v>
      </c>
      <c r="I175">
        <v>51.526899999999998</v>
      </c>
      <c r="J175">
        <v>-0.1323</v>
      </c>
      <c r="K175">
        <v>4</v>
      </c>
      <c r="L175">
        <v>4</v>
      </c>
      <c r="M175">
        <v>2</v>
      </c>
      <c r="N175">
        <v>1</v>
      </c>
      <c r="O175">
        <v>-0.25</v>
      </c>
      <c r="P175">
        <v>-6.0699999999999997E-2</v>
      </c>
      <c r="Q175">
        <v>3</v>
      </c>
      <c r="R175">
        <v>4</v>
      </c>
      <c r="S175">
        <v>4</v>
      </c>
      <c r="T175">
        <v>4</v>
      </c>
      <c r="U175">
        <v>2</v>
      </c>
      <c r="V175">
        <v>4</v>
      </c>
      <c r="W175">
        <v>2</v>
      </c>
      <c r="X175">
        <v>4</v>
      </c>
      <c r="Y175">
        <v>2</v>
      </c>
      <c r="Z175">
        <v>3</v>
      </c>
      <c r="AA175">
        <v>4</v>
      </c>
      <c r="AB175">
        <v>2</v>
      </c>
      <c r="AC175">
        <v>2</v>
      </c>
      <c r="AD175">
        <v>1</v>
      </c>
      <c r="AE175">
        <v>1</v>
      </c>
      <c r="AF175">
        <v>1</v>
      </c>
      <c r="AG175">
        <v>1</v>
      </c>
      <c r="AH175">
        <v>1</v>
      </c>
      <c r="AI175">
        <v>20</v>
      </c>
      <c r="AJ175">
        <v>27</v>
      </c>
      <c r="AK175" t="s">
        <v>82</v>
      </c>
      <c r="AL175">
        <v>0</v>
      </c>
      <c r="AM175">
        <v>0</v>
      </c>
      <c r="AN175">
        <v>0</v>
      </c>
      <c r="AO175">
        <v>1</v>
      </c>
      <c r="AP175">
        <v>0</v>
      </c>
      <c r="AQ175">
        <v>0</v>
      </c>
      <c r="AS175" t="s">
        <v>95</v>
      </c>
      <c r="AT175">
        <v>5</v>
      </c>
      <c r="AU175">
        <v>5</v>
      </c>
      <c r="AX175">
        <v>3</v>
      </c>
      <c r="AZ175">
        <v>1</v>
      </c>
      <c r="BB175">
        <v>1</v>
      </c>
      <c r="BC175">
        <v>1</v>
      </c>
      <c r="BD175">
        <v>1</v>
      </c>
      <c r="BE175">
        <v>1</v>
      </c>
      <c r="BF175">
        <v>0</v>
      </c>
      <c r="BG175">
        <v>0</v>
      </c>
      <c r="BH175">
        <v>0</v>
      </c>
      <c r="BJ175">
        <v>0</v>
      </c>
      <c r="BK175">
        <v>34.35</v>
      </c>
      <c r="BL175">
        <v>34.799999999999997</v>
      </c>
      <c r="BM175">
        <v>13.5</v>
      </c>
      <c r="BN175">
        <v>2.2400000000000002</v>
      </c>
      <c r="BO175">
        <v>4.3200000000000002E-2</v>
      </c>
      <c r="BP175">
        <v>4.3200000000000002E-2</v>
      </c>
      <c r="BQ175">
        <v>1.2200000000000001E-2</v>
      </c>
      <c r="BR175">
        <v>0.36199999999999999</v>
      </c>
      <c r="BS175">
        <v>0.42399999999999999</v>
      </c>
      <c r="BT175">
        <v>77.430000000000007</v>
      </c>
      <c r="BU175">
        <v>72.86</v>
      </c>
      <c r="BV175">
        <v>14.16</v>
      </c>
      <c r="BW175">
        <v>3.47</v>
      </c>
      <c r="BX175">
        <v>7.87</v>
      </c>
      <c r="BY175">
        <v>13.6</v>
      </c>
      <c r="BZ175">
        <f>IF(ISNUMBER(Table2[[#This Row],[Loudness_N5(soneGF)]]), Table2[[#This Row],[Loudness_N5(soneGF)]] * (1 + SQRT(
(MAX(Table2[[#This Row],[Sharpness_S(acum)]]-1.75, 0) * 0.25 *LOG10(Table2[[#This Row],[Loudness_N5(soneGF)]]+10))^2 + ((2.18/Table2[[#This Row],[Loudness_N5(soneGF)]]^0.4)*(0.4*Table2[[#This Row],[FS_Avg,arith(vacil)]] + 0.6*Table2[[#This Row],[Rough_HM_R(asper)]]))^2)), "")</f>
        <v>41.862026192457101</v>
      </c>
    </row>
    <row r="176" spans="1:78" x14ac:dyDescent="0.2">
      <c r="A176" t="s">
        <v>255</v>
      </c>
      <c r="B176" t="s">
        <v>256</v>
      </c>
      <c r="C176" t="s">
        <v>277</v>
      </c>
      <c r="D176">
        <v>1308</v>
      </c>
      <c r="E176" t="s">
        <v>79</v>
      </c>
      <c r="F176">
        <v>0</v>
      </c>
      <c r="G176" s="1">
        <v>43766.55972222222</v>
      </c>
      <c r="H176" s="1">
        <v>43766.56527777778</v>
      </c>
      <c r="I176">
        <v>51.526899999999998</v>
      </c>
      <c r="J176">
        <v>-0.1323</v>
      </c>
      <c r="K176">
        <v>5</v>
      </c>
      <c r="L176">
        <v>4</v>
      </c>
      <c r="M176">
        <v>2</v>
      </c>
      <c r="N176">
        <v>1</v>
      </c>
      <c r="O176">
        <v>-0.32319999999999999</v>
      </c>
      <c r="P176">
        <v>1.26E-2</v>
      </c>
      <c r="Q176">
        <v>2</v>
      </c>
      <c r="R176">
        <v>5</v>
      </c>
      <c r="S176">
        <v>3</v>
      </c>
      <c r="T176">
        <v>4</v>
      </c>
      <c r="U176">
        <v>2</v>
      </c>
      <c r="V176">
        <v>3</v>
      </c>
      <c r="W176">
        <v>2</v>
      </c>
      <c r="X176">
        <v>3</v>
      </c>
      <c r="Y176">
        <v>2</v>
      </c>
      <c r="Z176">
        <v>1</v>
      </c>
      <c r="AA176">
        <v>4</v>
      </c>
      <c r="AB176">
        <v>1</v>
      </c>
      <c r="AC176">
        <v>2</v>
      </c>
      <c r="AD176">
        <v>4</v>
      </c>
      <c r="AE176">
        <v>2</v>
      </c>
      <c r="AF176">
        <v>4</v>
      </c>
      <c r="AG176">
        <v>3</v>
      </c>
      <c r="AH176">
        <v>5</v>
      </c>
      <c r="AI176">
        <v>72</v>
      </c>
      <c r="AJ176">
        <v>30</v>
      </c>
      <c r="AK176" t="s">
        <v>80</v>
      </c>
      <c r="AL176">
        <v>1</v>
      </c>
      <c r="AM176">
        <v>0</v>
      </c>
      <c r="AN176">
        <v>0</v>
      </c>
      <c r="AO176">
        <v>0</v>
      </c>
      <c r="AP176">
        <v>0</v>
      </c>
      <c r="AQ176">
        <v>0</v>
      </c>
      <c r="AS176" t="s">
        <v>81</v>
      </c>
      <c r="AT176">
        <v>5</v>
      </c>
      <c r="AU176">
        <v>1</v>
      </c>
      <c r="AX176">
        <v>2</v>
      </c>
      <c r="AZ176">
        <v>3</v>
      </c>
      <c r="BB176">
        <v>1</v>
      </c>
      <c r="BC176">
        <v>1</v>
      </c>
      <c r="BD176">
        <v>1</v>
      </c>
      <c r="BE176">
        <v>1</v>
      </c>
      <c r="BF176">
        <v>0</v>
      </c>
      <c r="BG176">
        <v>0</v>
      </c>
      <c r="BH176">
        <v>0</v>
      </c>
      <c r="BJ176">
        <v>0</v>
      </c>
      <c r="BK176">
        <v>34.35</v>
      </c>
      <c r="BL176">
        <v>34.799999999999997</v>
      </c>
      <c r="BM176">
        <v>13.5</v>
      </c>
      <c r="BN176">
        <v>2.2400000000000002</v>
      </c>
      <c r="BO176">
        <v>4.3200000000000002E-2</v>
      </c>
      <c r="BP176">
        <v>4.3200000000000002E-2</v>
      </c>
      <c r="BQ176">
        <v>1.2200000000000001E-2</v>
      </c>
      <c r="BR176">
        <v>0.36199999999999999</v>
      </c>
      <c r="BS176">
        <v>0.42399999999999999</v>
      </c>
      <c r="BT176">
        <v>77.430000000000007</v>
      </c>
      <c r="BU176">
        <v>72.86</v>
      </c>
      <c r="BV176">
        <v>14.16</v>
      </c>
      <c r="BW176">
        <v>3.47</v>
      </c>
      <c r="BX176">
        <v>7.87</v>
      </c>
      <c r="BY176">
        <v>13.6</v>
      </c>
      <c r="BZ176">
        <f>IF(ISNUMBER(Table2[[#This Row],[Loudness_N5(soneGF)]]), Table2[[#This Row],[Loudness_N5(soneGF)]] * (1 + SQRT(
(MAX(Table2[[#This Row],[Sharpness_S(acum)]]-1.75, 0) * 0.25 *LOG10(Table2[[#This Row],[Loudness_N5(soneGF)]]+10))^2 + ((2.18/Table2[[#This Row],[Loudness_N5(soneGF)]]^0.4)*(0.4*Table2[[#This Row],[FS_Avg,arith(vacil)]] + 0.6*Table2[[#This Row],[Rough_HM_R(asper)]]))^2)), "")</f>
        <v>41.862026192457101</v>
      </c>
    </row>
    <row r="177" spans="1:78" x14ac:dyDescent="0.2">
      <c r="A177" t="s">
        <v>255</v>
      </c>
      <c r="B177" t="s">
        <v>256</v>
      </c>
      <c r="C177" t="s">
        <v>278</v>
      </c>
      <c r="D177">
        <v>1305</v>
      </c>
      <c r="E177" t="s">
        <v>79</v>
      </c>
      <c r="F177">
        <v>0</v>
      </c>
      <c r="G177" s="1">
        <v>43766.55</v>
      </c>
      <c r="H177" s="1">
        <v>43766.5625</v>
      </c>
      <c r="I177">
        <v>51.526899999999998</v>
      </c>
      <c r="J177">
        <v>-0.1323</v>
      </c>
      <c r="K177">
        <v>4</v>
      </c>
      <c r="L177">
        <v>3</v>
      </c>
      <c r="M177">
        <v>2</v>
      </c>
      <c r="N177">
        <v>1</v>
      </c>
      <c r="O177">
        <v>-4.2900000000000001E-2</v>
      </c>
      <c r="P177">
        <v>-0.35360000000000003</v>
      </c>
      <c r="Q177">
        <v>3</v>
      </c>
      <c r="R177">
        <v>3</v>
      </c>
      <c r="S177">
        <v>2</v>
      </c>
      <c r="T177">
        <v>4</v>
      </c>
      <c r="U177">
        <v>3</v>
      </c>
      <c r="V177">
        <v>2</v>
      </c>
      <c r="W177">
        <v>2</v>
      </c>
      <c r="X177">
        <v>4</v>
      </c>
      <c r="Y177">
        <v>4</v>
      </c>
      <c r="Z177">
        <v>4</v>
      </c>
      <c r="AA177">
        <v>3</v>
      </c>
      <c r="AB177">
        <v>1</v>
      </c>
      <c r="AC177">
        <v>2</v>
      </c>
      <c r="AD177">
        <v>4</v>
      </c>
      <c r="AE177">
        <v>3</v>
      </c>
      <c r="AF177">
        <v>2</v>
      </c>
      <c r="AG177">
        <v>2</v>
      </c>
      <c r="AH177">
        <v>5</v>
      </c>
      <c r="AI177">
        <v>64</v>
      </c>
      <c r="AJ177">
        <v>20</v>
      </c>
      <c r="AK177" t="s">
        <v>82</v>
      </c>
      <c r="AL177">
        <v>1</v>
      </c>
      <c r="AM177">
        <v>0</v>
      </c>
      <c r="AN177">
        <v>0</v>
      </c>
      <c r="AO177">
        <v>1</v>
      </c>
      <c r="AP177">
        <v>0</v>
      </c>
      <c r="AQ177">
        <v>0</v>
      </c>
      <c r="AS177" t="s">
        <v>124</v>
      </c>
      <c r="AT177">
        <v>3</v>
      </c>
      <c r="AU177">
        <v>2</v>
      </c>
      <c r="AX177">
        <v>3</v>
      </c>
      <c r="AY177" t="s">
        <v>279</v>
      </c>
      <c r="AZ177">
        <v>3</v>
      </c>
      <c r="BB177">
        <v>1</v>
      </c>
      <c r="BC177">
        <v>1</v>
      </c>
      <c r="BD177">
        <v>1</v>
      </c>
      <c r="BE177">
        <v>1</v>
      </c>
      <c r="BF177">
        <v>0</v>
      </c>
      <c r="BG177">
        <v>0</v>
      </c>
      <c r="BH177">
        <v>0</v>
      </c>
      <c r="BJ177">
        <v>0</v>
      </c>
      <c r="BK177">
        <v>33.880000000000003</v>
      </c>
      <c r="BL177">
        <v>38.4</v>
      </c>
      <c r="BM177">
        <v>9.4</v>
      </c>
      <c r="BN177">
        <v>2.41</v>
      </c>
      <c r="BO177">
        <v>4.4900000000000002E-2</v>
      </c>
      <c r="BP177">
        <v>4.4900000000000002E-2</v>
      </c>
      <c r="BQ177">
        <v>1.5599999999999999E-2</v>
      </c>
      <c r="BR177">
        <v>0.45900000000000002</v>
      </c>
      <c r="BS177">
        <v>0.17100000000000001</v>
      </c>
      <c r="BT177">
        <v>80.040000000000006</v>
      </c>
      <c r="BU177">
        <v>73.430000000000007</v>
      </c>
      <c r="BV177">
        <v>5.12</v>
      </c>
      <c r="BW177">
        <v>5.88</v>
      </c>
      <c r="BX177">
        <v>3.58</v>
      </c>
      <c r="BY177">
        <v>15.2</v>
      </c>
      <c r="BZ177">
        <f>IF(ISNUMBER(Table2[[#This Row],[Loudness_N5(soneGF)]]), Table2[[#This Row],[Loudness_N5(soneGF)]] * (1 + SQRT(
(MAX(Table2[[#This Row],[Sharpness_S(acum)]]-1.75, 0) * 0.25 *LOG10(Table2[[#This Row],[Loudness_N5(soneGF)]]+10))^2 + ((2.18/Table2[[#This Row],[Loudness_N5(soneGF)]]^0.4)*(0.4*Table2[[#This Row],[FS_Avg,arith(vacil)]] + 0.6*Table2[[#This Row],[Rough_HM_R(asper)]]))^2)), "")</f>
        <v>49.094681419162875</v>
      </c>
    </row>
    <row r="178" spans="1:78" x14ac:dyDescent="0.2">
      <c r="A178" t="s">
        <v>255</v>
      </c>
      <c r="B178" t="s">
        <v>256</v>
      </c>
      <c r="C178" t="s">
        <v>280</v>
      </c>
      <c r="D178">
        <v>1311</v>
      </c>
      <c r="E178" t="s">
        <v>79</v>
      </c>
      <c r="F178">
        <v>0</v>
      </c>
      <c r="G178" s="1">
        <v>43766.56527777778</v>
      </c>
      <c r="H178" s="1">
        <v>43766.568749999999</v>
      </c>
      <c r="I178">
        <v>51.526899999999998</v>
      </c>
      <c r="J178">
        <v>-0.1323</v>
      </c>
      <c r="K178">
        <v>5</v>
      </c>
      <c r="L178">
        <v>2</v>
      </c>
      <c r="M178">
        <v>2</v>
      </c>
      <c r="N178">
        <v>1</v>
      </c>
      <c r="O178">
        <v>0.35360000000000003</v>
      </c>
      <c r="P178">
        <v>0.5</v>
      </c>
      <c r="Q178">
        <v>3</v>
      </c>
      <c r="R178">
        <v>2</v>
      </c>
      <c r="S178">
        <v>4</v>
      </c>
      <c r="T178">
        <v>2</v>
      </c>
      <c r="U178">
        <v>1</v>
      </c>
      <c r="V178">
        <v>1</v>
      </c>
      <c r="W178">
        <v>4</v>
      </c>
      <c r="X178">
        <v>1</v>
      </c>
      <c r="Y178">
        <v>3</v>
      </c>
      <c r="Z178">
        <v>4</v>
      </c>
      <c r="AA178">
        <v>3</v>
      </c>
      <c r="AB178">
        <v>3</v>
      </c>
      <c r="AC178">
        <v>3</v>
      </c>
      <c r="AD178">
        <v>2</v>
      </c>
      <c r="AE178">
        <v>2</v>
      </c>
      <c r="AF178">
        <v>1</v>
      </c>
      <c r="AG178">
        <v>1</v>
      </c>
      <c r="AH178">
        <v>1</v>
      </c>
      <c r="AI178">
        <v>28</v>
      </c>
      <c r="AJ178">
        <v>19</v>
      </c>
      <c r="AK178" t="s">
        <v>80</v>
      </c>
      <c r="AL178">
        <v>0</v>
      </c>
      <c r="AM178">
        <v>1</v>
      </c>
      <c r="AN178">
        <v>0</v>
      </c>
      <c r="AO178">
        <v>0</v>
      </c>
      <c r="AP178">
        <v>0</v>
      </c>
      <c r="AQ178">
        <v>0</v>
      </c>
      <c r="AS178" t="s">
        <v>86</v>
      </c>
      <c r="AT178">
        <v>2</v>
      </c>
      <c r="AU178">
        <v>1</v>
      </c>
      <c r="AX178">
        <v>1</v>
      </c>
      <c r="AZ178">
        <v>3</v>
      </c>
      <c r="BB178">
        <v>3</v>
      </c>
      <c r="BC178">
        <v>1</v>
      </c>
      <c r="BD178">
        <v>1</v>
      </c>
      <c r="BE178">
        <v>1</v>
      </c>
      <c r="BF178">
        <v>0</v>
      </c>
      <c r="BG178">
        <v>0</v>
      </c>
      <c r="BH178">
        <v>0</v>
      </c>
      <c r="BJ178">
        <v>0</v>
      </c>
      <c r="BK178">
        <v>40.770000000000003</v>
      </c>
      <c r="BL178">
        <v>33.1</v>
      </c>
      <c r="BM178">
        <v>9</v>
      </c>
      <c r="BN178">
        <v>2.4500000000000002</v>
      </c>
      <c r="BO178">
        <v>3.8800000000000001E-2</v>
      </c>
      <c r="BP178">
        <v>3.8800000000000001E-2</v>
      </c>
      <c r="BQ178">
        <v>8.43E-3</v>
      </c>
      <c r="BR178">
        <v>0.33700000000000002</v>
      </c>
      <c r="BS178">
        <v>0.19900000000000001</v>
      </c>
      <c r="BT178">
        <v>79.040000000000006</v>
      </c>
      <c r="BU178">
        <v>71.17</v>
      </c>
      <c r="BV178">
        <v>5.81</v>
      </c>
      <c r="BW178">
        <v>6.81</v>
      </c>
      <c r="BX178">
        <v>4.82</v>
      </c>
      <c r="BY178">
        <v>13.8</v>
      </c>
      <c r="BZ178">
        <f>IF(ISNUMBER(Table2[[#This Row],[Loudness_N5(soneGF)]]), Table2[[#This Row],[Loudness_N5(soneGF)]] * (1 + SQRT(
(MAX(Table2[[#This Row],[Sharpness_S(acum)]]-1.75, 0) * 0.25 *LOG10(Table2[[#This Row],[Loudness_N5(soneGF)]]+10))^2 + ((2.18/Table2[[#This Row],[Loudness_N5(soneGF)]]^0.4)*(0.4*Table2[[#This Row],[FS_Avg,arith(vacil)]] + 0.6*Table2[[#This Row],[Rough_HM_R(asper)]]))^2)), "")</f>
        <v>42.579584187704199</v>
      </c>
    </row>
    <row r="179" spans="1:78" x14ac:dyDescent="0.2">
      <c r="A179" t="s">
        <v>255</v>
      </c>
      <c r="B179" t="s">
        <v>256</v>
      </c>
      <c r="C179" t="s">
        <v>281</v>
      </c>
      <c r="D179">
        <v>1307</v>
      </c>
      <c r="E179" t="s">
        <v>79</v>
      </c>
      <c r="F179">
        <v>0</v>
      </c>
      <c r="G179" s="1">
        <v>43766.515972222223</v>
      </c>
      <c r="H179" s="1">
        <v>43766.56527777778</v>
      </c>
      <c r="I179">
        <v>51.526899999999998</v>
      </c>
      <c r="J179">
        <v>-0.1323</v>
      </c>
      <c r="K179">
        <v>5</v>
      </c>
      <c r="L179">
        <v>4</v>
      </c>
      <c r="M179">
        <v>3</v>
      </c>
      <c r="N179">
        <v>2</v>
      </c>
      <c r="O179">
        <v>-0.78029999999999999</v>
      </c>
      <c r="P179">
        <v>0.42680000000000001</v>
      </c>
      <c r="Q179">
        <v>1</v>
      </c>
      <c r="R179">
        <v>5</v>
      </c>
      <c r="S179">
        <v>1</v>
      </c>
      <c r="T179">
        <v>2</v>
      </c>
      <c r="U179">
        <v>1</v>
      </c>
      <c r="V179">
        <v>5</v>
      </c>
      <c r="W179">
        <v>4</v>
      </c>
      <c r="X179">
        <v>2</v>
      </c>
      <c r="Y179">
        <v>2</v>
      </c>
      <c r="Z179">
        <v>3</v>
      </c>
      <c r="AA179">
        <v>5</v>
      </c>
      <c r="AB179">
        <v>2</v>
      </c>
      <c r="AC179">
        <v>2</v>
      </c>
      <c r="AD179">
        <v>4</v>
      </c>
      <c r="AE179">
        <v>4</v>
      </c>
      <c r="AF179">
        <v>4</v>
      </c>
      <c r="AG179">
        <v>4</v>
      </c>
      <c r="AH179">
        <v>4</v>
      </c>
      <c r="AI179">
        <v>80</v>
      </c>
      <c r="AJ179">
        <v>44</v>
      </c>
      <c r="AK179" t="s">
        <v>82</v>
      </c>
      <c r="AL179">
        <v>1</v>
      </c>
      <c r="AM179">
        <v>0</v>
      </c>
      <c r="AN179">
        <v>0</v>
      </c>
      <c r="AO179">
        <v>0</v>
      </c>
      <c r="AP179">
        <v>0</v>
      </c>
      <c r="AQ179">
        <v>0</v>
      </c>
      <c r="AS179" t="s">
        <v>81</v>
      </c>
      <c r="AT179">
        <v>7</v>
      </c>
      <c r="AU179">
        <v>1</v>
      </c>
      <c r="AX179">
        <v>3</v>
      </c>
      <c r="AY179" t="s">
        <v>282</v>
      </c>
      <c r="AZ179">
        <v>3</v>
      </c>
      <c r="BA179" t="s">
        <v>283</v>
      </c>
      <c r="BB179">
        <v>1</v>
      </c>
      <c r="BC179">
        <v>1</v>
      </c>
      <c r="BD179">
        <v>1</v>
      </c>
      <c r="BE179">
        <v>1</v>
      </c>
      <c r="BF179">
        <v>0</v>
      </c>
      <c r="BG179">
        <v>0</v>
      </c>
      <c r="BH179">
        <v>0</v>
      </c>
      <c r="BJ179">
        <v>0</v>
      </c>
      <c r="BK179">
        <v>33.96</v>
      </c>
      <c r="BL179">
        <v>23.1</v>
      </c>
      <c r="BM179">
        <v>3.9</v>
      </c>
      <c r="BN179">
        <v>2.1800000000000002</v>
      </c>
      <c r="BO179">
        <v>3.2800000000000003E-2</v>
      </c>
      <c r="BP179">
        <v>3.2800000000000003E-2</v>
      </c>
      <c r="BQ179">
        <v>4.7200000000000002E-3</v>
      </c>
      <c r="BR179">
        <v>0.32600000000000001</v>
      </c>
      <c r="BS179">
        <v>8.7999999999999995E-2</v>
      </c>
      <c r="BT179">
        <v>74.83</v>
      </c>
      <c r="BU179">
        <v>65.39</v>
      </c>
      <c r="BV179">
        <v>2.83</v>
      </c>
      <c r="BW179">
        <v>8.26</v>
      </c>
      <c r="BX179">
        <v>3.02</v>
      </c>
      <c r="BY179">
        <v>12.9</v>
      </c>
      <c r="BZ179">
        <f>IF(ISNUMBER(Table2[[#This Row],[Loudness_N5(soneGF)]]), Table2[[#This Row],[Loudness_N5(soneGF)]] * (1 + SQRT(
(MAX(Table2[[#This Row],[Sharpness_S(acum)]]-1.75, 0) * 0.25 *LOG10(Table2[[#This Row],[Loudness_N5(soneGF)]]+10))^2 + ((2.18/Table2[[#This Row],[Loudness_N5(soneGF)]]^0.4)*(0.4*Table2[[#This Row],[FS_Avg,arith(vacil)]] + 0.6*Table2[[#This Row],[Rough_HM_R(asper)]]))^2)), "")</f>
        <v>26.886768813230344</v>
      </c>
    </row>
    <row r="180" spans="1:78" x14ac:dyDescent="0.2">
      <c r="A180" t="s">
        <v>255</v>
      </c>
      <c r="B180" t="s">
        <v>256</v>
      </c>
      <c r="C180" t="s">
        <v>281</v>
      </c>
      <c r="D180">
        <v>1310</v>
      </c>
      <c r="E180" t="s">
        <v>79</v>
      </c>
      <c r="F180">
        <v>0</v>
      </c>
      <c r="G180" s="1">
        <v>43766.566666666666</v>
      </c>
      <c r="H180" s="1">
        <v>43766.568055555559</v>
      </c>
      <c r="I180">
        <v>51.526899999999998</v>
      </c>
      <c r="J180">
        <v>-0.1323</v>
      </c>
      <c r="K180">
        <v>4</v>
      </c>
      <c r="L180">
        <v>4</v>
      </c>
      <c r="M180">
        <v>2</v>
      </c>
      <c r="N180">
        <v>2</v>
      </c>
      <c r="O180">
        <v>-0.32319999999999999</v>
      </c>
      <c r="P180">
        <v>0.67679999999999996</v>
      </c>
      <c r="Q180">
        <v>2</v>
      </c>
      <c r="R180">
        <v>5</v>
      </c>
      <c r="S180">
        <v>4</v>
      </c>
      <c r="T180">
        <v>1</v>
      </c>
      <c r="U180">
        <v>1</v>
      </c>
      <c r="V180">
        <v>3</v>
      </c>
      <c r="W180">
        <v>4</v>
      </c>
      <c r="X180">
        <v>3</v>
      </c>
      <c r="Y180">
        <v>2</v>
      </c>
      <c r="Z180">
        <v>2</v>
      </c>
      <c r="AA180">
        <v>4</v>
      </c>
      <c r="AB180">
        <v>2</v>
      </c>
      <c r="AC180">
        <v>3</v>
      </c>
      <c r="AD180">
        <v>3</v>
      </c>
      <c r="AE180">
        <v>3</v>
      </c>
      <c r="AF180">
        <v>1</v>
      </c>
      <c r="AG180">
        <v>1</v>
      </c>
      <c r="AH180">
        <v>3</v>
      </c>
      <c r="AI180">
        <v>44</v>
      </c>
      <c r="AJ180">
        <v>23</v>
      </c>
      <c r="AK180" t="s">
        <v>80</v>
      </c>
      <c r="AL180">
        <v>1</v>
      </c>
      <c r="AM180">
        <v>0</v>
      </c>
      <c r="AN180">
        <v>0</v>
      </c>
      <c r="AO180">
        <v>0</v>
      </c>
      <c r="AP180">
        <v>0</v>
      </c>
      <c r="AQ180">
        <v>0</v>
      </c>
      <c r="AS180" t="s">
        <v>81</v>
      </c>
      <c r="AT180">
        <v>5</v>
      </c>
      <c r="AU180">
        <v>1</v>
      </c>
      <c r="AX180">
        <v>3</v>
      </c>
      <c r="AY180" t="s">
        <v>284</v>
      </c>
      <c r="AZ180">
        <v>3</v>
      </c>
      <c r="BB180">
        <v>1</v>
      </c>
      <c r="BC180">
        <v>1</v>
      </c>
      <c r="BD180">
        <v>1</v>
      </c>
      <c r="BE180">
        <v>1</v>
      </c>
      <c r="BF180">
        <v>0</v>
      </c>
      <c r="BG180">
        <v>0</v>
      </c>
      <c r="BH180">
        <v>0</v>
      </c>
      <c r="BJ180">
        <v>0</v>
      </c>
      <c r="BK180">
        <v>33.96</v>
      </c>
      <c r="BL180">
        <v>23.1</v>
      </c>
      <c r="BM180">
        <v>3.9</v>
      </c>
      <c r="BN180">
        <v>2.1800000000000002</v>
      </c>
      <c r="BO180">
        <v>3.2800000000000003E-2</v>
      </c>
      <c r="BP180">
        <v>3.2800000000000003E-2</v>
      </c>
      <c r="BQ180">
        <v>4.7200000000000002E-3</v>
      </c>
      <c r="BR180">
        <v>0.32600000000000001</v>
      </c>
      <c r="BS180">
        <v>8.7999999999999995E-2</v>
      </c>
      <c r="BT180">
        <v>74.83</v>
      </c>
      <c r="BU180">
        <v>65.39</v>
      </c>
      <c r="BV180">
        <v>2.83</v>
      </c>
      <c r="BW180">
        <v>8.26</v>
      </c>
      <c r="BX180">
        <v>3.02</v>
      </c>
      <c r="BY180">
        <v>12.9</v>
      </c>
      <c r="BZ180">
        <f>IF(ISNUMBER(Table2[[#This Row],[Loudness_N5(soneGF)]]), Table2[[#This Row],[Loudness_N5(soneGF)]] * (1 + SQRT(
(MAX(Table2[[#This Row],[Sharpness_S(acum)]]-1.75, 0) * 0.25 *LOG10(Table2[[#This Row],[Loudness_N5(soneGF)]]+10))^2 + ((2.18/Table2[[#This Row],[Loudness_N5(soneGF)]]^0.4)*(0.4*Table2[[#This Row],[FS_Avg,arith(vacil)]] + 0.6*Table2[[#This Row],[Rough_HM_R(asper)]]))^2)), "")</f>
        <v>26.886768813230344</v>
      </c>
    </row>
    <row r="181" spans="1:78" x14ac:dyDescent="0.2">
      <c r="A181" t="s">
        <v>255</v>
      </c>
      <c r="B181" t="s">
        <v>256</v>
      </c>
      <c r="C181" t="s">
        <v>281</v>
      </c>
      <c r="D181">
        <v>1312</v>
      </c>
      <c r="E181" t="s">
        <v>79</v>
      </c>
      <c r="F181">
        <v>0</v>
      </c>
      <c r="G181" s="1">
        <v>43766.568055555559</v>
      </c>
      <c r="H181" s="1">
        <v>43766.569444444445</v>
      </c>
      <c r="I181">
        <v>51.526899999999998</v>
      </c>
      <c r="J181">
        <v>-0.1323</v>
      </c>
      <c r="K181">
        <v>4</v>
      </c>
      <c r="L181">
        <v>4</v>
      </c>
      <c r="M181">
        <v>2</v>
      </c>
      <c r="N181">
        <v>3</v>
      </c>
      <c r="O181">
        <v>-0.67679999999999996</v>
      </c>
      <c r="P181">
        <v>0.21970000000000001</v>
      </c>
      <c r="Q181">
        <v>1</v>
      </c>
      <c r="R181">
        <v>5</v>
      </c>
      <c r="S181">
        <v>3</v>
      </c>
      <c r="T181">
        <v>3</v>
      </c>
      <c r="U181">
        <v>1</v>
      </c>
      <c r="V181">
        <v>4</v>
      </c>
      <c r="W181">
        <v>3</v>
      </c>
      <c r="X181">
        <v>4</v>
      </c>
      <c r="Y181">
        <v>2</v>
      </c>
      <c r="Z181">
        <v>4</v>
      </c>
      <c r="AA181">
        <v>5</v>
      </c>
      <c r="AB181">
        <v>3</v>
      </c>
      <c r="AC181">
        <v>2</v>
      </c>
      <c r="AD181">
        <v>1</v>
      </c>
      <c r="AE181">
        <v>1</v>
      </c>
      <c r="AF181">
        <v>1</v>
      </c>
      <c r="AG181">
        <v>3</v>
      </c>
      <c r="AH181">
        <v>3</v>
      </c>
      <c r="AI181">
        <v>36</v>
      </c>
      <c r="AJ181">
        <v>31</v>
      </c>
      <c r="AK181" t="s">
        <v>80</v>
      </c>
      <c r="AL181">
        <v>1</v>
      </c>
      <c r="AM181">
        <v>0</v>
      </c>
      <c r="AN181">
        <v>0</v>
      </c>
      <c r="AO181">
        <v>0</v>
      </c>
      <c r="AP181">
        <v>0</v>
      </c>
      <c r="AQ181">
        <v>0</v>
      </c>
      <c r="AS181" t="s">
        <v>81</v>
      </c>
      <c r="AT181">
        <v>7</v>
      </c>
      <c r="AU181">
        <v>1</v>
      </c>
      <c r="AX181">
        <v>3</v>
      </c>
      <c r="AY181" t="s">
        <v>285</v>
      </c>
      <c r="AZ181">
        <v>3</v>
      </c>
      <c r="BA181" t="s">
        <v>286</v>
      </c>
      <c r="BB181">
        <v>1</v>
      </c>
      <c r="BC181">
        <v>1</v>
      </c>
      <c r="BD181">
        <v>1</v>
      </c>
      <c r="BE181">
        <v>1</v>
      </c>
      <c r="BF181">
        <v>0</v>
      </c>
      <c r="BG181">
        <v>0</v>
      </c>
      <c r="BH181">
        <v>0</v>
      </c>
      <c r="BJ181">
        <v>0</v>
      </c>
      <c r="BK181">
        <v>33.96</v>
      </c>
      <c r="BL181">
        <v>23.1</v>
      </c>
      <c r="BM181">
        <v>3.9</v>
      </c>
      <c r="BN181">
        <v>2.1800000000000002</v>
      </c>
      <c r="BO181">
        <v>3.2800000000000003E-2</v>
      </c>
      <c r="BP181">
        <v>3.2800000000000003E-2</v>
      </c>
      <c r="BQ181">
        <v>4.7200000000000002E-3</v>
      </c>
      <c r="BR181">
        <v>0.32600000000000001</v>
      </c>
      <c r="BS181">
        <v>8.7999999999999995E-2</v>
      </c>
      <c r="BT181">
        <v>74.83</v>
      </c>
      <c r="BU181">
        <v>65.39</v>
      </c>
      <c r="BV181">
        <v>2.83</v>
      </c>
      <c r="BW181">
        <v>8.26</v>
      </c>
      <c r="BX181">
        <v>3.02</v>
      </c>
      <c r="BY181">
        <v>12.9</v>
      </c>
      <c r="BZ181">
        <f>IF(ISNUMBER(Table2[[#This Row],[Loudness_N5(soneGF)]]), Table2[[#This Row],[Loudness_N5(soneGF)]] * (1 + SQRT(
(MAX(Table2[[#This Row],[Sharpness_S(acum)]]-1.75, 0) * 0.25 *LOG10(Table2[[#This Row],[Loudness_N5(soneGF)]]+10))^2 + ((2.18/Table2[[#This Row],[Loudness_N5(soneGF)]]^0.4)*(0.4*Table2[[#This Row],[FS_Avg,arith(vacil)]] + 0.6*Table2[[#This Row],[Rough_HM_R(asper)]]))^2)), "")</f>
        <v>26.886768813230344</v>
      </c>
    </row>
    <row r="182" spans="1:78" x14ac:dyDescent="0.2">
      <c r="A182" t="s">
        <v>255</v>
      </c>
      <c r="B182" t="s">
        <v>256</v>
      </c>
      <c r="C182" t="s">
        <v>281</v>
      </c>
      <c r="D182">
        <v>1313</v>
      </c>
      <c r="E182" t="s">
        <v>79</v>
      </c>
      <c r="F182">
        <v>0</v>
      </c>
      <c r="G182" s="1">
        <v>43766.569444444445</v>
      </c>
      <c r="H182" s="1">
        <v>43766.572222222225</v>
      </c>
      <c r="I182">
        <v>51.526899999999998</v>
      </c>
      <c r="J182">
        <v>-0.1323</v>
      </c>
      <c r="K182">
        <v>4</v>
      </c>
      <c r="L182">
        <v>4</v>
      </c>
      <c r="M182">
        <v>2</v>
      </c>
      <c r="N182">
        <v>1</v>
      </c>
      <c r="O182">
        <v>-0.78029999999999999</v>
      </c>
      <c r="P182">
        <v>-0.19450000000000001</v>
      </c>
      <c r="Q182">
        <v>1</v>
      </c>
      <c r="R182">
        <v>5</v>
      </c>
      <c r="S182">
        <v>4</v>
      </c>
      <c r="T182">
        <v>5</v>
      </c>
      <c r="U182">
        <v>1</v>
      </c>
      <c r="V182">
        <v>5</v>
      </c>
      <c r="W182">
        <v>1</v>
      </c>
      <c r="X182">
        <v>5</v>
      </c>
      <c r="Y182">
        <v>1</v>
      </c>
      <c r="Z182">
        <v>1</v>
      </c>
      <c r="AA182">
        <v>5</v>
      </c>
      <c r="AB182">
        <v>2</v>
      </c>
      <c r="AC182">
        <v>1</v>
      </c>
      <c r="AD182">
        <v>4</v>
      </c>
      <c r="AE182">
        <v>2</v>
      </c>
      <c r="AF182">
        <v>2</v>
      </c>
      <c r="AG182">
        <v>2</v>
      </c>
      <c r="AH182">
        <v>2</v>
      </c>
      <c r="AI182">
        <v>48</v>
      </c>
      <c r="AJ182">
        <v>26</v>
      </c>
      <c r="AK182" t="s">
        <v>82</v>
      </c>
      <c r="AL182">
        <v>1</v>
      </c>
      <c r="AM182">
        <v>0</v>
      </c>
      <c r="AN182">
        <v>0</v>
      </c>
      <c r="AO182">
        <v>0</v>
      </c>
      <c r="AP182">
        <v>0</v>
      </c>
      <c r="AQ182">
        <v>0</v>
      </c>
      <c r="AS182" t="s">
        <v>81</v>
      </c>
      <c r="AT182">
        <v>5</v>
      </c>
      <c r="AU182">
        <v>7</v>
      </c>
      <c r="AV182" t="s">
        <v>287</v>
      </c>
      <c r="AX182">
        <v>3</v>
      </c>
      <c r="AY182" t="s">
        <v>284</v>
      </c>
      <c r="AZ182">
        <v>3</v>
      </c>
      <c r="BB182">
        <v>1</v>
      </c>
      <c r="BC182">
        <v>1</v>
      </c>
      <c r="BD182">
        <v>1</v>
      </c>
      <c r="BE182">
        <v>1</v>
      </c>
      <c r="BF182">
        <v>0</v>
      </c>
      <c r="BG182">
        <v>0</v>
      </c>
      <c r="BH182">
        <v>0</v>
      </c>
      <c r="BJ182">
        <v>0</v>
      </c>
      <c r="BK182">
        <v>33.96</v>
      </c>
      <c r="BL182">
        <v>23.1</v>
      </c>
      <c r="BM182">
        <v>3.9</v>
      </c>
      <c r="BN182">
        <v>2.1800000000000002</v>
      </c>
      <c r="BO182">
        <v>3.2800000000000003E-2</v>
      </c>
      <c r="BP182">
        <v>3.2800000000000003E-2</v>
      </c>
      <c r="BQ182">
        <v>4.7200000000000002E-3</v>
      </c>
      <c r="BR182">
        <v>0.32600000000000001</v>
      </c>
      <c r="BS182">
        <v>8.7999999999999995E-2</v>
      </c>
      <c r="BT182">
        <v>74.83</v>
      </c>
      <c r="BU182">
        <v>65.39</v>
      </c>
      <c r="BV182">
        <v>2.83</v>
      </c>
      <c r="BW182">
        <v>8.26</v>
      </c>
      <c r="BX182">
        <v>3.02</v>
      </c>
      <c r="BY182">
        <v>12.9</v>
      </c>
      <c r="BZ182">
        <f>IF(ISNUMBER(Table2[[#This Row],[Loudness_N5(soneGF)]]), Table2[[#This Row],[Loudness_N5(soneGF)]] * (1 + SQRT(
(MAX(Table2[[#This Row],[Sharpness_S(acum)]]-1.75, 0) * 0.25 *LOG10(Table2[[#This Row],[Loudness_N5(soneGF)]]+10))^2 + ((2.18/Table2[[#This Row],[Loudness_N5(soneGF)]]^0.4)*(0.4*Table2[[#This Row],[FS_Avg,arith(vacil)]] + 0.6*Table2[[#This Row],[Rough_HM_R(asper)]]))^2)), "")</f>
        <v>26.886768813230344</v>
      </c>
    </row>
    <row r="183" spans="1:78" x14ac:dyDescent="0.2">
      <c r="A183" t="s">
        <v>255</v>
      </c>
      <c r="B183" t="s">
        <v>256</v>
      </c>
      <c r="C183" t="s">
        <v>288</v>
      </c>
      <c r="D183">
        <v>1314</v>
      </c>
      <c r="E183" t="s">
        <v>79</v>
      </c>
      <c r="F183">
        <v>0</v>
      </c>
      <c r="G183" s="1">
        <v>43766.555555555555</v>
      </c>
      <c r="H183" s="1">
        <v>43766.572222222225</v>
      </c>
      <c r="I183">
        <v>51.526899999999998</v>
      </c>
      <c r="J183">
        <v>-0.1323</v>
      </c>
      <c r="K183">
        <v>4</v>
      </c>
      <c r="L183">
        <v>1</v>
      </c>
      <c r="M183">
        <v>3</v>
      </c>
      <c r="N183">
        <v>1</v>
      </c>
      <c r="O183">
        <v>-0.42680000000000001</v>
      </c>
      <c r="P183">
        <v>0.17680000000000001</v>
      </c>
      <c r="Q183">
        <v>2</v>
      </c>
      <c r="R183">
        <v>4</v>
      </c>
      <c r="S183">
        <v>3</v>
      </c>
      <c r="T183">
        <v>3</v>
      </c>
      <c r="U183">
        <v>2</v>
      </c>
      <c r="V183">
        <v>4</v>
      </c>
      <c r="W183">
        <v>4</v>
      </c>
      <c r="X183">
        <v>4</v>
      </c>
      <c r="Y183">
        <v>2</v>
      </c>
      <c r="Z183">
        <v>3</v>
      </c>
      <c r="AA183">
        <v>4</v>
      </c>
      <c r="AB183">
        <v>3</v>
      </c>
      <c r="AC183">
        <v>3</v>
      </c>
      <c r="AD183">
        <v>4</v>
      </c>
      <c r="AE183">
        <v>4</v>
      </c>
      <c r="AF183">
        <v>4</v>
      </c>
      <c r="AG183">
        <v>4</v>
      </c>
      <c r="AH183">
        <v>4</v>
      </c>
      <c r="AI183">
        <v>80</v>
      </c>
      <c r="AJ183">
        <v>30</v>
      </c>
      <c r="AK183" t="s">
        <v>82</v>
      </c>
      <c r="AL183">
        <v>1</v>
      </c>
      <c r="AM183">
        <v>0</v>
      </c>
      <c r="AN183">
        <v>0</v>
      </c>
      <c r="AO183">
        <v>0</v>
      </c>
      <c r="AP183">
        <v>0</v>
      </c>
      <c r="AQ183">
        <v>0</v>
      </c>
      <c r="AS183" t="s">
        <v>81</v>
      </c>
      <c r="AT183">
        <v>5</v>
      </c>
      <c r="AU183">
        <v>1</v>
      </c>
      <c r="AX183">
        <v>1</v>
      </c>
      <c r="AZ183">
        <v>3</v>
      </c>
      <c r="BB183">
        <v>3</v>
      </c>
      <c r="BC183">
        <v>2</v>
      </c>
      <c r="BD183">
        <v>1</v>
      </c>
      <c r="BE183">
        <v>1</v>
      </c>
      <c r="BF183">
        <v>0</v>
      </c>
      <c r="BG183">
        <v>0</v>
      </c>
      <c r="BH183">
        <v>0</v>
      </c>
      <c r="BJ183">
        <v>0</v>
      </c>
      <c r="BK183">
        <v>38.74</v>
      </c>
      <c r="BL183">
        <v>26.3</v>
      </c>
      <c r="BM183">
        <v>5.7</v>
      </c>
      <c r="BN183">
        <v>2.2000000000000002</v>
      </c>
      <c r="BO183">
        <v>3.5099999999999999E-2</v>
      </c>
      <c r="BP183">
        <v>3.5099999999999999E-2</v>
      </c>
      <c r="BQ183">
        <v>1.1900000000000001E-2</v>
      </c>
      <c r="BR183">
        <v>0.34799999999999998</v>
      </c>
      <c r="BS183">
        <v>0.24299999999999999</v>
      </c>
      <c r="BT183">
        <v>76.09</v>
      </c>
      <c r="BU183">
        <v>67.319999999999993</v>
      </c>
      <c r="BV183">
        <v>4.18</v>
      </c>
      <c r="BW183">
        <v>7.83</v>
      </c>
      <c r="BX183">
        <v>3.97</v>
      </c>
      <c r="BY183">
        <v>14</v>
      </c>
      <c r="BZ183">
        <f>IF(ISNUMBER(Table2[[#This Row],[Loudness_N5(soneGF)]]), Table2[[#This Row],[Loudness_N5(soneGF)]] * (1 + SQRT(
(MAX(Table2[[#This Row],[Sharpness_S(acum)]]-1.75, 0) * 0.25 *LOG10(Table2[[#This Row],[Loudness_N5(soneGF)]]+10))^2 + ((2.18/Table2[[#This Row],[Loudness_N5(soneGF)]]^0.4)*(0.4*Table2[[#This Row],[FS_Avg,arith(vacil)]] + 0.6*Table2[[#This Row],[Rough_HM_R(asper)]]))^2)), "")</f>
        <v>30.932700633975774</v>
      </c>
    </row>
    <row r="184" spans="1:78" x14ac:dyDescent="0.2">
      <c r="A184" t="s">
        <v>255</v>
      </c>
      <c r="B184" t="s">
        <v>256</v>
      </c>
      <c r="C184" t="s">
        <v>289</v>
      </c>
      <c r="D184">
        <v>1315</v>
      </c>
      <c r="E184" t="s">
        <v>79</v>
      </c>
      <c r="F184">
        <v>0</v>
      </c>
      <c r="G184" s="1">
        <v>43766.573611111111</v>
      </c>
      <c r="H184" s="1">
        <v>43766.57916666667</v>
      </c>
      <c r="I184">
        <v>51.526899999999998</v>
      </c>
      <c r="J184">
        <v>-0.1323</v>
      </c>
      <c r="K184">
        <v>3</v>
      </c>
      <c r="L184">
        <v>2</v>
      </c>
      <c r="M184">
        <v>3</v>
      </c>
      <c r="N184">
        <v>2</v>
      </c>
      <c r="O184">
        <v>-0.17680000000000001</v>
      </c>
      <c r="P184">
        <v>0.53029999999999999</v>
      </c>
      <c r="Q184">
        <v>2</v>
      </c>
      <c r="R184">
        <v>4</v>
      </c>
      <c r="S184">
        <v>4</v>
      </c>
      <c r="T184">
        <v>1</v>
      </c>
      <c r="U184">
        <v>2</v>
      </c>
      <c r="V184">
        <v>3</v>
      </c>
      <c r="W184">
        <v>4</v>
      </c>
      <c r="X184">
        <v>3</v>
      </c>
      <c r="Y184">
        <v>3</v>
      </c>
      <c r="Z184">
        <v>4</v>
      </c>
      <c r="AA184">
        <v>3</v>
      </c>
      <c r="AB184">
        <v>2</v>
      </c>
      <c r="AC184">
        <v>3</v>
      </c>
      <c r="AD184">
        <v>3</v>
      </c>
      <c r="AE184">
        <v>3</v>
      </c>
      <c r="AF184">
        <v>2</v>
      </c>
      <c r="AG184">
        <v>1</v>
      </c>
      <c r="AH184">
        <v>3</v>
      </c>
      <c r="AI184">
        <v>48</v>
      </c>
      <c r="AJ184">
        <v>22</v>
      </c>
      <c r="AK184" t="s">
        <v>80</v>
      </c>
      <c r="AL184">
        <v>1</v>
      </c>
      <c r="AM184">
        <v>0</v>
      </c>
      <c r="AN184">
        <v>0</v>
      </c>
      <c r="AO184">
        <v>0</v>
      </c>
      <c r="AP184">
        <v>0</v>
      </c>
      <c r="AQ184">
        <v>0</v>
      </c>
      <c r="AS184" t="s">
        <v>81</v>
      </c>
      <c r="AT184">
        <v>3</v>
      </c>
      <c r="AU184">
        <v>2</v>
      </c>
      <c r="AX184">
        <v>2</v>
      </c>
      <c r="AZ184">
        <v>3</v>
      </c>
      <c r="BB184">
        <v>4</v>
      </c>
      <c r="BC184">
        <v>2</v>
      </c>
      <c r="BD184">
        <v>1</v>
      </c>
      <c r="BE184">
        <v>1</v>
      </c>
      <c r="BF184">
        <v>0</v>
      </c>
      <c r="BG184">
        <v>0</v>
      </c>
      <c r="BH184">
        <v>0</v>
      </c>
      <c r="BJ184">
        <v>0</v>
      </c>
      <c r="BK184">
        <v>33.15</v>
      </c>
      <c r="BL184">
        <v>36.1</v>
      </c>
      <c r="BM184">
        <v>12.3</v>
      </c>
      <c r="BN184">
        <v>2.31</v>
      </c>
      <c r="BO184">
        <v>4.36E-2</v>
      </c>
      <c r="BP184">
        <v>4.36E-2</v>
      </c>
      <c r="BQ184">
        <v>1.0699999999999999E-2</v>
      </c>
      <c r="BR184">
        <v>0.39600000000000002</v>
      </c>
      <c r="BS184">
        <v>0.14699999999999999</v>
      </c>
      <c r="BT184">
        <v>79.37</v>
      </c>
      <c r="BU184">
        <v>72.28</v>
      </c>
      <c r="BV184">
        <v>7.1</v>
      </c>
      <c r="BW184">
        <v>6.26</v>
      </c>
      <c r="BX184">
        <v>5.41</v>
      </c>
      <c r="BY184">
        <v>14.9</v>
      </c>
      <c r="BZ184">
        <f>IF(ISNUMBER(Table2[[#This Row],[Loudness_N5(soneGF)]]), Table2[[#This Row],[Loudness_N5(soneGF)]] * (1 + SQRT(
(MAX(Table2[[#This Row],[Sharpness_S(acum)]]-1.75, 0) * 0.25 *LOG10(Table2[[#This Row],[Loudness_N5(soneGF)]]+10))^2 + ((2.18/Table2[[#This Row],[Loudness_N5(soneGF)]]^0.4)*(0.4*Table2[[#This Row],[FS_Avg,arith(vacil)]] + 0.6*Table2[[#This Row],[Rough_HM_R(asper)]]))^2)), "")</f>
        <v>44.527689583643529</v>
      </c>
    </row>
    <row r="185" spans="1:78" x14ac:dyDescent="0.2">
      <c r="A185" t="s">
        <v>255</v>
      </c>
      <c r="B185" t="s">
        <v>256</v>
      </c>
      <c r="C185" t="s">
        <v>289</v>
      </c>
      <c r="D185">
        <v>1316</v>
      </c>
      <c r="E185" t="s">
        <v>79</v>
      </c>
      <c r="F185">
        <v>0</v>
      </c>
      <c r="G185" s="1">
        <v>43766.571527777778</v>
      </c>
      <c r="H185" s="1">
        <v>43766.578472222223</v>
      </c>
      <c r="I185">
        <v>51.526899999999998</v>
      </c>
      <c r="J185">
        <v>-0.1323</v>
      </c>
      <c r="K185">
        <v>4</v>
      </c>
      <c r="L185">
        <v>3</v>
      </c>
      <c r="M185">
        <v>4</v>
      </c>
      <c r="N185">
        <v>3</v>
      </c>
      <c r="O185">
        <v>7.3200000000000001E-2</v>
      </c>
      <c r="P185">
        <v>0.42680000000000001</v>
      </c>
      <c r="Q185">
        <v>3</v>
      </c>
      <c r="R185">
        <v>3</v>
      </c>
      <c r="S185">
        <v>4</v>
      </c>
      <c r="T185">
        <v>2</v>
      </c>
      <c r="U185">
        <v>2</v>
      </c>
      <c r="V185">
        <v>3</v>
      </c>
      <c r="W185">
        <v>4</v>
      </c>
      <c r="X185">
        <v>2</v>
      </c>
      <c r="Y185">
        <v>3</v>
      </c>
      <c r="Z185">
        <v>2</v>
      </c>
      <c r="AA185">
        <v>4</v>
      </c>
      <c r="AB185">
        <v>2</v>
      </c>
      <c r="AC185">
        <v>3</v>
      </c>
      <c r="AD185">
        <v>3</v>
      </c>
      <c r="AE185">
        <v>3</v>
      </c>
      <c r="AF185">
        <v>3</v>
      </c>
      <c r="AG185">
        <v>3</v>
      </c>
      <c r="AH185">
        <v>3</v>
      </c>
      <c r="AI185">
        <v>60</v>
      </c>
      <c r="AJ185">
        <v>22</v>
      </c>
      <c r="AK185" t="s">
        <v>80</v>
      </c>
      <c r="AL185">
        <v>1</v>
      </c>
      <c r="AM185">
        <v>0</v>
      </c>
      <c r="AN185">
        <v>0</v>
      </c>
      <c r="AO185">
        <v>0</v>
      </c>
      <c r="AP185">
        <v>0</v>
      </c>
      <c r="AQ185">
        <v>0</v>
      </c>
      <c r="AS185" t="s">
        <v>81</v>
      </c>
      <c r="AT185">
        <v>4</v>
      </c>
      <c r="AU185">
        <v>1</v>
      </c>
      <c r="AX185">
        <v>2</v>
      </c>
      <c r="AZ185">
        <v>3</v>
      </c>
      <c r="BB185">
        <v>4</v>
      </c>
      <c r="BC185">
        <v>2</v>
      </c>
      <c r="BD185">
        <v>1</v>
      </c>
      <c r="BE185">
        <v>1</v>
      </c>
      <c r="BF185">
        <v>0</v>
      </c>
      <c r="BG185">
        <v>0</v>
      </c>
      <c r="BH185">
        <v>0</v>
      </c>
      <c r="BJ185">
        <v>0</v>
      </c>
      <c r="BK185">
        <v>33.15</v>
      </c>
      <c r="BL185">
        <v>36.1</v>
      </c>
      <c r="BM185">
        <v>12.3</v>
      </c>
      <c r="BN185">
        <v>2.31</v>
      </c>
      <c r="BO185">
        <v>4.36E-2</v>
      </c>
      <c r="BP185">
        <v>4.36E-2</v>
      </c>
      <c r="BQ185">
        <v>1.0699999999999999E-2</v>
      </c>
      <c r="BR185">
        <v>0.39600000000000002</v>
      </c>
      <c r="BS185">
        <v>0.14699999999999999</v>
      </c>
      <c r="BT185">
        <v>79.37</v>
      </c>
      <c r="BU185">
        <v>72.28</v>
      </c>
      <c r="BV185">
        <v>7.1</v>
      </c>
      <c r="BW185">
        <v>6.26</v>
      </c>
      <c r="BX185">
        <v>5.41</v>
      </c>
      <c r="BY185">
        <v>14.9</v>
      </c>
      <c r="BZ185">
        <f>IF(ISNUMBER(Table2[[#This Row],[Loudness_N5(soneGF)]]), Table2[[#This Row],[Loudness_N5(soneGF)]] * (1 + SQRT(
(MAX(Table2[[#This Row],[Sharpness_S(acum)]]-1.75, 0) * 0.25 *LOG10(Table2[[#This Row],[Loudness_N5(soneGF)]]+10))^2 + ((2.18/Table2[[#This Row],[Loudness_N5(soneGF)]]^0.4)*(0.4*Table2[[#This Row],[FS_Avg,arith(vacil)]] + 0.6*Table2[[#This Row],[Rough_HM_R(asper)]]))^2)), "")</f>
        <v>44.527689583643529</v>
      </c>
    </row>
    <row r="186" spans="1:78" x14ac:dyDescent="0.2">
      <c r="A186" t="s">
        <v>255</v>
      </c>
      <c r="B186" t="s">
        <v>256</v>
      </c>
      <c r="C186" t="s">
        <v>290</v>
      </c>
      <c r="D186">
        <v>1317</v>
      </c>
      <c r="E186" t="s">
        <v>79</v>
      </c>
      <c r="F186">
        <v>0</v>
      </c>
      <c r="G186" s="1">
        <v>43766.574305555558</v>
      </c>
      <c r="H186" s="1">
        <v>43766.585416666669</v>
      </c>
      <c r="I186">
        <v>51.526899999999998</v>
      </c>
      <c r="J186">
        <v>-0.1323</v>
      </c>
      <c r="K186">
        <v>4</v>
      </c>
      <c r="L186">
        <v>2</v>
      </c>
      <c r="M186">
        <v>1</v>
      </c>
      <c r="N186">
        <v>1</v>
      </c>
      <c r="O186">
        <v>-0.67679999999999996</v>
      </c>
      <c r="P186">
        <v>0.34100000000000003</v>
      </c>
      <c r="Q186">
        <v>1</v>
      </c>
      <c r="R186">
        <v>3</v>
      </c>
      <c r="S186">
        <v>1</v>
      </c>
      <c r="T186">
        <v>1</v>
      </c>
      <c r="U186">
        <v>1</v>
      </c>
      <c r="V186">
        <v>4</v>
      </c>
      <c r="W186">
        <v>5</v>
      </c>
      <c r="X186">
        <v>4</v>
      </c>
      <c r="Y186">
        <v>2</v>
      </c>
      <c r="Z186">
        <v>4</v>
      </c>
      <c r="AA186">
        <v>4</v>
      </c>
      <c r="AB186">
        <v>1</v>
      </c>
      <c r="AC186">
        <v>2</v>
      </c>
      <c r="AD186">
        <v>2</v>
      </c>
      <c r="AE186">
        <v>1</v>
      </c>
      <c r="AF186">
        <v>2</v>
      </c>
      <c r="AG186">
        <v>1</v>
      </c>
      <c r="AH186">
        <v>3</v>
      </c>
      <c r="AI186">
        <v>36</v>
      </c>
      <c r="AJ186">
        <v>34</v>
      </c>
      <c r="AK186" t="s">
        <v>80</v>
      </c>
      <c r="AL186">
        <v>1</v>
      </c>
      <c r="AM186">
        <v>0</v>
      </c>
      <c r="AN186">
        <v>0</v>
      </c>
      <c r="AO186">
        <v>0</v>
      </c>
      <c r="AP186">
        <v>0</v>
      </c>
      <c r="AQ186">
        <v>0</v>
      </c>
      <c r="AS186" t="s">
        <v>81</v>
      </c>
      <c r="AT186">
        <v>5</v>
      </c>
      <c r="AU186">
        <v>2</v>
      </c>
      <c r="AX186">
        <v>2</v>
      </c>
      <c r="AZ186">
        <v>1</v>
      </c>
      <c r="BB186">
        <v>4</v>
      </c>
      <c r="BC186">
        <v>1</v>
      </c>
      <c r="BD186">
        <v>1</v>
      </c>
      <c r="BE186">
        <v>1</v>
      </c>
      <c r="BF186">
        <v>0</v>
      </c>
      <c r="BG186">
        <v>0</v>
      </c>
      <c r="BH186">
        <v>0</v>
      </c>
      <c r="BJ186">
        <v>0</v>
      </c>
      <c r="BK186">
        <v>33.619999999999997</v>
      </c>
      <c r="BL186">
        <v>34.9</v>
      </c>
      <c r="BM186">
        <v>8.9</v>
      </c>
      <c r="BN186">
        <v>2.3199999999999998</v>
      </c>
      <c r="BO186">
        <v>4.0500000000000001E-2</v>
      </c>
      <c r="BP186">
        <v>4.0500000000000001E-2</v>
      </c>
      <c r="BQ186">
        <v>6.3099999999999996E-3</v>
      </c>
      <c r="BR186">
        <v>0.34499999999999997</v>
      </c>
      <c r="BS186">
        <v>7.9600000000000004E-2</v>
      </c>
      <c r="BT186">
        <v>79.86</v>
      </c>
      <c r="BU186">
        <v>71.66</v>
      </c>
      <c r="BV186">
        <v>5.0999999999999996</v>
      </c>
      <c r="BW186">
        <v>7.35</v>
      </c>
      <c r="BX186">
        <v>4.8499999999999996</v>
      </c>
      <c r="BY186">
        <v>14.4</v>
      </c>
      <c r="BZ186">
        <f>IF(ISNUMBER(Table2[[#This Row],[Loudness_N5(soneGF)]]), Table2[[#This Row],[Loudness_N5(soneGF)]] * (1 + SQRT(
(MAX(Table2[[#This Row],[Sharpness_S(acum)]]-1.75, 0) * 0.25 *LOG10(Table2[[#This Row],[Loudness_N5(soneGF)]]+10))^2 + ((2.18/Table2[[#This Row],[Loudness_N5(soneGF)]]^0.4)*(0.4*Table2[[#This Row],[FS_Avg,arith(vacil)]] + 0.6*Table2[[#This Row],[Rough_HM_R(asper)]]))^2)), "")</f>
        <v>43.131798505072929</v>
      </c>
    </row>
    <row r="187" spans="1:78" x14ac:dyDescent="0.2">
      <c r="A187" t="s">
        <v>255</v>
      </c>
      <c r="B187" t="s">
        <v>256</v>
      </c>
      <c r="C187" t="s">
        <v>291</v>
      </c>
      <c r="D187">
        <v>1319</v>
      </c>
      <c r="E187" t="s">
        <v>79</v>
      </c>
      <c r="F187">
        <v>0</v>
      </c>
      <c r="G187" s="1">
        <v>43766.579861111109</v>
      </c>
      <c r="H187" s="1">
        <v>43766.589583333334</v>
      </c>
      <c r="I187">
        <v>51.526899999999998</v>
      </c>
      <c r="J187">
        <v>-0.1323</v>
      </c>
      <c r="K187">
        <v>4</v>
      </c>
      <c r="L187">
        <v>3</v>
      </c>
      <c r="M187">
        <v>3</v>
      </c>
      <c r="N187">
        <v>3</v>
      </c>
      <c r="O187">
        <v>-0.20710000000000001</v>
      </c>
      <c r="P187">
        <v>0.23219999999999999</v>
      </c>
      <c r="Q187">
        <v>2</v>
      </c>
      <c r="R187">
        <v>4</v>
      </c>
      <c r="S187">
        <v>4</v>
      </c>
      <c r="T187">
        <v>4</v>
      </c>
      <c r="U187">
        <v>1</v>
      </c>
      <c r="V187">
        <v>4</v>
      </c>
      <c r="W187">
        <v>2</v>
      </c>
      <c r="X187">
        <v>1</v>
      </c>
      <c r="Y187">
        <v>2</v>
      </c>
      <c r="Z187">
        <v>4</v>
      </c>
      <c r="AA187">
        <v>4</v>
      </c>
      <c r="AB187">
        <v>4</v>
      </c>
      <c r="AC187">
        <v>4</v>
      </c>
      <c r="AD187">
        <v>3</v>
      </c>
      <c r="AE187">
        <v>2</v>
      </c>
      <c r="AF187">
        <v>3</v>
      </c>
      <c r="AG187">
        <v>2</v>
      </c>
      <c r="AH187">
        <v>3</v>
      </c>
      <c r="AI187">
        <v>52</v>
      </c>
      <c r="AJ187">
        <v>22</v>
      </c>
      <c r="AK187" t="s">
        <v>82</v>
      </c>
      <c r="AL187">
        <v>0</v>
      </c>
      <c r="AM187">
        <v>0</v>
      </c>
      <c r="AN187">
        <v>0</v>
      </c>
      <c r="AO187">
        <v>1</v>
      </c>
      <c r="AP187">
        <v>0</v>
      </c>
      <c r="AQ187">
        <v>0</v>
      </c>
      <c r="AS187" t="s">
        <v>95</v>
      </c>
      <c r="AT187">
        <v>5</v>
      </c>
      <c r="AU187">
        <v>3</v>
      </c>
      <c r="AX187">
        <v>3</v>
      </c>
      <c r="AY187" t="s">
        <v>266</v>
      </c>
      <c r="AZ187">
        <v>1</v>
      </c>
      <c r="BB187">
        <v>4</v>
      </c>
      <c r="BC187">
        <v>2</v>
      </c>
      <c r="BD187">
        <v>1</v>
      </c>
      <c r="BE187">
        <v>1</v>
      </c>
      <c r="BF187">
        <v>0</v>
      </c>
      <c r="BG187">
        <v>0</v>
      </c>
      <c r="BH187">
        <v>0</v>
      </c>
      <c r="BJ187">
        <v>0</v>
      </c>
      <c r="BK187">
        <v>36.049999999999997</v>
      </c>
      <c r="BL187">
        <v>34.200000000000003</v>
      </c>
      <c r="BM187">
        <v>10.6</v>
      </c>
      <c r="BN187">
        <v>2.44</v>
      </c>
      <c r="BO187">
        <v>3.9899999999999998E-2</v>
      </c>
      <c r="BP187">
        <v>3.9899999999999998E-2</v>
      </c>
      <c r="BQ187">
        <v>2.07E-2</v>
      </c>
      <c r="BR187">
        <v>0.495</v>
      </c>
      <c r="BS187">
        <v>0.251</v>
      </c>
      <c r="BT187">
        <v>79.319999999999993</v>
      </c>
      <c r="BU187">
        <v>71.209999999999994</v>
      </c>
      <c r="BV187">
        <v>6.79</v>
      </c>
      <c r="BW187">
        <v>7.2</v>
      </c>
      <c r="BX187">
        <v>6.93</v>
      </c>
      <c r="BY187">
        <v>16.7</v>
      </c>
      <c r="BZ187">
        <f>IF(ISNUMBER(Table2[[#This Row],[Loudness_N5(soneGF)]]), Table2[[#This Row],[Loudness_N5(soneGF)]] * (1 + SQRT(
(MAX(Table2[[#This Row],[Sharpness_S(acum)]]-1.75, 0) * 0.25 *LOG10(Table2[[#This Row],[Loudness_N5(soneGF)]]+10))^2 + ((2.18/Table2[[#This Row],[Loudness_N5(soneGF)]]^0.4)*(0.4*Table2[[#This Row],[FS_Avg,arith(vacil)]] + 0.6*Table2[[#This Row],[Rough_HM_R(asper)]]))^2)), "")</f>
        <v>43.924767326442065</v>
      </c>
    </row>
    <row r="188" spans="1:78" x14ac:dyDescent="0.2">
      <c r="A188" t="s">
        <v>255</v>
      </c>
      <c r="B188" t="s">
        <v>256</v>
      </c>
      <c r="C188" t="s">
        <v>291</v>
      </c>
      <c r="D188">
        <v>1318</v>
      </c>
      <c r="E188" t="s">
        <v>79</v>
      </c>
      <c r="F188">
        <v>0</v>
      </c>
      <c r="G188" s="1">
        <v>43766.580555555556</v>
      </c>
      <c r="H188" s="1">
        <v>43766.588888888888</v>
      </c>
      <c r="I188">
        <v>51.526899999999998</v>
      </c>
      <c r="J188">
        <v>-0.1323</v>
      </c>
      <c r="K188">
        <v>3</v>
      </c>
      <c r="L188">
        <v>1</v>
      </c>
      <c r="M188">
        <v>2</v>
      </c>
      <c r="N188">
        <v>1</v>
      </c>
      <c r="O188">
        <v>0.1464</v>
      </c>
      <c r="P188">
        <v>0.1464</v>
      </c>
      <c r="Q188">
        <v>3</v>
      </c>
      <c r="R188">
        <v>3</v>
      </c>
      <c r="S188">
        <v>4</v>
      </c>
      <c r="T188">
        <v>3</v>
      </c>
      <c r="U188">
        <v>3</v>
      </c>
      <c r="V188">
        <v>3</v>
      </c>
      <c r="W188">
        <v>3</v>
      </c>
      <c r="X188">
        <v>2</v>
      </c>
      <c r="Y188">
        <v>3</v>
      </c>
      <c r="Z188">
        <v>4</v>
      </c>
      <c r="AA188">
        <v>3</v>
      </c>
      <c r="AB188">
        <v>4</v>
      </c>
      <c r="AC188">
        <v>3</v>
      </c>
      <c r="AD188">
        <v>1</v>
      </c>
      <c r="AE188">
        <v>1</v>
      </c>
      <c r="AF188">
        <v>2</v>
      </c>
      <c r="AG188">
        <v>1</v>
      </c>
      <c r="AH188">
        <v>1</v>
      </c>
      <c r="AI188">
        <v>24</v>
      </c>
      <c r="AJ188">
        <v>21</v>
      </c>
      <c r="AK188" t="s">
        <v>82</v>
      </c>
      <c r="AL188">
        <v>0</v>
      </c>
      <c r="AM188">
        <v>0</v>
      </c>
      <c r="AN188">
        <v>0</v>
      </c>
      <c r="AO188">
        <v>1</v>
      </c>
      <c r="AP188">
        <v>0</v>
      </c>
      <c r="AQ188">
        <v>0</v>
      </c>
      <c r="AS188" t="s">
        <v>95</v>
      </c>
      <c r="AT188">
        <v>5</v>
      </c>
      <c r="AU188">
        <v>3</v>
      </c>
      <c r="AX188">
        <v>3</v>
      </c>
      <c r="AY188" t="s">
        <v>266</v>
      </c>
      <c r="AZ188">
        <v>1</v>
      </c>
      <c r="BA188" t="s">
        <v>292</v>
      </c>
      <c r="BB188">
        <v>4</v>
      </c>
      <c r="BC188">
        <v>2</v>
      </c>
      <c r="BD188">
        <v>1</v>
      </c>
      <c r="BE188">
        <v>1</v>
      </c>
      <c r="BF188">
        <v>0</v>
      </c>
      <c r="BG188">
        <v>0</v>
      </c>
      <c r="BH188">
        <v>0</v>
      </c>
      <c r="BJ188">
        <v>0</v>
      </c>
      <c r="BK188">
        <v>36.049999999999997</v>
      </c>
      <c r="BL188">
        <v>34.200000000000003</v>
      </c>
      <c r="BM188">
        <v>10.6</v>
      </c>
      <c r="BN188">
        <v>2.44</v>
      </c>
      <c r="BO188">
        <v>3.9899999999999998E-2</v>
      </c>
      <c r="BP188">
        <v>3.9899999999999998E-2</v>
      </c>
      <c r="BQ188">
        <v>2.07E-2</v>
      </c>
      <c r="BR188">
        <v>0.495</v>
      </c>
      <c r="BS188">
        <v>0.251</v>
      </c>
      <c r="BT188">
        <v>79.319999999999993</v>
      </c>
      <c r="BU188">
        <v>71.209999999999994</v>
      </c>
      <c r="BV188">
        <v>6.79</v>
      </c>
      <c r="BW188">
        <v>7.2</v>
      </c>
      <c r="BX188">
        <v>6.93</v>
      </c>
      <c r="BY188">
        <v>16.7</v>
      </c>
      <c r="BZ188">
        <f>IF(ISNUMBER(Table2[[#This Row],[Loudness_N5(soneGF)]]), Table2[[#This Row],[Loudness_N5(soneGF)]] * (1 + SQRT(
(MAX(Table2[[#This Row],[Sharpness_S(acum)]]-1.75, 0) * 0.25 *LOG10(Table2[[#This Row],[Loudness_N5(soneGF)]]+10))^2 + ((2.18/Table2[[#This Row],[Loudness_N5(soneGF)]]^0.4)*(0.4*Table2[[#This Row],[FS_Avg,arith(vacil)]] + 0.6*Table2[[#This Row],[Rough_HM_R(asper)]]))^2)), "")</f>
        <v>43.924767326442065</v>
      </c>
    </row>
    <row r="189" spans="1:78" x14ac:dyDescent="0.2">
      <c r="A189" t="s">
        <v>255</v>
      </c>
      <c r="B189" t="s">
        <v>256</v>
      </c>
      <c r="C189" t="s">
        <v>293</v>
      </c>
      <c r="D189">
        <v>1322</v>
      </c>
      <c r="E189" t="s">
        <v>79</v>
      </c>
      <c r="F189">
        <v>0</v>
      </c>
      <c r="G189" s="1">
        <v>43766.570138888892</v>
      </c>
      <c r="H189" s="1">
        <v>43766.595833333333</v>
      </c>
      <c r="I189">
        <v>51.526899999999998</v>
      </c>
      <c r="J189">
        <v>-0.1323</v>
      </c>
      <c r="K189">
        <v>4</v>
      </c>
      <c r="L189">
        <v>4</v>
      </c>
      <c r="M189">
        <v>2</v>
      </c>
      <c r="N189">
        <v>1</v>
      </c>
      <c r="O189">
        <v>-0.64639999999999997</v>
      </c>
      <c r="P189">
        <v>-0.1464</v>
      </c>
      <c r="Q189">
        <v>2</v>
      </c>
      <c r="R189">
        <v>4</v>
      </c>
      <c r="S189">
        <v>1</v>
      </c>
      <c r="T189">
        <v>3</v>
      </c>
      <c r="U189">
        <v>2</v>
      </c>
      <c r="V189">
        <v>4</v>
      </c>
      <c r="W189">
        <v>3</v>
      </c>
      <c r="X189">
        <v>5</v>
      </c>
      <c r="Y189">
        <v>3</v>
      </c>
      <c r="Z189">
        <v>3</v>
      </c>
      <c r="AA189">
        <v>2</v>
      </c>
      <c r="AB189">
        <v>5</v>
      </c>
      <c r="AC189">
        <v>5</v>
      </c>
      <c r="AD189">
        <v>4</v>
      </c>
      <c r="AE189">
        <v>4</v>
      </c>
      <c r="AF189">
        <v>2</v>
      </c>
      <c r="AG189">
        <v>4</v>
      </c>
      <c r="AH189">
        <v>4</v>
      </c>
      <c r="AI189">
        <v>72</v>
      </c>
      <c r="AJ189">
        <v>20</v>
      </c>
      <c r="AK189" t="s">
        <v>82</v>
      </c>
      <c r="AL189">
        <v>0</v>
      </c>
      <c r="AM189">
        <v>0</v>
      </c>
      <c r="AN189">
        <v>0</v>
      </c>
      <c r="AO189">
        <v>1</v>
      </c>
      <c r="AP189">
        <v>0</v>
      </c>
      <c r="AQ189">
        <v>0</v>
      </c>
      <c r="AS189" t="s">
        <v>95</v>
      </c>
      <c r="AT189">
        <v>5</v>
      </c>
      <c r="AU189">
        <v>3</v>
      </c>
      <c r="AX189">
        <v>1</v>
      </c>
      <c r="AZ189">
        <v>3</v>
      </c>
      <c r="BB189">
        <v>4</v>
      </c>
      <c r="BC189">
        <v>1</v>
      </c>
      <c r="BD189">
        <v>1</v>
      </c>
      <c r="BE189">
        <v>1</v>
      </c>
      <c r="BF189">
        <v>0</v>
      </c>
      <c r="BG189">
        <v>0</v>
      </c>
      <c r="BH189">
        <v>0</v>
      </c>
      <c r="BJ189">
        <v>0</v>
      </c>
      <c r="BK189">
        <v>31.45</v>
      </c>
      <c r="BL189">
        <v>27.9</v>
      </c>
      <c r="BM189">
        <v>6.3</v>
      </c>
      <c r="BN189">
        <v>2.1800000000000002</v>
      </c>
      <c r="BO189">
        <v>3.9100000000000003E-2</v>
      </c>
      <c r="BP189">
        <v>3.9100000000000003E-2</v>
      </c>
      <c r="BQ189">
        <v>2.01E-2</v>
      </c>
      <c r="BR189">
        <v>0.34100000000000003</v>
      </c>
      <c r="BS189">
        <v>0.314</v>
      </c>
      <c r="BT189">
        <v>76.709999999999994</v>
      </c>
      <c r="BU189">
        <v>69.459999999999994</v>
      </c>
      <c r="BV189">
        <v>5.58</v>
      </c>
      <c r="BW189">
        <v>6.24</v>
      </c>
      <c r="BX189">
        <v>3.35</v>
      </c>
      <c r="BY189">
        <v>14.1</v>
      </c>
      <c r="BZ189">
        <f>IF(ISNUMBER(Table2[[#This Row],[Loudness_N5(soneGF)]]), Table2[[#This Row],[Loudness_N5(soneGF)]] * (1 + SQRT(
(MAX(Table2[[#This Row],[Sharpness_S(acum)]]-1.75, 0) * 0.25 *LOG10(Table2[[#This Row],[Loudness_N5(soneGF)]]+10))^2 + ((2.18/Table2[[#This Row],[Loudness_N5(soneGF)]]^0.4)*(0.4*Table2[[#This Row],[FS_Avg,arith(vacil)]] + 0.6*Table2[[#This Row],[Rough_HM_R(asper)]]))^2)), "")</f>
        <v>32.66169235077038</v>
      </c>
    </row>
    <row r="190" spans="1:78" x14ac:dyDescent="0.2">
      <c r="A190" t="s">
        <v>255</v>
      </c>
      <c r="B190" t="s">
        <v>256</v>
      </c>
      <c r="C190" t="s">
        <v>293</v>
      </c>
      <c r="D190">
        <v>1320</v>
      </c>
      <c r="E190" t="s">
        <v>79</v>
      </c>
      <c r="F190">
        <v>0</v>
      </c>
      <c r="G190" s="1">
        <v>43766.59097222222</v>
      </c>
      <c r="H190" s="1">
        <v>43766.594444444447</v>
      </c>
      <c r="I190">
        <v>51.526899999999998</v>
      </c>
      <c r="J190">
        <v>-0.1323</v>
      </c>
      <c r="K190">
        <v>4</v>
      </c>
      <c r="L190">
        <v>4</v>
      </c>
      <c r="M190">
        <v>2</v>
      </c>
      <c r="N190">
        <v>1</v>
      </c>
      <c r="O190">
        <v>-0.1036</v>
      </c>
      <c r="P190">
        <v>0.39639999999999997</v>
      </c>
      <c r="Q190">
        <v>2</v>
      </c>
      <c r="R190">
        <v>4</v>
      </c>
      <c r="S190">
        <v>4</v>
      </c>
      <c r="T190">
        <v>3</v>
      </c>
      <c r="U190">
        <v>2</v>
      </c>
      <c r="V190">
        <v>3</v>
      </c>
      <c r="W190">
        <v>4</v>
      </c>
      <c r="X190">
        <v>2</v>
      </c>
      <c r="Y190">
        <v>2</v>
      </c>
      <c r="Z190">
        <v>1</v>
      </c>
      <c r="AA190">
        <v>4</v>
      </c>
      <c r="AB190">
        <v>3</v>
      </c>
      <c r="AC190">
        <v>3</v>
      </c>
      <c r="AD190">
        <v>4</v>
      </c>
      <c r="AE190">
        <v>1</v>
      </c>
      <c r="AF190">
        <v>4</v>
      </c>
      <c r="AG190">
        <v>0</v>
      </c>
      <c r="AH190">
        <v>4</v>
      </c>
      <c r="AI190">
        <v>52</v>
      </c>
      <c r="AJ190">
        <v>49</v>
      </c>
      <c r="AK190" t="s">
        <v>80</v>
      </c>
      <c r="AL190">
        <v>1</v>
      </c>
      <c r="AM190">
        <v>0</v>
      </c>
      <c r="AN190">
        <v>0</v>
      </c>
      <c r="AO190">
        <v>0</v>
      </c>
      <c r="AP190">
        <v>0</v>
      </c>
      <c r="AQ190">
        <v>0</v>
      </c>
      <c r="AS190" t="s">
        <v>81</v>
      </c>
      <c r="AT190">
        <v>7</v>
      </c>
      <c r="AU190">
        <v>1</v>
      </c>
      <c r="AX190">
        <v>3</v>
      </c>
      <c r="AY190" t="s">
        <v>294</v>
      </c>
      <c r="AZ190">
        <v>3</v>
      </c>
      <c r="BB190">
        <v>1</v>
      </c>
      <c r="BC190">
        <v>2</v>
      </c>
      <c r="BD190">
        <v>1</v>
      </c>
      <c r="BE190">
        <v>1</v>
      </c>
      <c r="BF190">
        <v>0</v>
      </c>
      <c r="BG190">
        <v>0</v>
      </c>
      <c r="BH190">
        <v>0</v>
      </c>
      <c r="BJ190">
        <v>0</v>
      </c>
      <c r="BK190">
        <v>31.45</v>
      </c>
      <c r="BL190">
        <v>27.9</v>
      </c>
      <c r="BM190">
        <v>6.3</v>
      </c>
      <c r="BN190">
        <v>2.1800000000000002</v>
      </c>
      <c r="BO190">
        <v>3.9100000000000003E-2</v>
      </c>
      <c r="BP190">
        <v>3.9100000000000003E-2</v>
      </c>
      <c r="BQ190">
        <v>2.01E-2</v>
      </c>
      <c r="BR190">
        <v>0.34100000000000003</v>
      </c>
      <c r="BS190">
        <v>0.314</v>
      </c>
      <c r="BT190">
        <v>76.709999999999994</v>
      </c>
      <c r="BU190">
        <v>69.459999999999994</v>
      </c>
      <c r="BV190">
        <v>5.58</v>
      </c>
      <c r="BW190">
        <v>6.24</v>
      </c>
      <c r="BX190">
        <v>3.35</v>
      </c>
      <c r="BY190">
        <v>14.1</v>
      </c>
      <c r="BZ190">
        <f>IF(ISNUMBER(Table2[[#This Row],[Loudness_N5(soneGF)]]), Table2[[#This Row],[Loudness_N5(soneGF)]] * (1 + SQRT(
(MAX(Table2[[#This Row],[Sharpness_S(acum)]]-1.75, 0) * 0.25 *LOG10(Table2[[#This Row],[Loudness_N5(soneGF)]]+10))^2 + ((2.18/Table2[[#This Row],[Loudness_N5(soneGF)]]^0.4)*(0.4*Table2[[#This Row],[FS_Avg,arith(vacil)]] + 0.6*Table2[[#This Row],[Rough_HM_R(asper)]]))^2)), "")</f>
        <v>32.66169235077038</v>
      </c>
    </row>
    <row r="191" spans="1:78" x14ac:dyDescent="0.2">
      <c r="A191" t="s">
        <v>255</v>
      </c>
      <c r="B191" t="s">
        <v>256</v>
      </c>
      <c r="C191" t="s">
        <v>293</v>
      </c>
      <c r="D191">
        <v>1321</v>
      </c>
      <c r="E191" t="s">
        <v>79</v>
      </c>
      <c r="F191">
        <v>0</v>
      </c>
      <c r="G191" s="1">
        <v>43766.591666666667</v>
      </c>
      <c r="H191" s="1">
        <v>43766.59375</v>
      </c>
      <c r="I191">
        <v>51.526899999999998</v>
      </c>
      <c r="J191">
        <v>-0.1323</v>
      </c>
      <c r="K191">
        <v>4</v>
      </c>
      <c r="L191">
        <v>3</v>
      </c>
      <c r="M191">
        <v>2</v>
      </c>
      <c r="N191">
        <v>1</v>
      </c>
      <c r="O191">
        <v>-7.3200000000000001E-2</v>
      </c>
      <c r="P191">
        <v>0.57320000000000004</v>
      </c>
      <c r="Q191">
        <v>2</v>
      </c>
      <c r="R191">
        <v>5</v>
      </c>
      <c r="S191">
        <v>4</v>
      </c>
      <c r="T191">
        <v>2</v>
      </c>
      <c r="U191">
        <v>2</v>
      </c>
      <c r="V191">
        <v>2</v>
      </c>
      <c r="W191">
        <v>4</v>
      </c>
      <c r="X191">
        <v>2</v>
      </c>
      <c r="Y191">
        <v>3</v>
      </c>
      <c r="Z191">
        <v>5</v>
      </c>
      <c r="AA191">
        <v>4</v>
      </c>
      <c r="AB191">
        <v>2</v>
      </c>
      <c r="AC191">
        <v>2</v>
      </c>
      <c r="AD191">
        <v>4</v>
      </c>
      <c r="AE191">
        <v>3</v>
      </c>
      <c r="AF191">
        <v>2</v>
      </c>
      <c r="AG191">
        <v>4</v>
      </c>
      <c r="AH191">
        <v>5</v>
      </c>
      <c r="AI191">
        <v>72</v>
      </c>
      <c r="AJ191">
        <v>50</v>
      </c>
      <c r="AK191" t="s">
        <v>82</v>
      </c>
      <c r="AL191">
        <v>1</v>
      </c>
      <c r="AM191">
        <v>0</v>
      </c>
      <c r="AN191">
        <v>0</v>
      </c>
      <c r="AO191">
        <v>0</v>
      </c>
      <c r="AP191">
        <v>0</v>
      </c>
      <c r="AQ191">
        <v>0</v>
      </c>
      <c r="AS191" t="s">
        <v>81</v>
      </c>
      <c r="AT191">
        <v>2</v>
      </c>
      <c r="AU191">
        <v>1</v>
      </c>
      <c r="AX191">
        <v>2</v>
      </c>
      <c r="AZ191">
        <v>3</v>
      </c>
      <c r="BB191">
        <v>1</v>
      </c>
      <c r="BC191">
        <v>2</v>
      </c>
      <c r="BD191">
        <v>1</v>
      </c>
      <c r="BE191">
        <v>1</v>
      </c>
      <c r="BF191">
        <v>0</v>
      </c>
      <c r="BG191">
        <v>0</v>
      </c>
      <c r="BH191">
        <v>0</v>
      </c>
      <c r="BJ191">
        <v>0</v>
      </c>
      <c r="BK191">
        <v>31.45</v>
      </c>
      <c r="BL191">
        <v>27.9</v>
      </c>
      <c r="BM191">
        <v>6.3</v>
      </c>
      <c r="BN191">
        <v>2.1800000000000002</v>
      </c>
      <c r="BO191">
        <v>3.9100000000000003E-2</v>
      </c>
      <c r="BP191">
        <v>3.9100000000000003E-2</v>
      </c>
      <c r="BQ191">
        <v>2.01E-2</v>
      </c>
      <c r="BR191">
        <v>0.34100000000000003</v>
      </c>
      <c r="BS191">
        <v>0.314</v>
      </c>
      <c r="BT191">
        <v>76.709999999999994</v>
      </c>
      <c r="BU191">
        <v>69.459999999999994</v>
      </c>
      <c r="BV191">
        <v>5.58</v>
      </c>
      <c r="BW191">
        <v>6.24</v>
      </c>
      <c r="BX191">
        <v>3.35</v>
      </c>
      <c r="BY191">
        <v>14.1</v>
      </c>
      <c r="BZ191">
        <f>IF(ISNUMBER(Table2[[#This Row],[Loudness_N5(soneGF)]]), Table2[[#This Row],[Loudness_N5(soneGF)]] * (1 + SQRT(
(MAX(Table2[[#This Row],[Sharpness_S(acum)]]-1.75, 0) * 0.25 *LOG10(Table2[[#This Row],[Loudness_N5(soneGF)]]+10))^2 + ((2.18/Table2[[#This Row],[Loudness_N5(soneGF)]]^0.4)*(0.4*Table2[[#This Row],[FS_Avg,arith(vacil)]] + 0.6*Table2[[#This Row],[Rough_HM_R(asper)]]))^2)), "")</f>
        <v>32.66169235077038</v>
      </c>
    </row>
    <row r="192" spans="1:78" x14ac:dyDescent="0.2">
      <c r="A192" t="s">
        <v>255</v>
      </c>
      <c r="B192" t="s">
        <v>256</v>
      </c>
      <c r="C192" t="s">
        <v>295</v>
      </c>
      <c r="D192">
        <v>1324</v>
      </c>
      <c r="E192" t="s">
        <v>79</v>
      </c>
      <c r="F192">
        <v>0</v>
      </c>
      <c r="G192" s="1">
        <v>43766.595833333333</v>
      </c>
      <c r="H192" s="1">
        <v>43766.59652777778</v>
      </c>
      <c r="I192">
        <v>51.526899999999998</v>
      </c>
      <c r="J192">
        <v>-0.1323</v>
      </c>
      <c r="K192">
        <v>3</v>
      </c>
      <c r="L192">
        <v>3</v>
      </c>
      <c r="M192">
        <v>3</v>
      </c>
      <c r="N192">
        <v>3</v>
      </c>
      <c r="O192">
        <v>0</v>
      </c>
      <c r="P192">
        <v>0</v>
      </c>
      <c r="Q192">
        <v>3</v>
      </c>
      <c r="R192">
        <v>3</v>
      </c>
      <c r="S192">
        <v>3</v>
      </c>
      <c r="T192">
        <v>3</v>
      </c>
      <c r="U192">
        <v>3</v>
      </c>
      <c r="V192">
        <v>3</v>
      </c>
      <c r="W192">
        <v>3</v>
      </c>
      <c r="X192">
        <v>3</v>
      </c>
      <c r="Y192">
        <v>3</v>
      </c>
      <c r="Z192">
        <v>3</v>
      </c>
      <c r="AA192">
        <v>3</v>
      </c>
      <c r="AB192">
        <v>3</v>
      </c>
      <c r="AC192">
        <v>3</v>
      </c>
      <c r="AD192">
        <v>3</v>
      </c>
      <c r="AE192">
        <v>3</v>
      </c>
      <c r="AF192">
        <v>3</v>
      </c>
      <c r="AG192">
        <v>3</v>
      </c>
      <c r="AH192">
        <v>3</v>
      </c>
      <c r="AI192">
        <v>60</v>
      </c>
      <c r="AJ192">
        <v>41</v>
      </c>
      <c r="AK192" t="s">
        <v>80</v>
      </c>
      <c r="AL192">
        <v>1</v>
      </c>
      <c r="AM192">
        <v>0</v>
      </c>
      <c r="AN192">
        <v>0</v>
      </c>
      <c r="AO192">
        <v>0</v>
      </c>
      <c r="AP192">
        <v>0</v>
      </c>
      <c r="AQ192">
        <v>0</v>
      </c>
      <c r="AS192" t="s">
        <v>81</v>
      </c>
      <c r="AT192">
        <v>5</v>
      </c>
      <c r="AU192">
        <v>1</v>
      </c>
      <c r="AX192">
        <v>1</v>
      </c>
      <c r="AZ192">
        <v>3</v>
      </c>
      <c r="BB192">
        <v>1</v>
      </c>
      <c r="BC192">
        <v>2</v>
      </c>
      <c r="BD192">
        <v>1</v>
      </c>
      <c r="BE192">
        <v>1</v>
      </c>
      <c r="BF192">
        <v>0</v>
      </c>
      <c r="BG192">
        <v>0</v>
      </c>
      <c r="BH192">
        <v>0</v>
      </c>
      <c r="BJ192">
        <v>0</v>
      </c>
      <c r="BK192">
        <v>34.26</v>
      </c>
      <c r="BL192">
        <v>30.9</v>
      </c>
      <c r="BM192">
        <v>6.1</v>
      </c>
      <c r="BN192">
        <v>2.5</v>
      </c>
      <c r="BO192">
        <v>3.6400000000000002E-2</v>
      </c>
      <c r="BP192">
        <v>3.6400000000000002E-2</v>
      </c>
      <c r="BQ192">
        <v>7.6099999999999996E-3</v>
      </c>
      <c r="BR192">
        <v>0.38300000000000001</v>
      </c>
      <c r="BS192">
        <v>0.20100000000000001</v>
      </c>
      <c r="BT192">
        <v>77.56</v>
      </c>
      <c r="BU192">
        <v>69.89</v>
      </c>
      <c r="BV192">
        <v>3.25</v>
      </c>
      <c r="BW192">
        <v>6.87</v>
      </c>
      <c r="BX192">
        <v>3.12</v>
      </c>
      <c r="BY192">
        <v>15.1</v>
      </c>
      <c r="BZ192">
        <f>IF(ISNUMBER(Table2[[#This Row],[Loudness_N5(soneGF)]]), Table2[[#This Row],[Loudness_N5(soneGF)]] * (1 + SQRT(
(MAX(Table2[[#This Row],[Sharpness_S(acum)]]-1.75, 0) * 0.25 *LOG10(Table2[[#This Row],[Loudness_N5(soneGF)]]+10))^2 + ((2.18/Table2[[#This Row],[Loudness_N5(soneGF)]]^0.4)*(0.4*Table2[[#This Row],[FS_Avg,arith(vacil)]] + 0.6*Table2[[#This Row],[Rough_HM_R(asper)]]))^2)), "")</f>
        <v>40.247586843716704</v>
      </c>
    </row>
    <row r="193" spans="1:78" x14ac:dyDescent="0.2">
      <c r="A193" t="s">
        <v>255</v>
      </c>
      <c r="B193" t="s">
        <v>256</v>
      </c>
      <c r="C193" t="s">
        <v>295</v>
      </c>
      <c r="D193">
        <v>1323</v>
      </c>
      <c r="E193" t="s">
        <v>79</v>
      </c>
      <c r="F193">
        <v>0</v>
      </c>
      <c r="G193" s="1">
        <v>43766.595138888886</v>
      </c>
      <c r="H193" s="1">
        <v>43766.597222222219</v>
      </c>
      <c r="I193">
        <v>51.526899999999998</v>
      </c>
      <c r="J193">
        <v>-0.1323</v>
      </c>
      <c r="K193">
        <v>4</v>
      </c>
      <c r="L193">
        <v>3</v>
      </c>
      <c r="M193">
        <v>3</v>
      </c>
      <c r="N193">
        <v>1</v>
      </c>
      <c r="O193">
        <v>-0.61609999999999998</v>
      </c>
      <c r="P193">
        <v>-0.34100000000000003</v>
      </c>
      <c r="Q193">
        <v>2</v>
      </c>
      <c r="R193">
        <v>5</v>
      </c>
      <c r="S193">
        <v>2</v>
      </c>
      <c r="T193">
        <v>5</v>
      </c>
      <c r="U193">
        <v>1</v>
      </c>
      <c r="V193">
        <v>3</v>
      </c>
      <c r="W193">
        <v>1</v>
      </c>
      <c r="X193">
        <v>5</v>
      </c>
      <c r="Y193">
        <v>1</v>
      </c>
      <c r="Z193">
        <v>3</v>
      </c>
      <c r="AA193">
        <v>4</v>
      </c>
      <c r="AB193">
        <v>4</v>
      </c>
      <c r="AC193">
        <v>4</v>
      </c>
      <c r="AD193">
        <v>4</v>
      </c>
      <c r="AE193">
        <v>4</v>
      </c>
      <c r="AF193">
        <v>4</v>
      </c>
      <c r="AG193">
        <v>3</v>
      </c>
      <c r="AH193">
        <v>3</v>
      </c>
      <c r="AI193">
        <v>72</v>
      </c>
      <c r="AJ193">
        <v>36</v>
      </c>
      <c r="AK193" t="s">
        <v>82</v>
      </c>
      <c r="AL193">
        <v>1</v>
      </c>
      <c r="AM193">
        <v>0</v>
      </c>
      <c r="AN193">
        <v>0</v>
      </c>
      <c r="AO193">
        <v>0</v>
      </c>
      <c r="AP193">
        <v>0</v>
      </c>
      <c r="AQ193">
        <v>0</v>
      </c>
      <c r="AS193" t="s">
        <v>81</v>
      </c>
      <c r="AT193">
        <v>3</v>
      </c>
      <c r="AU193">
        <v>1</v>
      </c>
      <c r="AX193">
        <v>1</v>
      </c>
      <c r="AZ193">
        <v>3</v>
      </c>
      <c r="BB193">
        <v>1</v>
      </c>
      <c r="BC193">
        <v>2</v>
      </c>
      <c r="BD193">
        <v>1</v>
      </c>
      <c r="BE193">
        <v>1</v>
      </c>
      <c r="BF193">
        <v>0</v>
      </c>
      <c r="BG193">
        <v>0</v>
      </c>
      <c r="BH193">
        <v>0</v>
      </c>
      <c r="BJ193">
        <v>0</v>
      </c>
      <c r="BK193">
        <v>34.26</v>
      </c>
      <c r="BL193">
        <v>30.9</v>
      </c>
      <c r="BM193">
        <v>6.1</v>
      </c>
      <c r="BN193">
        <v>2.5</v>
      </c>
      <c r="BO193">
        <v>3.6400000000000002E-2</v>
      </c>
      <c r="BP193">
        <v>3.6400000000000002E-2</v>
      </c>
      <c r="BQ193">
        <v>7.6099999999999996E-3</v>
      </c>
      <c r="BR193">
        <v>0.38300000000000001</v>
      </c>
      <c r="BS193">
        <v>0.20100000000000001</v>
      </c>
      <c r="BT193">
        <v>77.56</v>
      </c>
      <c r="BU193">
        <v>69.89</v>
      </c>
      <c r="BV193">
        <v>3.25</v>
      </c>
      <c r="BW193">
        <v>6.87</v>
      </c>
      <c r="BX193">
        <v>3.12</v>
      </c>
      <c r="BY193">
        <v>15.1</v>
      </c>
      <c r="BZ193">
        <f>IF(ISNUMBER(Table2[[#This Row],[Loudness_N5(soneGF)]]), Table2[[#This Row],[Loudness_N5(soneGF)]] * (1 + SQRT(
(MAX(Table2[[#This Row],[Sharpness_S(acum)]]-1.75, 0) * 0.25 *LOG10(Table2[[#This Row],[Loudness_N5(soneGF)]]+10))^2 + ((2.18/Table2[[#This Row],[Loudness_N5(soneGF)]]^0.4)*(0.4*Table2[[#This Row],[FS_Avg,arith(vacil)]] + 0.6*Table2[[#This Row],[Rough_HM_R(asper)]]))^2)), "")</f>
        <v>40.247586843716704</v>
      </c>
    </row>
    <row r="194" spans="1:78" x14ac:dyDescent="0.2">
      <c r="A194" t="s">
        <v>255</v>
      </c>
      <c r="B194" t="s">
        <v>256</v>
      </c>
      <c r="C194" t="s">
        <v>296</v>
      </c>
      <c r="D194">
        <v>1325</v>
      </c>
      <c r="E194" t="s">
        <v>79</v>
      </c>
      <c r="F194">
        <v>0</v>
      </c>
      <c r="G194" s="1">
        <v>43766.587500000001</v>
      </c>
      <c r="H194" s="1">
        <v>43766.598611111112</v>
      </c>
      <c r="I194">
        <v>51.526899999999998</v>
      </c>
      <c r="J194">
        <v>-0.1323</v>
      </c>
      <c r="K194">
        <v>4</v>
      </c>
      <c r="L194">
        <v>2</v>
      </c>
      <c r="M194">
        <v>1</v>
      </c>
      <c r="N194">
        <v>1</v>
      </c>
      <c r="O194">
        <v>-0.25</v>
      </c>
      <c r="P194">
        <v>0.25</v>
      </c>
      <c r="Q194">
        <v>2</v>
      </c>
      <c r="R194">
        <v>3</v>
      </c>
      <c r="S194">
        <v>3</v>
      </c>
      <c r="T194">
        <v>2</v>
      </c>
      <c r="U194">
        <v>1</v>
      </c>
      <c r="V194">
        <v>3</v>
      </c>
      <c r="W194">
        <v>3</v>
      </c>
      <c r="X194">
        <v>3</v>
      </c>
      <c r="Y194">
        <v>3</v>
      </c>
      <c r="Z194">
        <v>3</v>
      </c>
      <c r="AA194">
        <v>2</v>
      </c>
      <c r="AB194">
        <v>2</v>
      </c>
      <c r="AC194">
        <v>2</v>
      </c>
      <c r="AD194">
        <v>4</v>
      </c>
      <c r="AE194">
        <v>4</v>
      </c>
      <c r="AF194">
        <v>3</v>
      </c>
      <c r="AG194">
        <v>4</v>
      </c>
      <c r="AH194">
        <v>4</v>
      </c>
      <c r="AI194">
        <v>76</v>
      </c>
      <c r="AJ194">
        <v>28</v>
      </c>
      <c r="AK194" t="s">
        <v>82</v>
      </c>
      <c r="AL194">
        <v>0</v>
      </c>
      <c r="AM194">
        <v>1</v>
      </c>
      <c r="AN194">
        <v>0</v>
      </c>
      <c r="AO194">
        <v>0</v>
      </c>
      <c r="AP194">
        <v>0</v>
      </c>
      <c r="AQ194">
        <v>0</v>
      </c>
      <c r="AS194" t="s">
        <v>86</v>
      </c>
      <c r="AT194">
        <v>5</v>
      </c>
      <c r="AU194">
        <v>2</v>
      </c>
      <c r="AX194">
        <v>3</v>
      </c>
      <c r="AY194" t="s">
        <v>297</v>
      </c>
      <c r="AZ194">
        <v>1</v>
      </c>
      <c r="BB194">
        <v>3</v>
      </c>
      <c r="BC194">
        <v>1</v>
      </c>
      <c r="BD194">
        <v>1</v>
      </c>
      <c r="BE194">
        <v>1</v>
      </c>
      <c r="BF194">
        <v>0</v>
      </c>
      <c r="BG194">
        <v>0</v>
      </c>
      <c r="BH194">
        <v>0</v>
      </c>
      <c r="BJ194">
        <v>0</v>
      </c>
      <c r="BK194">
        <v>23.5</v>
      </c>
      <c r="BL194">
        <v>44.2</v>
      </c>
      <c r="BM194">
        <v>8.6999999999999993</v>
      </c>
      <c r="BN194">
        <v>2.5</v>
      </c>
      <c r="BO194">
        <v>4.3299999999999998E-2</v>
      </c>
      <c r="BP194">
        <v>4.3299999999999998E-2</v>
      </c>
      <c r="BQ194">
        <v>6.4000000000000003E-3</v>
      </c>
      <c r="BR194">
        <v>0.34100000000000003</v>
      </c>
      <c r="BS194">
        <v>0.16700000000000001</v>
      </c>
      <c r="BT194">
        <v>82.19</v>
      </c>
      <c r="BU194">
        <v>74.040000000000006</v>
      </c>
      <c r="BV194">
        <v>4.0599999999999996</v>
      </c>
      <c r="BW194">
        <v>7.26</v>
      </c>
      <c r="BX194">
        <v>3.04</v>
      </c>
      <c r="BY194">
        <v>14.8</v>
      </c>
      <c r="BZ194">
        <f>IF(ISNUMBER(Table2[[#This Row],[Loudness_N5(soneGF)]]), Table2[[#This Row],[Loudness_N5(soneGF)]] * (1 + SQRT(
(MAX(Table2[[#This Row],[Sharpness_S(acum)]]-1.75, 0) * 0.25 *LOG10(Table2[[#This Row],[Loudness_N5(soneGF)]]+10))^2 + ((2.18/Table2[[#This Row],[Loudness_N5(soneGF)]]^0.4)*(0.4*Table2[[#This Row],[FS_Avg,arith(vacil)]] + 0.6*Table2[[#This Row],[Rough_HM_R(asper)]]))^2)), "")</f>
        <v>58.583214107770431</v>
      </c>
    </row>
    <row r="195" spans="1:78" x14ac:dyDescent="0.2">
      <c r="A195" t="s">
        <v>255</v>
      </c>
      <c r="B195" t="s">
        <v>298</v>
      </c>
      <c r="C195" t="s">
        <v>299</v>
      </c>
      <c r="D195">
        <v>1328</v>
      </c>
      <c r="E195" t="s">
        <v>79</v>
      </c>
      <c r="F195">
        <v>0</v>
      </c>
      <c r="G195" s="1">
        <v>43767.513194444444</v>
      </c>
      <c r="H195" s="1">
        <v>43767.51458333333</v>
      </c>
      <c r="I195">
        <v>51.526899999999998</v>
      </c>
      <c r="J195">
        <v>-0.1323</v>
      </c>
      <c r="K195">
        <v>5</v>
      </c>
      <c r="L195">
        <v>4</v>
      </c>
      <c r="M195">
        <v>3</v>
      </c>
      <c r="N195">
        <v>1</v>
      </c>
      <c r="O195">
        <v>-0.28029999999999999</v>
      </c>
      <c r="P195">
        <v>0.30549999999999999</v>
      </c>
      <c r="Q195">
        <v>2</v>
      </c>
      <c r="R195">
        <v>5</v>
      </c>
      <c r="S195">
        <v>4</v>
      </c>
      <c r="T195">
        <v>4</v>
      </c>
      <c r="U195">
        <v>1</v>
      </c>
      <c r="V195">
        <v>4</v>
      </c>
      <c r="W195">
        <v>2</v>
      </c>
      <c r="X195">
        <v>1</v>
      </c>
      <c r="Y195">
        <v>2</v>
      </c>
      <c r="Z195">
        <v>3</v>
      </c>
      <c r="AA195">
        <v>4</v>
      </c>
      <c r="AB195">
        <v>3</v>
      </c>
      <c r="AC195">
        <v>2</v>
      </c>
      <c r="AD195">
        <v>2</v>
      </c>
      <c r="AE195">
        <v>4</v>
      </c>
      <c r="AF195">
        <v>2</v>
      </c>
      <c r="AG195">
        <v>2</v>
      </c>
      <c r="AH195">
        <v>4</v>
      </c>
      <c r="AI195">
        <v>56</v>
      </c>
      <c r="AJ195">
        <v>28</v>
      </c>
      <c r="AK195" t="s">
        <v>80</v>
      </c>
      <c r="AL195">
        <v>0</v>
      </c>
      <c r="AM195">
        <v>0</v>
      </c>
      <c r="AN195">
        <v>0</v>
      </c>
      <c r="AO195">
        <v>1</v>
      </c>
      <c r="AP195">
        <v>0</v>
      </c>
      <c r="AQ195">
        <v>0</v>
      </c>
      <c r="AS195" t="s">
        <v>95</v>
      </c>
      <c r="AT195">
        <v>5</v>
      </c>
      <c r="AU195">
        <v>3</v>
      </c>
      <c r="AX195">
        <v>3</v>
      </c>
      <c r="AY195" t="s">
        <v>95</v>
      </c>
      <c r="AZ195">
        <v>1</v>
      </c>
      <c r="BB195">
        <v>1</v>
      </c>
      <c r="BC195">
        <v>3</v>
      </c>
      <c r="BD195">
        <v>1</v>
      </c>
      <c r="BE195">
        <v>1</v>
      </c>
      <c r="BF195">
        <v>0</v>
      </c>
      <c r="BG195">
        <v>0</v>
      </c>
      <c r="BH195">
        <v>0</v>
      </c>
      <c r="BJ195">
        <v>0</v>
      </c>
      <c r="BK195">
        <v>36.01</v>
      </c>
      <c r="BL195">
        <v>30.1</v>
      </c>
      <c r="BM195">
        <v>7.8</v>
      </c>
      <c r="BN195">
        <v>2.2200000000000002</v>
      </c>
      <c r="BO195">
        <v>3.7900000000000003E-2</v>
      </c>
      <c r="BP195">
        <v>3.7900000000000003E-2</v>
      </c>
      <c r="BQ195">
        <v>2.5100000000000001E-2</v>
      </c>
      <c r="BR195">
        <v>0.35299999999999998</v>
      </c>
      <c r="BS195">
        <v>0.18099999999999999</v>
      </c>
      <c r="BT195">
        <v>76.87</v>
      </c>
      <c r="BU195">
        <v>69.72</v>
      </c>
      <c r="BV195">
        <v>5.16</v>
      </c>
      <c r="BW195">
        <v>6.01</v>
      </c>
      <c r="BX195">
        <v>4.26</v>
      </c>
      <c r="BY195">
        <v>14</v>
      </c>
      <c r="BZ195">
        <f>IF(ISNUMBER(Table2[[#This Row],[Loudness_N5(soneGF)]]), Table2[[#This Row],[Loudness_N5(soneGF)]] * (1 + SQRT(
(MAX(Table2[[#This Row],[Sharpness_S(acum)]]-1.75, 0) * 0.25 *LOG10(Table2[[#This Row],[Loudness_N5(soneGF)]]+10))^2 + ((2.18/Table2[[#This Row],[Loudness_N5(soneGF)]]^0.4)*(0.4*Table2[[#This Row],[FS_Avg,arith(vacil)]] + 0.6*Table2[[#This Row],[Rough_HM_R(asper)]]))^2)), "")</f>
        <v>35.796637491015098</v>
      </c>
    </row>
    <row r="196" spans="1:78" x14ac:dyDescent="0.2">
      <c r="A196" t="s">
        <v>255</v>
      </c>
      <c r="B196" t="s">
        <v>298</v>
      </c>
      <c r="C196" t="s">
        <v>299</v>
      </c>
      <c r="D196">
        <v>1327</v>
      </c>
      <c r="E196" t="s">
        <v>79</v>
      </c>
      <c r="F196">
        <v>0</v>
      </c>
      <c r="G196" s="1">
        <v>43767.512499999997</v>
      </c>
      <c r="H196" s="1">
        <v>43767.513194444444</v>
      </c>
      <c r="I196">
        <v>51.526899999999998</v>
      </c>
      <c r="J196">
        <v>-0.1323</v>
      </c>
      <c r="K196">
        <v>4</v>
      </c>
      <c r="L196">
        <v>3</v>
      </c>
      <c r="M196">
        <v>4</v>
      </c>
      <c r="N196">
        <v>1</v>
      </c>
      <c r="O196">
        <v>-0.31069999999999998</v>
      </c>
      <c r="P196">
        <v>8.5800000000000001E-2</v>
      </c>
      <c r="Q196">
        <v>2</v>
      </c>
      <c r="R196">
        <v>4</v>
      </c>
      <c r="S196">
        <v>4</v>
      </c>
      <c r="T196">
        <v>4</v>
      </c>
      <c r="U196">
        <v>2</v>
      </c>
      <c r="V196">
        <v>5</v>
      </c>
      <c r="W196">
        <v>2</v>
      </c>
      <c r="X196">
        <v>2</v>
      </c>
      <c r="Y196">
        <v>2</v>
      </c>
      <c r="Z196">
        <v>3</v>
      </c>
      <c r="AA196">
        <v>4</v>
      </c>
      <c r="AB196">
        <v>2</v>
      </c>
      <c r="AC196">
        <v>2</v>
      </c>
      <c r="AD196">
        <v>2</v>
      </c>
      <c r="AE196">
        <v>2</v>
      </c>
      <c r="AF196">
        <v>2</v>
      </c>
      <c r="AG196">
        <v>1</v>
      </c>
      <c r="AH196">
        <v>1</v>
      </c>
      <c r="AI196">
        <v>32</v>
      </c>
      <c r="AJ196">
        <v>27</v>
      </c>
      <c r="AK196" t="s">
        <v>82</v>
      </c>
      <c r="AL196">
        <v>0</v>
      </c>
      <c r="AM196">
        <v>0</v>
      </c>
      <c r="AN196">
        <v>0</v>
      </c>
      <c r="AO196">
        <v>1</v>
      </c>
      <c r="AP196">
        <v>0</v>
      </c>
      <c r="AQ196">
        <v>0</v>
      </c>
      <c r="AS196" t="s">
        <v>95</v>
      </c>
      <c r="AT196">
        <v>5</v>
      </c>
      <c r="AU196">
        <v>3</v>
      </c>
      <c r="AX196">
        <v>3</v>
      </c>
      <c r="AZ196">
        <v>1</v>
      </c>
      <c r="BB196">
        <v>1</v>
      </c>
      <c r="BC196">
        <v>3</v>
      </c>
      <c r="BD196">
        <v>1</v>
      </c>
      <c r="BE196">
        <v>1</v>
      </c>
      <c r="BF196">
        <v>0</v>
      </c>
      <c r="BG196">
        <v>0</v>
      </c>
      <c r="BH196">
        <v>0</v>
      </c>
      <c r="BJ196">
        <v>0</v>
      </c>
      <c r="BK196">
        <v>36.01</v>
      </c>
      <c r="BL196">
        <v>30.1</v>
      </c>
      <c r="BM196">
        <v>7.8</v>
      </c>
      <c r="BN196">
        <v>2.2200000000000002</v>
      </c>
      <c r="BO196">
        <v>3.7900000000000003E-2</v>
      </c>
      <c r="BP196">
        <v>3.7900000000000003E-2</v>
      </c>
      <c r="BQ196">
        <v>2.5100000000000001E-2</v>
      </c>
      <c r="BR196">
        <v>0.35299999999999998</v>
      </c>
      <c r="BS196">
        <v>0.18099999999999999</v>
      </c>
      <c r="BT196">
        <v>76.87</v>
      </c>
      <c r="BU196">
        <v>69.72</v>
      </c>
      <c r="BV196">
        <v>5.16</v>
      </c>
      <c r="BW196">
        <v>6.01</v>
      </c>
      <c r="BX196">
        <v>4.26</v>
      </c>
      <c r="BY196">
        <v>14</v>
      </c>
      <c r="BZ196">
        <f>IF(ISNUMBER(Table2[[#This Row],[Loudness_N5(soneGF)]]), Table2[[#This Row],[Loudness_N5(soneGF)]] * (1 + SQRT(
(MAX(Table2[[#This Row],[Sharpness_S(acum)]]-1.75, 0) * 0.25 *LOG10(Table2[[#This Row],[Loudness_N5(soneGF)]]+10))^2 + ((2.18/Table2[[#This Row],[Loudness_N5(soneGF)]]^0.4)*(0.4*Table2[[#This Row],[FS_Avg,arith(vacil)]] + 0.6*Table2[[#This Row],[Rough_HM_R(asper)]]))^2)), "")</f>
        <v>35.796637491015098</v>
      </c>
    </row>
    <row r="197" spans="1:78" x14ac:dyDescent="0.2">
      <c r="A197" t="s">
        <v>255</v>
      </c>
      <c r="B197" t="s">
        <v>298</v>
      </c>
      <c r="C197" t="s">
        <v>299</v>
      </c>
      <c r="D197">
        <v>1326</v>
      </c>
      <c r="E197" t="s">
        <v>79</v>
      </c>
      <c r="F197">
        <v>0</v>
      </c>
      <c r="G197" s="1">
        <v>43766.6</v>
      </c>
      <c r="H197" s="1">
        <v>43767.513194444444</v>
      </c>
      <c r="I197">
        <v>51.526899999999998</v>
      </c>
      <c r="J197">
        <v>-0.1323</v>
      </c>
      <c r="K197">
        <v>5</v>
      </c>
      <c r="L197">
        <v>4</v>
      </c>
      <c r="M197">
        <v>3</v>
      </c>
      <c r="N197">
        <v>1</v>
      </c>
      <c r="O197">
        <v>-0.63390000000000002</v>
      </c>
      <c r="P197">
        <v>0.78029999999999999</v>
      </c>
      <c r="Q197">
        <v>1</v>
      </c>
      <c r="R197">
        <v>5</v>
      </c>
      <c r="S197">
        <v>2</v>
      </c>
      <c r="T197">
        <v>1</v>
      </c>
      <c r="U197">
        <v>1</v>
      </c>
      <c r="V197">
        <v>5</v>
      </c>
      <c r="W197">
        <v>5</v>
      </c>
      <c r="X197">
        <v>1</v>
      </c>
      <c r="Y197">
        <v>2</v>
      </c>
      <c r="Z197">
        <v>3</v>
      </c>
      <c r="AA197">
        <v>5</v>
      </c>
      <c r="AB197">
        <v>4</v>
      </c>
      <c r="AC197">
        <v>2</v>
      </c>
      <c r="AD197">
        <v>4</v>
      </c>
      <c r="AE197">
        <v>3</v>
      </c>
      <c r="AF197">
        <v>4</v>
      </c>
      <c r="AG197">
        <v>2</v>
      </c>
      <c r="AH197">
        <v>4</v>
      </c>
      <c r="AI197">
        <v>68</v>
      </c>
      <c r="AJ197">
        <v>37</v>
      </c>
      <c r="AK197" t="s">
        <v>80</v>
      </c>
      <c r="AL197">
        <v>1</v>
      </c>
      <c r="AM197">
        <v>0</v>
      </c>
      <c r="AN197">
        <v>0</v>
      </c>
      <c r="AO197">
        <v>0</v>
      </c>
      <c r="AP197">
        <v>0</v>
      </c>
      <c r="AQ197">
        <v>0</v>
      </c>
      <c r="AS197" t="s">
        <v>81</v>
      </c>
      <c r="AT197">
        <v>7</v>
      </c>
      <c r="AU197">
        <v>1</v>
      </c>
      <c r="AX197">
        <v>1</v>
      </c>
      <c r="AZ197">
        <v>2</v>
      </c>
      <c r="BB197">
        <v>1</v>
      </c>
      <c r="BC197">
        <v>3</v>
      </c>
      <c r="BD197">
        <v>1</v>
      </c>
      <c r="BE197">
        <v>1</v>
      </c>
      <c r="BF197">
        <v>0</v>
      </c>
      <c r="BG197">
        <v>0</v>
      </c>
      <c r="BH197">
        <v>0</v>
      </c>
      <c r="BI197" t="s">
        <v>300</v>
      </c>
      <c r="BJ197">
        <v>0</v>
      </c>
      <c r="BK197">
        <v>36.01</v>
      </c>
      <c r="BL197">
        <v>30.1</v>
      </c>
      <c r="BM197">
        <v>7.8</v>
      </c>
      <c r="BN197">
        <v>2.2200000000000002</v>
      </c>
      <c r="BO197">
        <v>3.7900000000000003E-2</v>
      </c>
      <c r="BP197">
        <v>3.7900000000000003E-2</v>
      </c>
      <c r="BQ197">
        <v>2.5100000000000001E-2</v>
      </c>
      <c r="BR197">
        <v>0.35299999999999998</v>
      </c>
      <c r="BS197">
        <v>0.18099999999999999</v>
      </c>
      <c r="BT197">
        <v>76.87</v>
      </c>
      <c r="BU197">
        <v>69.72</v>
      </c>
      <c r="BV197">
        <v>5.16</v>
      </c>
      <c r="BW197">
        <v>6.01</v>
      </c>
      <c r="BX197">
        <v>4.26</v>
      </c>
      <c r="BY197">
        <v>14</v>
      </c>
      <c r="BZ197">
        <f>IF(ISNUMBER(Table2[[#This Row],[Loudness_N5(soneGF)]]), Table2[[#This Row],[Loudness_N5(soneGF)]] * (1 + SQRT(
(MAX(Table2[[#This Row],[Sharpness_S(acum)]]-1.75, 0) * 0.25 *LOG10(Table2[[#This Row],[Loudness_N5(soneGF)]]+10))^2 + ((2.18/Table2[[#This Row],[Loudness_N5(soneGF)]]^0.4)*(0.4*Table2[[#This Row],[FS_Avg,arith(vacil)]] + 0.6*Table2[[#This Row],[Rough_HM_R(asper)]]))^2)), "")</f>
        <v>35.796637491015098</v>
      </c>
    </row>
    <row r="198" spans="1:78" x14ac:dyDescent="0.2">
      <c r="A198" t="s">
        <v>255</v>
      </c>
      <c r="B198" t="s">
        <v>298</v>
      </c>
      <c r="C198" t="s">
        <v>301</v>
      </c>
      <c r="D198">
        <v>1329</v>
      </c>
      <c r="E198" t="s">
        <v>79</v>
      </c>
      <c r="F198">
        <v>0</v>
      </c>
      <c r="G198" s="1">
        <v>43767.515972222223</v>
      </c>
      <c r="H198" s="1">
        <v>43767.522916666669</v>
      </c>
      <c r="I198">
        <v>51.526899999999998</v>
      </c>
      <c r="J198">
        <v>-0.1323</v>
      </c>
      <c r="K198">
        <v>3</v>
      </c>
      <c r="L198">
        <v>2</v>
      </c>
      <c r="M198">
        <v>2</v>
      </c>
      <c r="N198">
        <v>1</v>
      </c>
      <c r="O198">
        <v>-0.17680000000000001</v>
      </c>
      <c r="P198">
        <v>0.57320000000000004</v>
      </c>
      <c r="Q198">
        <v>2</v>
      </c>
      <c r="R198">
        <v>4</v>
      </c>
      <c r="S198">
        <v>4</v>
      </c>
      <c r="T198">
        <v>2</v>
      </c>
      <c r="U198">
        <v>1</v>
      </c>
      <c r="V198">
        <v>3</v>
      </c>
      <c r="W198">
        <v>4</v>
      </c>
      <c r="X198">
        <v>2</v>
      </c>
      <c r="Y198">
        <v>2</v>
      </c>
      <c r="Z198">
        <v>3</v>
      </c>
      <c r="AA198">
        <v>3</v>
      </c>
      <c r="AB198">
        <v>2</v>
      </c>
      <c r="AC198">
        <v>2</v>
      </c>
      <c r="AD198">
        <v>3</v>
      </c>
      <c r="AE198">
        <v>2</v>
      </c>
      <c r="AF198">
        <v>3</v>
      </c>
      <c r="AG198">
        <v>2</v>
      </c>
      <c r="AH198">
        <v>4</v>
      </c>
      <c r="AI198">
        <v>56</v>
      </c>
      <c r="AJ198">
        <v>57</v>
      </c>
      <c r="AK198" t="s">
        <v>82</v>
      </c>
      <c r="AL198">
        <v>1</v>
      </c>
      <c r="AM198">
        <v>0</v>
      </c>
      <c r="AN198">
        <v>0</v>
      </c>
      <c r="AO198">
        <v>0</v>
      </c>
      <c r="AP198">
        <v>0</v>
      </c>
      <c r="AQ198">
        <v>0</v>
      </c>
      <c r="AS198" t="s">
        <v>81</v>
      </c>
      <c r="AT198">
        <v>7</v>
      </c>
      <c r="AU198">
        <v>1</v>
      </c>
      <c r="AX198">
        <v>3</v>
      </c>
      <c r="AZ198">
        <v>3</v>
      </c>
      <c r="BB198">
        <v>1</v>
      </c>
      <c r="BC198">
        <v>1</v>
      </c>
      <c r="BD198">
        <v>1</v>
      </c>
      <c r="BE198">
        <v>1</v>
      </c>
      <c r="BF198">
        <v>0</v>
      </c>
      <c r="BG198">
        <v>0</v>
      </c>
      <c r="BH198">
        <v>0</v>
      </c>
      <c r="BJ198">
        <v>0</v>
      </c>
      <c r="BK198">
        <v>52.57</v>
      </c>
      <c r="BL198">
        <v>50.8</v>
      </c>
      <c r="BM198">
        <v>26.2</v>
      </c>
      <c r="BN198">
        <v>2.76</v>
      </c>
      <c r="BO198">
        <v>0.04</v>
      </c>
      <c r="BP198">
        <v>0.04</v>
      </c>
      <c r="BQ198">
        <v>1.0699999999999999E-2</v>
      </c>
      <c r="BR198">
        <v>0.38</v>
      </c>
      <c r="BS198">
        <v>0.66600000000000004</v>
      </c>
      <c r="BT198">
        <v>79.83</v>
      </c>
      <c r="BU198">
        <v>76.66</v>
      </c>
      <c r="BV198">
        <v>17.510000000000002</v>
      </c>
      <c r="BW198">
        <v>2.21</v>
      </c>
      <c r="BX198">
        <v>8.33</v>
      </c>
      <c r="BY198">
        <v>13.8</v>
      </c>
      <c r="BZ198">
        <f>IF(ISNUMBER(Table2[[#This Row],[Loudness_N5(soneGF)]]), Table2[[#This Row],[Loudness_N5(soneGF)]] * (1 + SQRT(
(MAX(Table2[[#This Row],[Sharpness_S(acum)]]-1.75, 0) * 0.25 *LOG10(Table2[[#This Row],[Loudness_N5(soneGF)]]+10))^2 + ((2.18/Table2[[#This Row],[Loudness_N5(soneGF)]]^0.4)*(0.4*Table2[[#This Row],[FS_Avg,arith(vacil)]] + 0.6*Table2[[#This Row],[Rough_HM_R(asper)]]))^2)), "")</f>
        <v>73.691384454647903</v>
      </c>
    </row>
    <row r="199" spans="1:78" x14ac:dyDescent="0.2">
      <c r="A199" t="s">
        <v>255</v>
      </c>
      <c r="B199" t="s">
        <v>298</v>
      </c>
      <c r="C199" t="s">
        <v>302</v>
      </c>
      <c r="D199">
        <v>1330</v>
      </c>
      <c r="E199" t="s">
        <v>79</v>
      </c>
      <c r="F199">
        <v>0</v>
      </c>
      <c r="G199" s="1">
        <v>43767.523611111108</v>
      </c>
      <c r="H199" s="1">
        <v>43767.527083333334</v>
      </c>
      <c r="I199">
        <v>51.526899999999998</v>
      </c>
      <c r="J199">
        <v>-0.1323</v>
      </c>
      <c r="K199">
        <v>3</v>
      </c>
      <c r="L199">
        <v>2</v>
      </c>
      <c r="M199">
        <v>1</v>
      </c>
      <c r="N199">
        <v>1</v>
      </c>
      <c r="O199">
        <v>-0.38390000000000002</v>
      </c>
      <c r="P199">
        <v>0.21970000000000001</v>
      </c>
      <c r="Q199">
        <v>1</v>
      </c>
      <c r="R199">
        <v>4</v>
      </c>
      <c r="S199">
        <v>3</v>
      </c>
      <c r="T199">
        <v>3</v>
      </c>
      <c r="U199">
        <v>2</v>
      </c>
      <c r="V199">
        <v>4</v>
      </c>
      <c r="W199">
        <v>3</v>
      </c>
      <c r="X199">
        <v>2</v>
      </c>
      <c r="Y199">
        <v>2</v>
      </c>
      <c r="Z199">
        <v>3</v>
      </c>
      <c r="AA199">
        <v>4</v>
      </c>
      <c r="AB199">
        <v>2</v>
      </c>
      <c r="AC199">
        <v>2</v>
      </c>
      <c r="AD199">
        <v>3</v>
      </c>
      <c r="AE199">
        <v>2</v>
      </c>
      <c r="AF199">
        <v>4</v>
      </c>
      <c r="AG199">
        <v>2</v>
      </c>
      <c r="AH199">
        <v>4</v>
      </c>
      <c r="AI199">
        <v>60</v>
      </c>
      <c r="AJ199">
        <v>53</v>
      </c>
      <c r="AK199" t="s">
        <v>80</v>
      </c>
      <c r="AL199">
        <v>1</v>
      </c>
      <c r="AM199">
        <v>0</v>
      </c>
      <c r="AN199">
        <v>0</v>
      </c>
      <c r="AO199">
        <v>0</v>
      </c>
      <c r="AP199">
        <v>0</v>
      </c>
      <c r="AQ199">
        <v>0</v>
      </c>
      <c r="AS199" t="s">
        <v>81</v>
      </c>
      <c r="AT199">
        <v>2</v>
      </c>
      <c r="AU199">
        <v>1</v>
      </c>
      <c r="AX199">
        <v>2</v>
      </c>
      <c r="AZ199">
        <v>1</v>
      </c>
      <c r="BB199">
        <v>1</v>
      </c>
      <c r="BC199">
        <v>1</v>
      </c>
      <c r="BD199">
        <v>1</v>
      </c>
      <c r="BE199">
        <v>1</v>
      </c>
      <c r="BF199">
        <v>0</v>
      </c>
      <c r="BG199">
        <v>0</v>
      </c>
      <c r="BH199">
        <v>0</v>
      </c>
      <c r="BJ199">
        <v>0</v>
      </c>
      <c r="BK199">
        <v>34.69</v>
      </c>
      <c r="BL199">
        <v>20.399999999999999</v>
      </c>
      <c r="BM199">
        <v>3.4</v>
      </c>
      <c r="BN199">
        <v>1.97</v>
      </c>
      <c r="BO199">
        <v>3.3099999999999997E-2</v>
      </c>
      <c r="BP199">
        <v>3.3099999999999997E-2</v>
      </c>
      <c r="BQ199">
        <v>5.1999999999999998E-3</v>
      </c>
      <c r="BR199">
        <v>0.32200000000000001</v>
      </c>
      <c r="BS199">
        <v>0.122</v>
      </c>
      <c r="BT199">
        <v>74.52</v>
      </c>
      <c r="BU199">
        <v>64</v>
      </c>
      <c r="BV199">
        <v>2.73</v>
      </c>
      <c r="BW199">
        <v>9.31</v>
      </c>
      <c r="BX199">
        <v>4.3899999999999997</v>
      </c>
      <c r="BY199">
        <v>12.8</v>
      </c>
      <c r="BZ199">
        <f>IF(ISNUMBER(Table2[[#This Row],[Loudness_N5(soneGF)]]), Table2[[#This Row],[Loudness_N5(soneGF)]] * (1 + SQRT(
(MAX(Table2[[#This Row],[Sharpness_S(acum)]]-1.75, 0) * 0.25 *LOG10(Table2[[#This Row],[Loudness_N5(soneGF)]]+10))^2 + ((2.18/Table2[[#This Row],[Loudness_N5(soneGF)]]^0.4)*(0.4*Table2[[#This Row],[FS_Avg,arith(vacil)]] + 0.6*Table2[[#This Row],[Rough_HM_R(asper)]]))^2)), "")</f>
        <v>22.089223619931115</v>
      </c>
    </row>
    <row r="200" spans="1:78" x14ac:dyDescent="0.2">
      <c r="A200" t="s">
        <v>255</v>
      </c>
      <c r="B200" t="s">
        <v>298</v>
      </c>
      <c r="C200" t="s">
        <v>303</v>
      </c>
      <c r="F200">
        <v>0</v>
      </c>
      <c r="BK200">
        <v>52.27</v>
      </c>
      <c r="BL200">
        <v>29.3</v>
      </c>
      <c r="BM200">
        <v>5.9</v>
      </c>
      <c r="BN200">
        <v>2.3199999999999998</v>
      </c>
      <c r="BO200">
        <v>3.9399999999999998E-2</v>
      </c>
      <c r="BP200">
        <v>3.9399999999999998E-2</v>
      </c>
      <c r="BQ200">
        <v>9.8200000000000006E-3</v>
      </c>
      <c r="BR200">
        <v>0.33900000000000002</v>
      </c>
      <c r="BS200">
        <v>0.30499999999999999</v>
      </c>
      <c r="BT200">
        <v>79.040000000000006</v>
      </c>
      <c r="BU200">
        <v>69.37</v>
      </c>
      <c r="BV200">
        <v>3.74</v>
      </c>
      <c r="BW200">
        <v>8.51</v>
      </c>
      <c r="BX200">
        <v>3.11</v>
      </c>
      <c r="BY200">
        <v>13.6</v>
      </c>
      <c r="BZ200">
        <f>IF(ISNUMBER(Table2[[#This Row],[Loudness_N5(soneGF)]]), Table2[[#This Row],[Loudness_N5(soneGF)]] * (1 + SQRT(
(MAX(Table2[[#This Row],[Sharpness_S(acum)]]-1.75, 0) * 0.25 *LOG10(Table2[[#This Row],[Loudness_N5(soneGF)]]+10))^2 + ((2.18/Table2[[#This Row],[Loudness_N5(soneGF)]]^0.4)*(0.4*Table2[[#This Row],[FS_Avg,arith(vacil)]] + 0.6*Table2[[#This Row],[Rough_HM_R(asper)]]))^2)), "")</f>
        <v>35.972588348130259</v>
      </c>
    </row>
    <row r="201" spans="1:78" x14ac:dyDescent="0.2">
      <c r="A201" t="s">
        <v>255</v>
      </c>
      <c r="B201" t="s">
        <v>298</v>
      </c>
      <c r="C201" t="s">
        <v>304</v>
      </c>
      <c r="D201">
        <v>1332</v>
      </c>
      <c r="E201" t="s">
        <v>79</v>
      </c>
      <c r="F201">
        <v>0</v>
      </c>
      <c r="G201" s="1">
        <v>43767.535416666666</v>
      </c>
      <c r="H201" s="1">
        <v>43767.538888888892</v>
      </c>
      <c r="I201">
        <v>51.526899999999998</v>
      </c>
      <c r="J201">
        <v>-0.1323</v>
      </c>
      <c r="K201">
        <v>5</v>
      </c>
      <c r="L201">
        <v>3</v>
      </c>
      <c r="M201">
        <v>3</v>
      </c>
      <c r="N201">
        <v>1</v>
      </c>
      <c r="O201">
        <v>-0.53029999999999999</v>
      </c>
      <c r="P201">
        <v>1.26E-2</v>
      </c>
      <c r="Q201">
        <v>2</v>
      </c>
      <c r="R201">
        <v>4</v>
      </c>
      <c r="S201">
        <v>2</v>
      </c>
      <c r="T201">
        <v>4</v>
      </c>
      <c r="U201">
        <v>1</v>
      </c>
      <c r="V201">
        <v>5</v>
      </c>
      <c r="W201">
        <v>2</v>
      </c>
      <c r="X201">
        <v>2</v>
      </c>
      <c r="Y201">
        <v>2</v>
      </c>
      <c r="Z201">
        <v>1</v>
      </c>
      <c r="AA201">
        <v>4</v>
      </c>
      <c r="AB201">
        <v>5</v>
      </c>
      <c r="AC201">
        <v>2</v>
      </c>
      <c r="AD201">
        <v>4</v>
      </c>
      <c r="AE201">
        <v>4</v>
      </c>
      <c r="AF201">
        <v>3</v>
      </c>
      <c r="AG201">
        <v>4</v>
      </c>
      <c r="AH201">
        <v>4</v>
      </c>
      <c r="AI201">
        <v>76</v>
      </c>
      <c r="AJ201">
        <v>39</v>
      </c>
      <c r="AK201" t="s">
        <v>82</v>
      </c>
      <c r="AL201">
        <v>1</v>
      </c>
      <c r="AM201">
        <v>0</v>
      </c>
      <c r="AN201">
        <v>0</v>
      </c>
      <c r="AO201">
        <v>0</v>
      </c>
      <c r="AP201">
        <v>0</v>
      </c>
      <c r="AQ201">
        <v>0</v>
      </c>
      <c r="AS201" t="s">
        <v>81</v>
      </c>
      <c r="AT201">
        <v>7</v>
      </c>
      <c r="AU201">
        <v>3</v>
      </c>
      <c r="AX201">
        <v>1</v>
      </c>
      <c r="AZ201">
        <v>2</v>
      </c>
      <c r="BB201">
        <v>4</v>
      </c>
      <c r="BC201">
        <v>2</v>
      </c>
      <c r="BD201">
        <v>1</v>
      </c>
      <c r="BE201">
        <v>1</v>
      </c>
      <c r="BF201">
        <v>0</v>
      </c>
      <c r="BG201">
        <v>0</v>
      </c>
      <c r="BH201">
        <v>0</v>
      </c>
      <c r="BJ201">
        <v>0</v>
      </c>
      <c r="BK201">
        <v>51.58</v>
      </c>
      <c r="BL201">
        <v>29.9</v>
      </c>
      <c r="BM201">
        <v>8</v>
      </c>
      <c r="BN201">
        <v>2.2200000000000002</v>
      </c>
      <c r="BO201">
        <v>3.9300000000000002E-2</v>
      </c>
      <c r="BP201">
        <v>3.9300000000000002E-2</v>
      </c>
      <c r="BQ201">
        <v>5.4799999999999996E-3</v>
      </c>
      <c r="BR201">
        <v>0.32800000000000001</v>
      </c>
      <c r="BS201">
        <v>0.113</v>
      </c>
      <c r="BT201">
        <v>77.09</v>
      </c>
      <c r="BU201">
        <v>69.36</v>
      </c>
      <c r="BV201">
        <v>4.8499999999999996</v>
      </c>
      <c r="BW201">
        <v>6.85</v>
      </c>
      <c r="BX201">
        <v>4.46</v>
      </c>
      <c r="BY201">
        <v>13.1</v>
      </c>
      <c r="BZ201">
        <f>IF(ISNUMBER(Table2[[#This Row],[Loudness_N5(soneGF)]]), Table2[[#This Row],[Loudness_N5(soneGF)]] * (1 + SQRT(
(MAX(Table2[[#This Row],[Sharpness_S(acum)]]-1.75, 0) * 0.25 *LOG10(Table2[[#This Row],[Loudness_N5(soneGF)]]+10))^2 + ((2.18/Table2[[#This Row],[Loudness_N5(soneGF)]]^0.4)*(0.4*Table2[[#This Row],[FS_Avg,arith(vacil)]] + 0.6*Table2[[#This Row],[Rough_HM_R(asper)]]))^2)), "")</f>
        <v>35.541147306588002</v>
      </c>
    </row>
    <row r="202" spans="1:78" x14ac:dyDescent="0.2">
      <c r="A202" t="s">
        <v>255</v>
      </c>
      <c r="B202" t="s">
        <v>298</v>
      </c>
      <c r="C202" t="s">
        <v>304</v>
      </c>
      <c r="D202">
        <v>1333</v>
      </c>
      <c r="E202" t="s">
        <v>79</v>
      </c>
      <c r="F202">
        <v>0</v>
      </c>
      <c r="G202" s="1">
        <v>43767.51458333333</v>
      </c>
      <c r="H202" s="1">
        <v>43767.537499999999</v>
      </c>
      <c r="I202">
        <v>51.526899999999998</v>
      </c>
      <c r="J202">
        <v>-0.1323</v>
      </c>
      <c r="K202">
        <v>5</v>
      </c>
      <c r="L202">
        <v>3</v>
      </c>
      <c r="M202">
        <v>2</v>
      </c>
      <c r="N202">
        <v>1</v>
      </c>
      <c r="O202">
        <v>-0.53029999999999999</v>
      </c>
      <c r="P202">
        <v>0.67679999999999996</v>
      </c>
      <c r="Q202">
        <v>1</v>
      </c>
      <c r="R202">
        <v>5</v>
      </c>
      <c r="S202">
        <v>2</v>
      </c>
      <c r="T202">
        <v>1</v>
      </c>
      <c r="U202">
        <v>1</v>
      </c>
      <c r="V202">
        <v>4</v>
      </c>
      <c r="W202">
        <v>4</v>
      </c>
      <c r="X202">
        <v>1</v>
      </c>
      <c r="Y202">
        <v>2</v>
      </c>
      <c r="Z202">
        <v>2</v>
      </c>
      <c r="AA202">
        <v>4</v>
      </c>
      <c r="AB202">
        <v>4</v>
      </c>
      <c r="AC202">
        <v>3</v>
      </c>
      <c r="AD202">
        <v>4</v>
      </c>
      <c r="AE202">
        <v>3</v>
      </c>
      <c r="AF202">
        <v>3</v>
      </c>
      <c r="AG202">
        <v>2</v>
      </c>
      <c r="AH202">
        <v>3</v>
      </c>
      <c r="AI202">
        <v>60</v>
      </c>
      <c r="AJ202">
        <v>33</v>
      </c>
      <c r="AK202" t="s">
        <v>80</v>
      </c>
      <c r="AL202">
        <v>1</v>
      </c>
      <c r="AM202">
        <v>0</v>
      </c>
      <c r="AN202">
        <v>0</v>
      </c>
      <c r="AO202">
        <v>0</v>
      </c>
      <c r="AP202">
        <v>0</v>
      </c>
      <c r="AQ202">
        <v>0</v>
      </c>
      <c r="AS202" t="s">
        <v>81</v>
      </c>
      <c r="AT202">
        <v>7</v>
      </c>
      <c r="AU202">
        <v>1</v>
      </c>
      <c r="AX202">
        <v>1</v>
      </c>
      <c r="AZ202">
        <v>2</v>
      </c>
      <c r="BB202">
        <v>2</v>
      </c>
      <c r="BC202">
        <v>2</v>
      </c>
      <c r="BD202">
        <v>1</v>
      </c>
      <c r="BE202">
        <v>1</v>
      </c>
      <c r="BF202">
        <v>0</v>
      </c>
      <c r="BG202">
        <v>0</v>
      </c>
      <c r="BH202">
        <v>0</v>
      </c>
      <c r="BJ202">
        <v>0</v>
      </c>
      <c r="BK202">
        <v>51.58</v>
      </c>
      <c r="BL202">
        <v>29.9</v>
      </c>
      <c r="BM202">
        <v>8</v>
      </c>
      <c r="BN202">
        <v>2.2200000000000002</v>
      </c>
      <c r="BO202">
        <v>3.9300000000000002E-2</v>
      </c>
      <c r="BP202">
        <v>3.9300000000000002E-2</v>
      </c>
      <c r="BQ202">
        <v>5.4799999999999996E-3</v>
      </c>
      <c r="BR202">
        <v>0.32800000000000001</v>
      </c>
      <c r="BS202">
        <v>0.113</v>
      </c>
      <c r="BT202">
        <v>77.09</v>
      </c>
      <c r="BU202">
        <v>69.36</v>
      </c>
      <c r="BV202">
        <v>4.8499999999999996</v>
      </c>
      <c r="BW202">
        <v>6.85</v>
      </c>
      <c r="BX202">
        <v>4.46</v>
      </c>
      <c r="BY202">
        <v>13.1</v>
      </c>
      <c r="BZ202">
        <f>IF(ISNUMBER(Table2[[#This Row],[Loudness_N5(soneGF)]]), Table2[[#This Row],[Loudness_N5(soneGF)]] * (1 + SQRT(
(MAX(Table2[[#This Row],[Sharpness_S(acum)]]-1.75, 0) * 0.25 *LOG10(Table2[[#This Row],[Loudness_N5(soneGF)]]+10))^2 + ((2.18/Table2[[#This Row],[Loudness_N5(soneGF)]]^0.4)*(0.4*Table2[[#This Row],[FS_Avg,arith(vacil)]] + 0.6*Table2[[#This Row],[Rough_HM_R(asper)]]))^2)), "")</f>
        <v>35.541147306588002</v>
      </c>
    </row>
    <row r="203" spans="1:78" x14ac:dyDescent="0.2">
      <c r="A203" t="s">
        <v>255</v>
      </c>
      <c r="B203" t="s">
        <v>298</v>
      </c>
      <c r="C203" t="s">
        <v>305</v>
      </c>
      <c r="D203">
        <v>1335</v>
      </c>
      <c r="E203" t="s">
        <v>79</v>
      </c>
      <c r="F203">
        <v>0</v>
      </c>
      <c r="G203" s="1">
        <v>43767.51458333333</v>
      </c>
      <c r="H203" s="1">
        <v>43767.540972222225</v>
      </c>
      <c r="I203">
        <v>51.526899999999998</v>
      </c>
      <c r="J203">
        <v>-0.1323</v>
      </c>
      <c r="K203">
        <v>4</v>
      </c>
      <c r="L203">
        <v>4</v>
      </c>
      <c r="M203">
        <v>3</v>
      </c>
      <c r="N203">
        <v>2</v>
      </c>
      <c r="O203">
        <v>0.17680000000000001</v>
      </c>
      <c r="P203">
        <v>0.32319999999999999</v>
      </c>
      <c r="Q203">
        <v>4</v>
      </c>
      <c r="R203">
        <v>4</v>
      </c>
      <c r="S203">
        <v>4</v>
      </c>
      <c r="T203">
        <v>3</v>
      </c>
      <c r="U203">
        <v>3</v>
      </c>
      <c r="V203">
        <v>3</v>
      </c>
      <c r="W203">
        <v>4</v>
      </c>
      <c r="X203">
        <v>2</v>
      </c>
      <c r="Y203">
        <v>5</v>
      </c>
      <c r="Z203">
        <v>4</v>
      </c>
      <c r="AA203">
        <v>4</v>
      </c>
      <c r="AB203">
        <v>3</v>
      </c>
      <c r="AC203">
        <v>3</v>
      </c>
      <c r="AD203">
        <v>1</v>
      </c>
      <c r="AE203">
        <v>2</v>
      </c>
      <c r="AF203">
        <v>1</v>
      </c>
      <c r="AG203">
        <v>2</v>
      </c>
      <c r="AH203">
        <v>1</v>
      </c>
      <c r="AI203">
        <v>28</v>
      </c>
      <c r="AJ203">
        <v>40</v>
      </c>
      <c r="AK203" t="s">
        <v>80</v>
      </c>
      <c r="AL203">
        <v>1</v>
      </c>
      <c r="AM203">
        <v>0</v>
      </c>
      <c r="AN203">
        <v>0</v>
      </c>
      <c r="AO203">
        <v>0</v>
      </c>
      <c r="AP203">
        <v>0</v>
      </c>
      <c r="AQ203">
        <v>0</v>
      </c>
      <c r="AS203" t="s">
        <v>81</v>
      </c>
      <c r="AT203">
        <v>5</v>
      </c>
      <c r="AU203">
        <v>1</v>
      </c>
      <c r="AX203">
        <v>1</v>
      </c>
      <c r="AZ203">
        <v>3</v>
      </c>
      <c r="BB203">
        <v>1</v>
      </c>
      <c r="BC203">
        <v>2</v>
      </c>
      <c r="BD203">
        <v>1</v>
      </c>
      <c r="BE203">
        <v>1</v>
      </c>
      <c r="BF203">
        <v>0</v>
      </c>
      <c r="BG203">
        <v>0</v>
      </c>
      <c r="BH203">
        <v>0</v>
      </c>
      <c r="BJ203">
        <v>0</v>
      </c>
      <c r="BK203">
        <v>29.06</v>
      </c>
      <c r="BL203">
        <v>28.1</v>
      </c>
      <c r="BM203">
        <v>6.9</v>
      </c>
      <c r="BN203">
        <v>2.25</v>
      </c>
      <c r="BO203">
        <v>3.4700000000000002E-2</v>
      </c>
      <c r="BP203">
        <v>3.4700000000000002E-2</v>
      </c>
      <c r="BQ203">
        <v>1.0500000000000001E-2</v>
      </c>
      <c r="BR203">
        <v>0.33600000000000002</v>
      </c>
      <c r="BS203">
        <v>0.27200000000000002</v>
      </c>
      <c r="BT203">
        <v>76.48</v>
      </c>
      <c r="BU203">
        <v>67.760000000000005</v>
      </c>
      <c r="BV203">
        <v>5.28</v>
      </c>
      <c r="BW203">
        <v>7.5</v>
      </c>
      <c r="BX203">
        <v>4.2</v>
      </c>
      <c r="BY203">
        <v>14.3</v>
      </c>
      <c r="BZ203">
        <f>IF(ISNUMBER(Table2[[#This Row],[Loudness_N5(soneGF)]]), Table2[[#This Row],[Loudness_N5(soneGF)]] * (1 + SQRT(
(MAX(Table2[[#This Row],[Sharpness_S(acum)]]-1.75, 0) * 0.25 *LOG10(Table2[[#This Row],[Loudness_N5(soneGF)]]+10))^2 + ((2.18/Table2[[#This Row],[Loudness_N5(soneGF)]]^0.4)*(0.4*Table2[[#This Row],[FS_Avg,arith(vacil)]] + 0.6*Table2[[#This Row],[Rough_HM_R(asper)]]))^2)), "")</f>
        <v>33.667647881032856</v>
      </c>
    </row>
    <row r="204" spans="1:78" x14ac:dyDescent="0.2">
      <c r="A204" t="s">
        <v>255</v>
      </c>
      <c r="B204" t="s">
        <v>298</v>
      </c>
      <c r="C204" t="s">
        <v>305</v>
      </c>
      <c r="D204">
        <v>1336</v>
      </c>
      <c r="E204" t="s">
        <v>79</v>
      </c>
      <c r="F204">
        <v>0</v>
      </c>
      <c r="G204" s="1">
        <v>43766.597222222219</v>
      </c>
      <c r="H204" s="1">
        <v>43767.541666666664</v>
      </c>
      <c r="I204">
        <v>51.526899999999998</v>
      </c>
      <c r="J204">
        <v>-0.1323</v>
      </c>
      <c r="K204">
        <v>3</v>
      </c>
      <c r="L204">
        <v>3</v>
      </c>
      <c r="M204">
        <v>2</v>
      </c>
      <c r="N204">
        <v>1</v>
      </c>
      <c r="O204">
        <v>-7.3200000000000001E-2</v>
      </c>
      <c r="P204">
        <v>0.57320000000000004</v>
      </c>
      <c r="Q204">
        <v>3</v>
      </c>
      <c r="R204">
        <v>4</v>
      </c>
      <c r="S204">
        <v>4</v>
      </c>
      <c r="T204">
        <v>2</v>
      </c>
      <c r="U204">
        <v>1</v>
      </c>
      <c r="V204">
        <v>3</v>
      </c>
      <c r="W204">
        <v>4</v>
      </c>
      <c r="X204">
        <v>2</v>
      </c>
      <c r="Y204">
        <v>4</v>
      </c>
      <c r="Z204">
        <v>4</v>
      </c>
      <c r="AA204">
        <v>3</v>
      </c>
      <c r="AB204">
        <v>3</v>
      </c>
      <c r="AC204">
        <v>3</v>
      </c>
      <c r="AD204">
        <v>3</v>
      </c>
      <c r="AE204">
        <v>3</v>
      </c>
      <c r="AF204">
        <v>2</v>
      </c>
      <c r="AG204">
        <v>3</v>
      </c>
      <c r="AH204">
        <v>4</v>
      </c>
      <c r="AI204">
        <v>60</v>
      </c>
      <c r="AJ204">
        <v>53</v>
      </c>
      <c r="AK204" t="s">
        <v>80</v>
      </c>
      <c r="AL204">
        <v>1</v>
      </c>
      <c r="AM204">
        <v>0</v>
      </c>
      <c r="AN204">
        <v>0</v>
      </c>
      <c r="AO204">
        <v>0</v>
      </c>
      <c r="AP204">
        <v>0</v>
      </c>
      <c r="AQ204">
        <v>0</v>
      </c>
      <c r="AS204" t="s">
        <v>81</v>
      </c>
      <c r="AT204">
        <v>5</v>
      </c>
      <c r="AU204">
        <v>1</v>
      </c>
      <c r="AX204">
        <v>3</v>
      </c>
      <c r="AY204" t="s">
        <v>306</v>
      </c>
      <c r="AZ204">
        <v>3</v>
      </c>
      <c r="BB204">
        <v>1</v>
      </c>
      <c r="BC204">
        <v>1</v>
      </c>
      <c r="BD204">
        <v>1</v>
      </c>
      <c r="BE204">
        <v>1</v>
      </c>
      <c r="BF204">
        <v>0</v>
      </c>
      <c r="BG204">
        <v>0</v>
      </c>
      <c r="BH204">
        <v>0</v>
      </c>
      <c r="BJ204">
        <v>0</v>
      </c>
      <c r="BK204">
        <v>29.06</v>
      </c>
      <c r="BL204">
        <v>28.1</v>
      </c>
      <c r="BM204">
        <v>6.9</v>
      </c>
      <c r="BN204">
        <v>2.25</v>
      </c>
      <c r="BO204">
        <v>3.4700000000000002E-2</v>
      </c>
      <c r="BP204">
        <v>3.4700000000000002E-2</v>
      </c>
      <c r="BQ204">
        <v>1.0500000000000001E-2</v>
      </c>
      <c r="BR204">
        <v>0.33600000000000002</v>
      </c>
      <c r="BS204">
        <v>0.27200000000000002</v>
      </c>
      <c r="BT204">
        <v>76.48</v>
      </c>
      <c r="BU204">
        <v>67.760000000000005</v>
      </c>
      <c r="BV204">
        <v>5.28</v>
      </c>
      <c r="BW204">
        <v>7.5</v>
      </c>
      <c r="BX204">
        <v>4.2</v>
      </c>
      <c r="BY204">
        <v>14.3</v>
      </c>
      <c r="BZ204">
        <f>IF(ISNUMBER(Table2[[#This Row],[Loudness_N5(soneGF)]]), Table2[[#This Row],[Loudness_N5(soneGF)]] * (1 + SQRT(
(MAX(Table2[[#This Row],[Sharpness_S(acum)]]-1.75, 0) * 0.25 *LOG10(Table2[[#This Row],[Loudness_N5(soneGF)]]+10))^2 + ((2.18/Table2[[#This Row],[Loudness_N5(soneGF)]]^0.4)*(0.4*Table2[[#This Row],[FS_Avg,arith(vacil)]] + 0.6*Table2[[#This Row],[Rough_HM_R(asper)]]))^2)), "")</f>
        <v>33.667647881032856</v>
      </c>
    </row>
    <row r="205" spans="1:78" x14ac:dyDescent="0.2">
      <c r="A205" t="s">
        <v>255</v>
      </c>
      <c r="B205" t="s">
        <v>298</v>
      </c>
      <c r="C205" t="s">
        <v>305</v>
      </c>
      <c r="D205">
        <v>1334</v>
      </c>
      <c r="E205" t="s">
        <v>79</v>
      </c>
      <c r="F205">
        <v>0</v>
      </c>
      <c r="G205" s="1">
        <v>43767.531944444447</v>
      </c>
      <c r="H205" s="1">
        <v>43767.540972222225</v>
      </c>
      <c r="I205">
        <v>51.526899999999998</v>
      </c>
      <c r="J205">
        <v>-0.1323</v>
      </c>
      <c r="K205">
        <v>3</v>
      </c>
      <c r="L205">
        <v>2</v>
      </c>
      <c r="M205">
        <v>3</v>
      </c>
      <c r="N205">
        <v>3</v>
      </c>
      <c r="O205">
        <v>-0.21970000000000001</v>
      </c>
      <c r="P205">
        <v>0.21970000000000001</v>
      </c>
      <c r="Q205">
        <v>4</v>
      </c>
      <c r="R205">
        <v>5</v>
      </c>
      <c r="S205">
        <v>3</v>
      </c>
      <c r="T205">
        <v>4</v>
      </c>
      <c r="U205">
        <v>2</v>
      </c>
      <c r="V205">
        <v>4</v>
      </c>
      <c r="W205">
        <v>4</v>
      </c>
      <c r="X205">
        <v>3</v>
      </c>
      <c r="Y205">
        <v>4</v>
      </c>
      <c r="Z205">
        <v>3</v>
      </c>
      <c r="AA205">
        <v>2</v>
      </c>
      <c r="AB205">
        <v>2</v>
      </c>
      <c r="AC205">
        <v>3</v>
      </c>
      <c r="AD205">
        <v>4</v>
      </c>
      <c r="AE205">
        <v>3</v>
      </c>
      <c r="AF205">
        <v>4</v>
      </c>
      <c r="AG205">
        <v>3</v>
      </c>
      <c r="AH205">
        <v>3</v>
      </c>
      <c r="AI205">
        <v>68</v>
      </c>
      <c r="AJ205">
        <v>20</v>
      </c>
      <c r="AL205">
        <v>1</v>
      </c>
      <c r="AM205">
        <v>0</v>
      </c>
      <c r="AN205">
        <v>0</v>
      </c>
      <c r="AO205">
        <v>0</v>
      </c>
      <c r="AP205">
        <v>0</v>
      </c>
      <c r="AQ205">
        <v>0</v>
      </c>
      <c r="AS205" t="s">
        <v>81</v>
      </c>
      <c r="AT205">
        <v>5</v>
      </c>
      <c r="AU205">
        <v>1</v>
      </c>
      <c r="AX205">
        <v>2</v>
      </c>
      <c r="AZ205">
        <v>3</v>
      </c>
      <c r="BB205">
        <v>1</v>
      </c>
      <c r="BC205">
        <v>2</v>
      </c>
      <c r="BD205">
        <v>1</v>
      </c>
      <c r="BE205">
        <v>1</v>
      </c>
      <c r="BF205">
        <v>0</v>
      </c>
      <c r="BG205">
        <v>0</v>
      </c>
      <c r="BH205">
        <v>0</v>
      </c>
      <c r="BJ205">
        <v>0</v>
      </c>
      <c r="BK205">
        <v>29.06</v>
      </c>
      <c r="BL205">
        <v>28.1</v>
      </c>
      <c r="BM205">
        <v>6.9</v>
      </c>
      <c r="BN205">
        <v>2.25</v>
      </c>
      <c r="BO205">
        <v>3.4700000000000002E-2</v>
      </c>
      <c r="BP205">
        <v>3.4700000000000002E-2</v>
      </c>
      <c r="BQ205">
        <v>1.0500000000000001E-2</v>
      </c>
      <c r="BR205">
        <v>0.33600000000000002</v>
      </c>
      <c r="BS205">
        <v>0.27200000000000002</v>
      </c>
      <c r="BT205">
        <v>76.48</v>
      </c>
      <c r="BU205">
        <v>67.760000000000005</v>
      </c>
      <c r="BV205">
        <v>5.28</v>
      </c>
      <c r="BW205">
        <v>7.5</v>
      </c>
      <c r="BX205">
        <v>4.2</v>
      </c>
      <c r="BY205">
        <v>14.3</v>
      </c>
      <c r="BZ205">
        <f>IF(ISNUMBER(Table2[[#This Row],[Loudness_N5(soneGF)]]), Table2[[#This Row],[Loudness_N5(soneGF)]] * (1 + SQRT(
(MAX(Table2[[#This Row],[Sharpness_S(acum)]]-1.75, 0) * 0.25 *LOG10(Table2[[#This Row],[Loudness_N5(soneGF)]]+10))^2 + ((2.18/Table2[[#This Row],[Loudness_N5(soneGF)]]^0.4)*(0.4*Table2[[#This Row],[FS_Avg,arith(vacil)]] + 0.6*Table2[[#This Row],[Rough_HM_R(asper)]]))^2)), "")</f>
        <v>33.667647881032856</v>
      </c>
    </row>
    <row r="206" spans="1:78" x14ac:dyDescent="0.2">
      <c r="A206" t="s">
        <v>255</v>
      </c>
      <c r="B206" t="s">
        <v>298</v>
      </c>
      <c r="C206" t="s">
        <v>307</v>
      </c>
      <c r="D206">
        <v>1341</v>
      </c>
      <c r="E206" t="s">
        <v>79</v>
      </c>
      <c r="F206">
        <v>0</v>
      </c>
      <c r="G206" s="1">
        <v>43767.54583333333</v>
      </c>
      <c r="H206" s="1">
        <v>43767.552083333336</v>
      </c>
      <c r="I206">
        <v>51.526899999999998</v>
      </c>
      <c r="J206">
        <v>-0.1323</v>
      </c>
      <c r="K206">
        <v>4</v>
      </c>
      <c r="L206">
        <v>4</v>
      </c>
      <c r="M206">
        <v>3</v>
      </c>
      <c r="N206">
        <v>3</v>
      </c>
      <c r="O206">
        <v>0</v>
      </c>
      <c r="P206">
        <v>0</v>
      </c>
      <c r="Q206">
        <v>3</v>
      </c>
      <c r="R206">
        <v>3</v>
      </c>
      <c r="S206">
        <v>3</v>
      </c>
      <c r="T206">
        <v>3</v>
      </c>
      <c r="U206">
        <v>3</v>
      </c>
      <c r="V206">
        <v>3</v>
      </c>
      <c r="W206">
        <v>3</v>
      </c>
      <c r="X206">
        <v>3</v>
      </c>
      <c r="Y206">
        <v>3</v>
      </c>
      <c r="Z206">
        <v>3</v>
      </c>
      <c r="AA206">
        <v>3</v>
      </c>
      <c r="AB206">
        <v>4</v>
      </c>
      <c r="AC206">
        <v>3</v>
      </c>
      <c r="AD206">
        <v>3</v>
      </c>
      <c r="AE206">
        <v>3</v>
      </c>
      <c r="AF206">
        <v>3</v>
      </c>
      <c r="AG206">
        <v>3</v>
      </c>
      <c r="AH206">
        <v>3</v>
      </c>
      <c r="AI206">
        <v>60</v>
      </c>
      <c r="AJ206">
        <v>62</v>
      </c>
      <c r="AK206" t="s">
        <v>80</v>
      </c>
      <c r="AL206">
        <v>1</v>
      </c>
      <c r="AM206">
        <v>0</v>
      </c>
      <c r="AN206">
        <v>0</v>
      </c>
      <c r="AO206">
        <v>0</v>
      </c>
      <c r="AP206">
        <v>0</v>
      </c>
      <c r="AQ206">
        <v>0</v>
      </c>
      <c r="AS206" t="s">
        <v>81</v>
      </c>
      <c r="AT206">
        <v>3</v>
      </c>
      <c r="AU206">
        <v>6</v>
      </c>
      <c r="AX206">
        <v>1</v>
      </c>
      <c r="AZ206">
        <v>3</v>
      </c>
      <c r="BA206" t="s">
        <v>308</v>
      </c>
      <c r="BB206">
        <v>1</v>
      </c>
      <c r="BC206">
        <v>1</v>
      </c>
      <c r="BD206">
        <v>1</v>
      </c>
      <c r="BE206">
        <v>1</v>
      </c>
      <c r="BF206">
        <v>0</v>
      </c>
      <c r="BG206">
        <v>0</v>
      </c>
      <c r="BH206">
        <v>0</v>
      </c>
      <c r="BJ206">
        <v>0</v>
      </c>
      <c r="BK206">
        <v>35.07</v>
      </c>
      <c r="BL206">
        <v>27.2</v>
      </c>
      <c r="BM206">
        <v>9.1</v>
      </c>
      <c r="BN206">
        <v>2.19</v>
      </c>
      <c r="BO206">
        <v>3.3799999999999997E-2</v>
      </c>
      <c r="BP206">
        <v>3.3799999999999997E-2</v>
      </c>
      <c r="BQ206">
        <v>2.23E-2</v>
      </c>
      <c r="BR206">
        <v>0.33600000000000002</v>
      </c>
      <c r="BS206">
        <v>0.161</v>
      </c>
      <c r="BT206">
        <v>74.760000000000005</v>
      </c>
      <c r="BU206">
        <v>66.59</v>
      </c>
      <c r="BV206">
        <v>7.59</v>
      </c>
      <c r="BW206">
        <v>6.6</v>
      </c>
      <c r="BX206">
        <v>4.55</v>
      </c>
      <c r="BY206">
        <v>13.3</v>
      </c>
      <c r="BZ206">
        <f>IF(ISNUMBER(Table2[[#This Row],[Loudness_N5(soneGF)]]), Table2[[#This Row],[Loudness_N5(soneGF)]] * (1 + SQRT(
(MAX(Table2[[#This Row],[Sharpness_S(acum)]]-1.75, 0) * 0.25 *LOG10(Table2[[#This Row],[Loudness_N5(soneGF)]]+10))^2 + ((2.18/Table2[[#This Row],[Loudness_N5(soneGF)]]^0.4)*(0.4*Table2[[#This Row],[FS_Avg,arith(vacil)]] + 0.6*Table2[[#This Row],[Rough_HM_R(asper)]]))^2)), "")</f>
        <v>31.921714806764996</v>
      </c>
    </row>
    <row r="207" spans="1:78" x14ac:dyDescent="0.2">
      <c r="A207" t="s">
        <v>255</v>
      </c>
      <c r="B207" t="s">
        <v>298</v>
      </c>
      <c r="C207" t="s">
        <v>307</v>
      </c>
      <c r="D207">
        <v>1340</v>
      </c>
      <c r="E207" t="s">
        <v>79</v>
      </c>
      <c r="F207">
        <v>0</v>
      </c>
      <c r="G207" s="1">
        <v>43767.543055555558</v>
      </c>
      <c r="H207" s="1">
        <v>43767.54583333333</v>
      </c>
      <c r="I207">
        <v>51.526899999999998</v>
      </c>
      <c r="J207">
        <v>-0.1323</v>
      </c>
      <c r="K207">
        <v>4</v>
      </c>
      <c r="L207">
        <v>3</v>
      </c>
      <c r="M207">
        <v>3</v>
      </c>
      <c r="N207">
        <v>3</v>
      </c>
      <c r="O207">
        <v>-0.42680000000000001</v>
      </c>
      <c r="P207">
        <v>0.17680000000000001</v>
      </c>
      <c r="Q207">
        <v>2</v>
      </c>
      <c r="R207">
        <v>4</v>
      </c>
      <c r="S207">
        <v>2</v>
      </c>
      <c r="T207">
        <v>3</v>
      </c>
      <c r="U207">
        <v>2</v>
      </c>
      <c r="V207">
        <v>4</v>
      </c>
      <c r="W207">
        <v>4</v>
      </c>
      <c r="X207">
        <v>3</v>
      </c>
      <c r="Y207">
        <v>3</v>
      </c>
      <c r="Z207">
        <v>3</v>
      </c>
      <c r="AA207">
        <v>3</v>
      </c>
      <c r="AB207">
        <v>2</v>
      </c>
      <c r="AC207">
        <v>3</v>
      </c>
      <c r="AD207">
        <v>5</v>
      </c>
      <c r="AE207">
        <v>4</v>
      </c>
      <c r="AF207">
        <v>4</v>
      </c>
      <c r="AG207">
        <v>4</v>
      </c>
      <c r="AH207">
        <v>4</v>
      </c>
      <c r="AI207">
        <v>84</v>
      </c>
      <c r="AJ207">
        <v>59</v>
      </c>
      <c r="AK207" t="s">
        <v>82</v>
      </c>
      <c r="AL207">
        <v>0</v>
      </c>
      <c r="AM207">
        <v>0</v>
      </c>
      <c r="AN207">
        <v>1</v>
      </c>
      <c r="AO207">
        <v>0</v>
      </c>
      <c r="AP207">
        <v>0</v>
      </c>
      <c r="AQ207">
        <v>0</v>
      </c>
      <c r="AS207" t="s">
        <v>92</v>
      </c>
      <c r="AT207">
        <v>7</v>
      </c>
      <c r="AU207">
        <v>1</v>
      </c>
      <c r="AX207">
        <v>2</v>
      </c>
      <c r="AZ207">
        <v>1</v>
      </c>
      <c r="BB207">
        <v>1</v>
      </c>
      <c r="BD207">
        <v>1</v>
      </c>
      <c r="BE207">
        <v>1</v>
      </c>
      <c r="BF207">
        <v>0</v>
      </c>
      <c r="BG207">
        <v>0</v>
      </c>
      <c r="BH207">
        <v>0</v>
      </c>
      <c r="BJ207">
        <v>0</v>
      </c>
      <c r="BK207">
        <v>35.07</v>
      </c>
      <c r="BL207">
        <v>27.2</v>
      </c>
      <c r="BM207">
        <v>9.1</v>
      </c>
      <c r="BN207">
        <v>2.19</v>
      </c>
      <c r="BO207">
        <v>3.3799999999999997E-2</v>
      </c>
      <c r="BP207">
        <v>3.3799999999999997E-2</v>
      </c>
      <c r="BQ207">
        <v>2.23E-2</v>
      </c>
      <c r="BR207">
        <v>0.33600000000000002</v>
      </c>
      <c r="BS207">
        <v>0.161</v>
      </c>
      <c r="BT207">
        <v>74.760000000000005</v>
      </c>
      <c r="BU207">
        <v>66.59</v>
      </c>
      <c r="BV207">
        <v>7.59</v>
      </c>
      <c r="BW207">
        <v>6.6</v>
      </c>
      <c r="BX207">
        <v>4.55</v>
      </c>
      <c r="BY207">
        <v>13.3</v>
      </c>
      <c r="BZ207">
        <f>IF(ISNUMBER(Table2[[#This Row],[Loudness_N5(soneGF)]]), Table2[[#This Row],[Loudness_N5(soneGF)]] * (1 + SQRT(
(MAX(Table2[[#This Row],[Sharpness_S(acum)]]-1.75, 0) * 0.25 *LOG10(Table2[[#This Row],[Loudness_N5(soneGF)]]+10))^2 + ((2.18/Table2[[#This Row],[Loudness_N5(soneGF)]]^0.4)*(0.4*Table2[[#This Row],[FS_Avg,arith(vacil)]] + 0.6*Table2[[#This Row],[Rough_HM_R(asper)]]))^2)), "")</f>
        <v>31.921714806764996</v>
      </c>
    </row>
    <row r="208" spans="1:78" x14ac:dyDescent="0.2">
      <c r="A208" t="s">
        <v>255</v>
      </c>
      <c r="B208" t="s">
        <v>298</v>
      </c>
      <c r="C208" t="s">
        <v>307</v>
      </c>
      <c r="D208">
        <v>1338</v>
      </c>
      <c r="E208" t="s">
        <v>79</v>
      </c>
      <c r="F208">
        <v>0</v>
      </c>
      <c r="G208" s="1">
        <v>43767.541666666664</v>
      </c>
      <c r="H208" s="1">
        <v>43767.544444444444</v>
      </c>
      <c r="I208">
        <v>51.526899999999998</v>
      </c>
      <c r="J208">
        <v>-0.1323</v>
      </c>
      <c r="K208">
        <v>5</v>
      </c>
      <c r="L208">
        <v>5</v>
      </c>
      <c r="M208">
        <v>3</v>
      </c>
      <c r="N208">
        <v>1</v>
      </c>
      <c r="O208">
        <v>-0.28029999999999999</v>
      </c>
      <c r="P208">
        <v>0.82320000000000004</v>
      </c>
      <c r="Q208">
        <v>2</v>
      </c>
      <c r="R208">
        <v>5</v>
      </c>
      <c r="S208">
        <v>4</v>
      </c>
      <c r="T208">
        <v>1</v>
      </c>
      <c r="U208">
        <v>1</v>
      </c>
      <c r="V208">
        <v>4</v>
      </c>
      <c r="W208">
        <v>4</v>
      </c>
      <c r="X208">
        <v>1</v>
      </c>
      <c r="Y208">
        <v>3</v>
      </c>
      <c r="Z208">
        <v>4</v>
      </c>
      <c r="AA208">
        <v>5</v>
      </c>
      <c r="AB208">
        <v>1</v>
      </c>
      <c r="AC208">
        <v>3</v>
      </c>
      <c r="AD208">
        <v>4</v>
      </c>
      <c r="AE208">
        <v>4</v>
      </c>
      <c r="AF208">
        <v>4</v>
      </c>
      <c r="AG208">
        <v>3</v>
      </c>
      <c r="AH208">
        <v>4</v>
      </c>
      <c r="AI208">
        <v>76</v>
      </c>
      <c r="AJ208">
        <v>25</v>
      </c>
      <c r="AK208" t="s">
        <v>82</v>
      </c>
      <c r="AL208">
        <v>0</v>
      </c>
      <c r="AM208">
        <v>1</v>
      </c>
      <c r="AN208">
        <v>0</v>
      </c>
      <c r="AO208">
        <v>0</v>
      </c>
      <c r="AP208">
        <v>0</v>
      </c>
      <c r="AQ208">
        <v>0</v>
      </c>
      <c r="AS208" t="s">
        <v>86</v>
      </c>
      <c r="AT208">
        <v>5</v>
      </c>
      <c r="AU208">
        <v>1</v>
      </c>
      <c r="AX208">
        <v>2</v>
      </c>
      <c r="AZ208">
        <v>1</v>
      </c>
      <c r="BB208">
        <v>1</v>
      </c>
      <c r="BC208">
        <v>3</v>
      </c>
      <c r="BD208">
        <v>1</v>
      </c>
      <c r="BE208">
        <v>1</v>
      </c>
      <c r="BF208">
        <v>0</v>
      </c>
      <c r="BG208">
        <v>0</v>
      </c>
      <c r="BH208">
        <v>0</v>
      </c>
      <c r="BJ208">
        <v>0</v>
      </c>
      <c r="BK208">
        <v>35.07</v>
      </c>
      <c r="BL208">
        <v>27.2</v>
      </c>
      <c r="BM208">
        <v>9.1</v>
      </c>
      <c r="BN208">
        <v>2.19</v>
      </c>
      <c r="BO208">
        <v>3.3799999999999997E-2</v>
      </c>
      <c r="BP208">
        <v>3.3799999999999997E-2</v>
      </c>
      <c r="BQ208">
        <v>2.23E-2</v>
      </c>
      <c r="BR208">
        <v>0.33600000000000002</v>
      </c>
      <c r="BS208">
        <v>0.161</v>
      </c>
      <c r="BT208">
        <v>74.760000000000005</v>
      </c>
      <c r="BU208">
        <v>66.59</v>
      </c>
      <c r="BV208">
        <v>7.59</v>
      </c>
      <c r="BW208">
        <v>6.6</v>
      </c>
      <c r="BX208">
        <v>4.55</v>
      </c>
      <c r="BY208">
        <v>13.3</v>
      </c>
      <c r="BZ208">
        <f>IF(ISNUMBER(Table2[[#This Row],[Loudness_N5(soneGF)]]), Table2[[#This Row],[Loudness_N5(soneGF)]] * (1 + SQRT(
(MAX(Table2[[#This Row],[Sharpness_S(acum)]]-1.75, 0) * 0.25 *LOG10(Table2[[#This Row],[Loudness_N5(soneGF)]]+10))^2 + ((2.18/Table2[[#This Row],[Loudness_N5(soneGF)]]^0.4)*(0.4*Table2[[#This Row],[FS_Avg,arith(vacil)]] + 0.6*Table2[[#This Row],[Rough_HM_R(asper)]]))^2)), "")</f>
        <v>31.921714806764996</v>
      </c>
    </row>
    <row r="209" spans="1:78" x14ac:dyDescent="0.2">
      <c r="A209" t="s">
        <v>255</v>
      </c>
      <c r="B209" t="s">
        <v>298</v>
      </c>
      <c r="C209" t="s">
        <v>307</v>
      </c>
      <c r="D209">
        <v>1339</v>
      </c>
      <c r="E209" t="s">
        <v>79</v>
      </c>
      <c r="F209">
        <v>0</v>
      </c>
      <c r="G209" s="1">
        <v>43767.541666666664</v>
      </c>
      <c r="H209" s="1">
        <v>43767.545138888891</v>
      </c>
      <c r="I209">
        <v>51.526899999999998</v>
      </c>
      <c r="J209">
        <v>-0.1323</v>
      </c>
      <c r="K209">
        <v>4</v>
      </c>
      <c r="L209">
        <v>4</v>
      </c>
      <c r="M209">
        <v>2</v>
      </c>
      <c r="N209">
        <v>1</v>
      </c>
      <c r="O209">
        <v>-7.3200000000000001E-2</v>
      </c>
      <c r="P209">
        <v>0.46970000000000001</v>
      </c>
      <c r="Q209">
        <v>4</v>
      </c>
      <c r="R209">
        <v>4</v>
      </c>
      <c r="S209">
        <v>5</v>
      </c>
      <c r="T209">
        <v>3</v>
      </c>
      <c r="U209">
        <v>1</v>
      </c>
      <c r="V209">
        <v>4</v>
      </c>
      <c r="W209">
        <v>4</v>
      </c>
      <c r="X209">
        <v>3</v>
      </c>
      <c r="Y209">
        <v>2</v>
      </c>
      <c r="Z209">
        <v>2</v>
      </c>
      <c r="AA209">
        <v>4</v>
      </c>
      <c r="AB209">
        <v>1</v>
      </c>
      <c r="AC209">
        <v>2</v>
      </c>
      <c r="AD209">
        <v>5</v>
      </c>
      <c r="AE209">
        <v>4</v>
      </c>
      <c r="AF209">
        <v>5</v>
      </c>
      <c r="AG209">
        <v>5</v>
      </c>
      <c r="AH209">
        <v>5</v>
      </c>
      <c r="AI209">
        <v>96</v>
      </c>
      <c r="AJ209">
        <v>67</v>
      </c>
      <c r="AK209" t="s">
        <v>80</v>
      </c>
      <c r="AL209">
        <v>0</v>
      </c>
      <c r="AM209">
        <v>0</v>
      </c>
      <c r="AN209">
        <v>1</v>
      </c>
      <c r="AO209">
        <v>0</v>
      </c>
      <c r="AP209">
        <v>0</v>
      </c>
      <c r="AQ209">
        <v>0</v>
      </c>
      <c r="AS209" t="s">
        <v>92</v>
      </c>
      <c r="AT209">
        <v>7</v>
      </c>
      <c r="AU209">
        <v>1</v>
      </c>
      <c r="AX209">
        <v>2</v>
      </c>
      <c r="AZ209">
        <v>1</v>
      </c>
      <c r="BB209">
        <v>1</v>
      </c>
      <c r="BC209">
        <v>3</v>
      </c>
      <c r="BD209">
        <v>1</v>
      </c>
      <c r="BE209">
        <v>1</v>
      </c>
      <c r="BF209">
        <v>0</v>
      </c>
      <c r="BG209">
        <v>0</v>
      </c>
      <c r="BH209">
        <v>0</v>
      </c>
      <c r="BJ209">
        <v>0</v>
      </c>
      <c r="BK209">
        <v>35.07</v>
      </c>
      <c r="BL209">
        <v>27.2</v>
      </c>
      <c r="BM209">
        <v>9.1</v>
      </c>
      <c r="BN209">
        <v>2.19</v>
      </c>
      <c r="BO209">
        <v>3.3799999999999997E-2</v>
      </c>
      <c r="BP209">
        <v>3.3799999999999997E-2</v>
      </c>
      <c r="BQ209">
        <v>2.23E-2</v>
      </c>
      <c r="BR209">
        <v>0.33600000000000002</v>
      </c>
      <c r="BS209">
        <v>0.161</v>
      </c>
      <c r="BT209">
        <v>74.760000000000005</v>
      </c>
      <c r="BU209">
        <v>66.59</v>
      </c>
      <c r="BV209">
        <v>7.59</v>
      </c>
      <c r="BW209">
        <v>6.6</v>
      </c>
      <c r="BX209">
        <v>4.55</v>
      </c>
      <c r="BY209">
        <v>13.3</v>
      </c>
      <c r="BZ209">
        <f>IF(ISNUMBER(Table2[[#This Row],[Loudness_N5(soneGF)]]), Table2[[#This Row],[Loudness_N5(soneGF)]] * (1 + SQRT(
(MAX(Table2[[#This Row],[Sharpness_S(acum)]]-1.75, 0) * 0.25 *LOG10(Table2[[#This Row],[Loudness_N5(soneGF)]]+10))^2 + ((2.18/Table2[[#This Row],[Loudness_N5(soneGF)]]^0.4)*(0.4*Table2[[#This Row],[FS_Avg,arith(vacil)]] + 0.6*Table2[[#This Row],[Rough_HM_R(asper)]]))^2)), "")</f>
        <v>31.921714806764996</v>
      </c>
    </row>
    <row r="210" spans="1:78" x14ac:dyDescent="0.2">
      <c r="A210" t="s">
        <v>255</v>
      </c>
      <c r="B210" t="s">
        <v>298</v>
      </c>
      <c r="C210" t="s">
        <v>309</v>
      </c>
      <c r="D210">
        <v>1342</v>
      </c>
      <c r="E210" t="s">
        <v>79</v>
      </c>
      <c r="F210">
        <v>0</v>
      </c>
      <c r="G210" s="1">
        <v>43767.54791666667</v>
      </c>
      <c r="H210" s="1">
        <v>43767.553472222222</v>
      </c>
      <c r="I210">
        <v>51.526899999999998</v>
      </c>
      <c r="J210">
        <v>-0.1323</v>
      </c>
      <c r="K210">
        <v>3</v>
      </c>
      <c r="L210">
        <v>3</v>
      </c>
      <c r="M210">
        <v>2</v>
      </c>
      <c r="N210">
        <v>1</v>
      </c>
      <c r="O210">
        <v>-0.64639999999999997</v>
      </c>
      <c r="P210">
        <v>-0.31069999999999998</v>
      </c>
      <c r="Q210">
        <v>2</v>
      </c>
      <c r="R210">
        <v>4</v>
      </c>
      <c r="S210">
        <v>1</v>
      </c>
      <c r="T210">
        <v>5</v>
      </c>
      <c r="U210">
        <v>1</v>
      </c>
      <c r="V210">
        <v>4</v>
      </c>
      <c r="W210">
        <v>2</v>
      </c>
      <c r="X210">
        <v>4</v>
      </c>
      <c r="Y210">
        <v>3</v>
      </c>
      <c r="Z210">
        <v>5</v>
      </c>
      <c r="AA210">
        <v>3</v>
      </c>
      <c r="AB210">
        <v>3</v>
      </c>
      <c r="AC210">
        <v>3</v>
      </c>
      <c r="AD210">
        <v>4</v>
      </c>
      <c r="AE210">
        <v>1</v>
      </c>
      <c r="AF210">
        <v>4</v>
      </c>
      <c r="AG210">
        <v>1</v>
      </c>
      <c r="AH210">
        <v>4</v>
      </c>
      <c r="AI210">
        <v>56</v>
      </c>
      <c r="AJ210">
        <v>24</v>
      </c>
      <c r="AK210" t="s">
        <v>82</v>
      </c>
      <c r="AL210">
        <v>0</v>
      </c>
      <c r="AM210">
        <v>0</v>
      </c>
      <c r="AN210">
        <v>0</v>
      </c>
      <c r="AO210">
        <v>1</v>
      </c>
      <c r="AP210">
        <v>0</v>
      </c>
      <c r="AQ210">
        <v>0</v>
      </c>
      <c r="AS210" t="s">
        <v>95</v>
      </c>
      <c r="AT210">
        <v>7</v>
      </c>
      <c r="AU210">
        <v>3</v>
      </c>
      <c r="AX210">
        <v>1</v>
      </c>
      <c r="AZ210">
        <v>2</v>
      </c>
      <c r="BA210" t="s">
        <v>310</v>
      </c>
      <c r="BB210">
        <v>4</v>
      </c>
      <c r="BC210">
        <v>1</v>
      </c>
      <c r="BD210">
        <v>1</v>
      </c>
      <c r="BE210">
        <v>1</v>
      </c>
      <c r="BF210">
        <v>0</v>
      </c>
      <c r="BG210">
        <v>0</v>
      </c>
      <c r="BH210">
        <v>0</v>
      </c>
      <c r="BJ210">
        <v>0</v>
      </c>
      <c r="BZ21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11" spans="1:78" x14ac:dyDescent="0.2">
      <c r="A211" t="s">
        <v>255</v>
      </c>
      <c r="B211" t="s">
        <v>298</v>
      </c>
      <c r="C211" t="s">
        <v>311</v>
      </c>
      <c r="D211">
        <v>1343</v>
      </c>
      <c r="E211" t="s">
        <v>79</v>
      </c>
      <c r="F211">
        <v>0</v>
      </c>
      <c r="G211" s="1">
        <v>43767.545138888891</v>
      </c>
      <c r="H211" s="1">
        <v>43767.554166666669</v>
      </c>
      <c r="I211">
        <v>51.526899999999998</v>
      </c>
      <c r="J211">
        <v>-0.1323</v>
      </c>
      <c r="K211">
        <v>3</v>
      </c>
      <c r="L211">
        <v>2</v>
      </c>
      <c r="M211">
        <v>2</v>
      </c>
      <c r="N211">
        <v>1</v>
      </c>
      <c r="O211">
        <v>7.3200000000000001E-2</v>
      </c>
      <c r="P211">
        <v>-0.28029999999999999</v>
      </c>
      <c r="Q211">
        <v>3</v>
      </c>
      <c r="R211">
        <v>2</v>
      </c>
      <c r="S211">
        <v>2</v>
      </c>
      <c r="T211">
        <v>4</v>
      </c>
      <c r="U211">
        <v>3</v>
      </c>
      <c r="V211">
        <v>3</v>
      </c>
      <c r="W211">
        <v>2</v>
      </c>
      <c r="X211">
        <v>2</v>
      </c>
      <c r="Y211">
        <v>3</v>
      </c>
      <c r="Z211">
        <v>4</v>
      </c>
      <c r="AA211">
        <v>3</v>
      </c>
      <c r="AB211">
        <v>3</v>
      </c>
      <c r="AC211">
        <v>3</v>
      </c>
      <c r="AD211">
        <v>3</v>
      </c>
      <c r="AE211">
        <v>3</v>
      </c>
      <c r="AF211">
        <v>3</v>
      </c>
      <c r="AG211">
        <v>3</v>
      </c>
      <c r="AH211">
        <v>4</v>
      </c>
      <c r="AI211">
        <v>64</v>
      </c>
      <c r="AJ211">
        <v>70</v>
      </c>
      <c r="AK211" t="s">
        <v>80</v>
      </c>
      <c r="AL211">
        <v>1</v>
      </c>
      <c r="AM211">
        <v>0</v>
      </c>
      <c r="AN211">
        <v>0</v>
      </c>
      <c r="AO211">
        <v>0</v>
      </c>
      <c r="AP211">
        <v>0</v>
      </c>
      <c r="AQ211">
        <v>0</v>
      </c>
      <c r="AS211" t="s">
        <v>81</v>
      </c>
      <c r="AT211">
        <v>3</v>
      </c>
      <c r="AU211">
        <v>1</v>
      </c>
      <c r="AX211">
        <v>1</v>
      </c>
      <c r="AZ211">
        <v>3</v>
      </c>
      <c r="BB211">
        <v>1</v>
      </c>
      <c r="BC211">
        <v>2</v>
      </c>
      <c r="BD211">
        <v>1</v>
      </c>
      <c r="BE211">
        <v>1</v>
      </c>
      <c r="BF211">
        <v>0</v>
      </c>
      <c r="BG211">
        <v>0</v>
      </c>
      <c r="BH211">
        <v>0</v>
      </c>
      <c r="BJ211">
        <v>0</v>
      </c>
      <c r="BZ21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12" spans="1:78" x14ac:dyDescent="0.2">
      <c r="A212" t="s">
        <v>255</v>
      </c>
      <c r="B212" t="s">
        <v>298</v>
      </c>
      <c r="C212" t="s">
        <v>311</v>
      </c>
      <c r="D212">
        <v>1344</v>
      </c>
      <c r="E212" t="s">
        <v>79</v>
      </c>
      <c r="F212">
        <v>0</v>
      </c>
      <c r="G212" s="1">
        <v>43767.546527777777</v>
      </c>
      <c r="H212" s="1">
        <v>43767.556250000001</v>
      </c>
      <c r="I212">
        <v>51.526899999999998</v>
      </c>
      <c r="J212">
        <v>-0.1323</v>
      </c>
      <c r="K212">
        <v>2</v>
      </c>
      <c r="L212">
        <v>1</v>
      </c>
      <c r="M212">
        <v>2</v>
      </c>
      <c r="N212">
        <v>2</v>
      </c>
      <c r="O212">
        <v>0.20710000000000001</v>
      </c>
      <c r="P212">
        <v>-0.35360000000000003</v>
      </c>
      <c r="Q212">
        <v>4</v>
      </c>
      <c r="R212">
        <v>3</v>
      </c>
      <c r="S212">
        <v>3</v>
      </c>
      <c r="T212">
        <v>4</v>
      </c>
      <c r="U212">
        <v>4</v>
      </c>
      <c r="V212">
        <v>2</v>
      </c>
      <c r="W212">
        <v>2</v>
      </c>
      <c r="X212">
        <v>4</v>
      </c>
      <c r="Y212">
        <v>4</v>
      </c>
      <c r="Z212">
        <v>3</v>
      </c>
      <c r="AA212">
        <v>3</v>
      </c>
      <c r="AB212">
        <v>4</v>
      </c>
      <c r="AC212">
        <v>3</v>
      </c>
      <c r="AD212">
        <v>4</v>
      </c>
      <c r="AE212">
        <v>4</v>
      </c>
      <c r="AF212">
        <v>4</v>
      </c>
      <c r="AG212">
        <v>4</v>
      </c>
      <c r="AH212">
        <v>4</v>
      </c>
      <c r="AI212">
        <v>80</v>
      </c>
      <c r="AJ212">
        <v>72</v>
      </c>
      <c r="AK212" t="s">
        <v>80</v>
      </c>
      <c r="AL212">
        <v>0</v>
      </c>
      <c r="AM212">
        <v>0</v>
      </c>
      <c r="AN212">
        <v>1</v>
      </c>
      <c r="AO212">
        <v>0</v>
      </c>
      <c r="AP212">
        <v>0</v>
      </c>
      <c r="AQ212">
        <v>0</v>
      </c>
      <c r="AS212" t="s">
        <v>92</v>
      </c>
      <c r="AT212">
        <v>5</v>
      </c>
      <c r="AU212">
        <v>1</v>
      </c>
      <c r="AX212">
        <v>1</v>
      </c>
      <c r="AZ212">
        <v>3</v>
      </c>
      <c r="BB212">
        <v>1</v>
      </c>
      <c r="BC212">
        <v>2</v>
      </c>
      <c r="BD212">
        <v>1</v>
      </c>
      <c r="BE212">
        <v>1</v>
      </c>
      <c r="BF212">
        <v>0</v>
      </c>
      <c r="BG212">
        <v>0</v>
      </c>
      <c r="BH212">
        <v>0</v>
      </c>
      <c r="BJ212">
        <v>0</v>
      </c>
      <c r="BZ21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13" spans="1:78" x14ac:dyDescent="0.2">
      <c r="A213" t="s">
        <v>255</v>
      </c>
      <c r="B213" t="s">
        <v>298</v>
      </c>
      <c r="C213" t="s">
        <v>312</v>
      </c>
      <c r="D213">
        <v>1345</v>
      </c>
      <c r="E213" t="s">
        <v>79</v>
      </c>
      <c r="F213">
        <v>0</v>
      </c>
      <c r="G213" s="1">
        <v>43767.557638888888</v>
      </c>
      <c r="H213" s="1">
        <v>43767.564583333333</v>
      </c>
      <c r="I213">
        <v>51.526899999999998</v>
      </c>
      <c r="J213">
        <v>-0.1323</v>
      </c>
      <c r="K213">
        <v>4</v>
      </c>
      <c r="L213">
        <v>3</v>
      </c>
      <c r="M213">
        <v>4</v>
      </c>
      <c r="N213">
        <v>2</v>
      </c>
      <c r="O213">
        <v>-0.13389999999999999</v>
      </c>
      <c r="P213">
        <v>0.159</v>
      </c>
      <c r="Q213">
        <v>2</v>
      </c>
      <c r="R213">
        <v>4</v>
      </c>
      <c r="S213">
        <v>4</v>
      </c>
      <c r="T213">
        <v>4</v>
      </c>
      <c r="U213">
        <v>2</v>
      </c>
      <c r="V213">
        <v>4</v>
      </c>
      <c r="W213">
        <v>2</v>
      </c>
      <c r="X213">
        <v>1</v>
      </c>
      <c r="Y213">
        <v>4</v>
      </c>
      <c r="Z213">
        <v>3</v>
      </c>
      <c r="AA213">
        <v>3</v>
      </c>
      <c r="AB213">
        <v>2</v>
      </c>
      <c r="AC213">
        <v>4</v>
      </c>
      <c r="AD213">
        <v>4</v>
      </c>
      <c r="AE213">
        <v>3</v>
      </c>
      <c r="AF213">
        <v>4</v>
      </c>
      <c r="AG213">
        <v>3</v>
      </c>
      <c r="AH213">
        <v>3</v>
      </c>
      <c r="AI213">
        <v>68</v>
      </c>
      <c r="AJ213">
        <v>25</v>
      </c>
      <c r="AK213" t="s">
        <v>80</v>
      </c>
      <c r="AL213">
        <v>1</v>
      </c>
      <c r="AM213">
        <v>0</v>
      </c>
      <c r="AN213">
        <v>0</v>
      </c>
      <c r="AO213">
        <v>0</v>
      </c>
      <c r="AP213">
        <v>0</v>
      </c>
      <c r="AQ213">
        <v>0</v>
      </c>
      <c r="AS213" t="s">
        <v>81</v>
      </c>
      <c r="AT213">
        <v>2</v>
      </c>
      <c r="AU213">
        <v>1</v>
      </c>
      <c r="AX213">
        <v>1</v>
      </c>
      <c r="AZ213">
        <v>2</v>
      </c>
      <c r="BB213">
        <v>1</v>
      </c>
      <c r="BC213">
        <v>1</v>
      </c>
      <c r="BD213">
        <v>1</v>
      </c>
      <c r="BE213">
        <v>1</v>
      </c>
      <c r="BF213">
        <v>0</v>
      </c>
      <c r="BG213">
        <v>0</v>
      </c>
      <c r="BH213">
        <v>0</v>
      </c>
      <c r="BJ213">
        <v>0</v>
      </c>
      <c r="BK213">
        <v>40.11</v>
      </c>
      <c r="BL213">
        <v>28.2</v>
      </c>
      <c r="BM213">
        <v>7</v>
      </c>
      <c r="BN213">
        <v>2.2799999999999998</v>
      </c>
      <c r="BO213">
        <v>3.5400000000000001E-2</v>
      </c>
      <c r="BP213">
        <v>3.5400000000000001E-2</v>
      </c>
      <c r="BQ213">
        <v>5.9899999999999997E-3</v>
      </c>
      <c r="BR213">
        <v>0.33</v>
      </c>
      <c r="BS213">
        <v>0.189</v>
      </c>
      <c r="BT213">
        <v>76.400000000000006</v>
      </c>
      <c r="BU213">
        <v>68.09</v>
      </c>
      <c r="BV213">
        <v>5.12</v>
      </c>
      <c r="BW213">
        <v>7.35</v>
      </c>
      <c r="BX213">
        <v>4.17</v>
      </c>
      <c r="BY213">
        <v>13.7</v>
      </c>
      <c r="BZ213">
        <f>IF(ISNUMBER(Table2[[#This Row],[Loudness_N5(soneGF)]]), Table2[[#This Row],[Loudness_N5(soneGF)]] * (1 + SQRT(
(MAX(Table2[[#This Row],[Sharpness_S(acum)]]-1.75, 0) * 0.25 *LOG10(Table2[[#This Row],[Loudness_N5(soneGF)]]+10))^2 + ((2.18/Table2[[#This Row],[Loudness_N5(soneGF)]]^0.4)*(0.4*Table2[[#This Row],[FS_Avg,arith(vacil)]] + 0.6*Table2[[#This Row],[Rough_HM_R(asper)]]))^2)), "")</f>
        <v>34.123716145740282</v>
      </c>
    </row>
    <row r="214" spans="1:78" x14ac:dyDescent="0.2">
      <c r="A214" t="s">
        <v>255</v>
      </c>
      <c r="B214" t="s">
        <v>298</v>
      </c>
      <c r="C214" t="s">
        <v>313</v>
      </c>
      <c r="D214">
        <v>1346</v>
      </c>
      <c r="E214" t="s">
        <v>79</v>
      </c>
      <c r="F214">
        <v>0</v>
      </c>
      <c r="G214" s="1">
        <v>43767.557638888888</v>
      </c>
      <c r="H214" s="1">
        <v>43767.561111111114</v>
      </c>
      <c r="I214">
        <v>51.526899999999998</v>
      </c>
      <c r="J214">
        <v>-0.1323</v>
      </c>
      <c r="K214">
        <v>3</v>
      </c>
      <c r="L214">
        <v>3</v>
      </c>
      <c r="M214">
        <v>2</v>
      </c>
      <c r="N214">
        <v>2</v>
      </c>
      <c r="O214">
        <v>1.26E-2</v>
      </c>
      <c r="P214">
        <v>-0.32319999999999999</v>
      </c>
      <c r="Q214">
        <v>1</v>
      </c>
      <c r="R214">
        <v>2</v>
      </c>
      <c r="S214">
        <v>2</v>
      </c>
      <c r="T214">
        <v>4</v>
      </c>
      <c r="U214">
        <v>5</v>
      </c>
      <c r="V214">
        <v>3</v>
      </c>
      <c r="W214">
        <v>3</v>
      </c>
      <c r="X214">
        <v>2</v>
      </c>
      <c r="Y214">
        <v>2</v>
      </c>
      <c r="Z214">
        <v>4</v>
      </c>
      <c r="AA214">
        <v>3</v>
      </c>
      <c r="AB214">
        <v>4</v>
      </c>
      <c r="AC214">
        <v>2</v>
      </c>
      <c r="AD214">
        <v>4</v>
      </c>
      <c r="AE214">
        <v>4</v>
      </c>
      <c r="AF214">
        <v>3</v>
      </c>
      <c r="AG214">
        <v>3</v>
      </c>
      <c r="AH214">
        <v>4</v>
      </c>
      <c r="AI214">
        <v>72</v>
      </c>
      <c r="AJ214">
        <v>55</v>
      </c>
      <c r="AK214" t="s">
        <v>80</v>
      </c>
      <c r="AL214">
        <v>1</v>
      </c>
      <c r="AM214">
        <v>0</v>
      </c>
      <c r="AN214">
        <v>0</v>
      </c>
      <c r="AO214">
        <v>0</v>
      </c>
      <c r="AP214">
        <v>0</v>
      </c>
      <c r="AQ214">
        <v>0</v>
      </c>
      <c r="AS214" t="s">
        <v>81</v>
      </c>
      <c r="AT214">
        <v>5</v>
      </c>
      <c r="AU214">
        <v>1</v>
      </c>
      <c r="AX214">
        <v>1</v>
      </c>
      <c r="AZ214">
        <v>3</v>
      </c>
      <c r="BB214">
        <v>4</v>
      </c>
      <c r="BC214">
        <v>1</v>
      </c>
      <c r="BD214">
        <v>1</v>
      </c>
      <c r="BE214">
        <v>1</v>
      </c>
      <c r="BF214">
        <v>0</v>
      </c>
      <c r="BG214">
        <v>0</v>
      </c>
      <c r="BH214">
        <v>0</v>
      </c>
      <c r="BJ214">
        <v>0</v>
      </c>
      <c r="BK214">
        <v>37.67</v>
      </c>
      <c r="BL214">
        <v>36.700000000000003</v>
      </c>
      <c r="BM214">
        <v>10.8</v>
      </c>
      <c r="BN214">
        <v>2.44</v>
      </c>
      <c r="BO214">
        <v>3.9699999999999999E-2</v>
      </c>
      <c r="BP214">
        <v>3.9699999999999999E-2</v>
      </c>
      <c r="BQ214">
        <v>7.1000000000000004E-3</v>
      </c>
      <c r="BR214">
        <v>0.33200000000000002</v>
      </c>
      <c r="BS214">
        <v>0.32800000000000001</v>
      </c>
      <c r="BT214">
        <v>79.41</v>
      </c>
      <c r="BU214">
        <v>71.31</v>
      </c>
      <c r="BV214">
        <v>5.21</v>
      </c>
      <c r="BW214">
        <v>7.19</v>
      </c>
      <c r="BX214">
        <v>5.14</v>
      </c>
      <c r="BY214">
        <v>13.9</v>
      </c>
      <c r="BZ214">
        <f>IF(ISNUMBER(Table2[[#This Row],[Loudness_N5(soneGF)]]), Table2[[#This Row],[Loudness_N5(soneGF)]] * (1 + SQRT(
(MAX(Table2[[#This Row],[Sharpness_S(acum)]]-1.75, 0) * 0.25 *LOG10(Table2[[#This Row],[Loudness_N5(soneGF)]]+10))^2 + ((2.18/Table2[[#This Row],[Loudness_N5(soneGF)]]^0.4)*(0.4*Table2[[#This Row],[FS_Avg,arith(vacil)]] + 0.6*Table2[[#This Row],[Rough_HM_R(asper)]]))^2)), "")</f>
        <v>47.280077121661328</v>
      </c>
    </row>
    <row r="215" spans="1:78" x14ac:dyDescent="0.2">
      <c r="A215" t="s">
        <v>255</v>
      </c>
      <c r="B215" t="s">
        <v>298</v>
      </c>
      <c r="C215" t="s">
        <v>314</v>
      </c>
      <c r="D215">
        <v>1348</v>
      </c>
      <c r="E215" t="s">
        <v>79</v>
      </c>
      <c r="F215">
        <v>0</v>
      </c>
      <c r="G215" s="1">
        <v>43767.556250000001</v>
      </c>
      <c r="H215" s="1">
        <v>43767.563194444447</v>
      </c>
      <c r="I215">
        <v>51.526899999999998</v>
      </c>
      <c r="J215">
        <v>-0.1323</v>
      </c>
      <c r="K215">
        <v>4</v>
      </c>
      <c r="L215">
        <v>4</v>
      </c>
      <c r="M215">
        <v>4</v>
      </c>
      <c r="N215">
        <v>3</v>
      </c>
      <c r="O215">
        <v>-0.1464</v>
      </c>
      <c r="P215">
        <v>0.29289999999999999</v>
      </c>
      <c r="Q215">
        <v>4</v>
      </c>
      <c r="R215">
        <v>5</v>
      </c>
      <c r="S215">
        <v>4</v>
      </c>
      <c r="T215">
        <v>4</v>
      </c>
      <c r="U215">
        <v>2</v>
      </c>
      <c r="V215">
        <v>4</v>
      </c>
      <c r="W215">
        <v>4</v>
      </c>
      <c r="X215">
        <v>3</v>
      </c>
      <c r="Y215">
        <v>4</v>
      </c>
      <c r="Z215">
        <v>4</v>
      </c>
      <c r="AA215">
        <v>4</v>
      </c>
      <c r="AB215">
        <v>5</v>
      </c>
      <c r="AC215">
        <v>4</v>
      </c>
      <c r="AD215">
        <v>4</v>
      </c>
      <c r="AE215">
        <v>3</v>
      </c>
      <c r="AF215">
        <v>4</v>
      </c>
      <c r="AG215">
        <v>4</v>
      </c>
      <c r="AH215">
        <v>4</v>
      </c>
      <c r="AI215">
        <v>76</v>
      </c>
      <c r="AJ215">
        <v>23</v>
      </c>
      <c r="AK215" t="s">
        <v>82</v>
      </c>
      <c r="AL215">
        <v>0</v>
      </c>
      <c r="AM215">
        <v>0</v>
      </c>
      <c r="AN215">
        <v>0</v>
      </c>
      <c r="AO215">
        <v>1</v>
      </c>
      <c r="AP215">
        <v>0</v>
      </c>
      <c r="AQ215">
        <v>0</v>
      </c>
      <c r="AS215" t="s">
        <v>95</v>
      </c>
      <c r="AT215">
        <v>5</v>
      </c>
      <c r="AU215">
        <v>1</v>
      </c>
      <c r="AX215">
        <v>1</v>
      </c>
      <c r="AZ215">
        <v>2</v>
      </c>
      <c r="BB215">
        <v>4</v>
      </c>
      <c r="BC215">
        <v>2</v>
      </c>
      <c r="BD215">
        <v>1</v>
      </c>
      <c r="BE215">
        <v>1</v>
      </c>
      <c r="BF215">
        <v>0</v>
      </c>
      <c r="BG215">
        <v>0</v>
      </c>
      <c r="BH215">
        <v>0</v>
      </c>
      <c r="BJ215">
        <v>0</v>
      </c>
      <c r="BK215">
        <v>33.92</v>
      </c>
      <c r="BL215">
        <v>27.1</v>
      </c>
      <c r="BM215">
        <v>4.7</v>
      </c>
      <c r="BN215">
        <v>2.14</v>
      </c>
      <c r="BO215">
        <v>3.7999999999999999E-2</v>
      </c>
      <c r="BP215">
        <v>3.7999999999999999E-2</v>
      </c>
      <c r="BQ215">
        <v>4.6800000000000001E-3</v>
      </c>
      <c r="BR215">
        <v>0.308</v>
      </c>
      <c r="BS215">
        <v>0.20899999999999999</v>
      </c>
      <c r="BT215">
        <v>78.569999999999993</v>
      </c>
      <c r="BU215">
        <v>67.92</v>
      </c>
      <c r="BV215">
        <v>2.7</v>
      </c>
      <c r="BW215">
        <v>9.66</v>
      </c>
      <c r="BX215">
        <v>2.74</v>
      </c>
      <c r="BY215">
        <v>13.3</v>
      </c>
      <c r="BZ215">
        <f>IF(ISNUMBER(Table2[[#This Row],[Loudness_N5(soneGF)]]), Table2[[#This Row],[Loudness_N5(soneGF)]] * (1 + SQRT(
(MAX(Table2[[#This Row],[Sharpness_S(acum)]]-1.75, 0) * 0.25 *LOG10(Table2[[#This Row],[Loudness_N5(soneGF)]]+10))^2 + ((2.18/Table2[[#This Row],[Loudness_N5(soneGF)]]^0.4)*(0.4*Table2[[#This Row],[FS_Avg,arith(vacil)]] + 0.6*Table2[[#This Row],[Rough_HM_R(asper)]]))^2)), "")</f>
        <v>31.264925571696057</v>
      </c>
    </row>
    <row r="216" spans="1:78" x14ac:dyDescent="0.2">
      <c r="A216" t="s">
        <v>255</v>
      </c>
      <c r="B216" t="s">
        <v>298</v>
      </c>
      <c r="C216" t="s">
        <v>314</v>
      </c>
      <c r="D216">
        <v>1347</v>
      </c>
      <c r="E216" t="s">
        <v>79</v>
      </c>
      <c r="F216">
        <v>0</v>
      </c>
      <c r="G216" s="1">
        <v>43767.556250000001</v>
      </c>
      <c r="H216" s="1">
        <v>43767.563194444447</v>
      </c>
      <c r="I216">
        <v>51.526899999999998</v>
      </c>
      <c r="J216">
        <v>-0.1323</v>
      </c>
      <c r="K216">
        <v>2</v>
      </c>
      <c r="L216">
        <v>2</v>
      </c>
      <c r="M216">
        <v>3</v>
      </c>
      <c r="N216">
        <v>3</v>
      </c>
      <c r="O216">
        <v>-0.1036</v>
      </c>
      <c r="P216">
        <v>0.1893</v>
      </c>
      <c r="Q216">
        <v>2</v>
      </c>
      <c r="R216">
        <v>4</v>
      </c>
      <c r="S216">
        <v>4</v>
      </c>
      <c r="T216">
        <v>4</v>
      </c>
      <c r="U216">
        <v>2</v>
      </c>
      <c r="V216">
        <v>3</v>
      </c>
      <c r="W216">
        <v>3</v>
      </c>
      <c r="X216">
        <v>2</v>
      </c>
      <c r="Y216">
        <v>3</v>
      </c>
      <c r="Z216">
        <v>2</v>
      </c>
      <c r="AA216">
        <v>4</v>
      </c>
      <c r="AB216">
        <v>5</v>
      </c>
      <c r="AC216">
        <v>5</v>
      </c>
      <c r="AD216">
        <v>2</v>
      </c>
      <c r="AE216">
        <v>1</v>
      </c>
      <c r="AF216">
        <v>1</v>
      </c>
      <c r="AG216">
        <v>4</v>
      </c>
      <c r="AH216">
        <v>1</v>
      </c>
      <c r="AI216">
        <v>36</v>
      </c>
      <c r="AJ216">
        <v>22</v>
      </c>
      <c r="AL216">
        <v>0</v>
      </c>
      <c r="AM216">
        <v>0</v>
      </c>
      <c r="AN216">
        <v>0</v>
      </c>
      <c r="AO216">
        <v>1</v>
      </c>
      <c r="AP216">
        <v>0</v>
      </c>
      <c r="AQ216">
        <v>0</v>
      </c>
      <c r="AS216" t="s">
        <v>95</v>
      </c>
      <c r="AT216">
        <v>5</v>
      </c>
      <c r="AU216">
        <v>3</v>
      </c>
      <c r="AX216">
        <v>3</v>
      </c>
      <c r="AY216" t="s">
        <v>315</v>
      </c>
      <c r="AZ216">
        <v>1</v>
      </c>
      <c r="BA216" t="s">
        <v>316</v>
      </c>
      <c r="BB216">
        <v>4</v>
      </c>
      <c r="BC216">
        <v>2</v>
      </c>
      <c r="BD216">
        <v>1</v>
      </c>
      <c r="BE216">
        <v>1</v>
      </c>
      <c r="BF216">
        <v>0</v>
      </c>
      <c r="BG216">
        <v>0</v>
      </c>
      <c r="BH216">
        <v>0</v>
      </c>
      <c r="BJ216">
        <v>0</v>
      </c>
      <c r="BK216">
        <v>33.92</v>
      </c>
      <c r="BL216">
        <v>27.1</v>
      </c>
      <c r="BM216">
        <v>4.7</v>
      </c>
      <c r="BN216">
        <v>2.14</v>
      </c>
      <c r="BO216">
        <v>3.7999999999999999E-2</v>
      </c>
      <c r="BP216">
        <v>3.7999999999999999E-2</v>
      </c>
      <c r="BQ216">
        <v>4.6800000000000001E-3</v>
      </c>
      <c r="BR216">
        <v>0.308</v>
      </c>
      <c r="BS216">
        <v>0.20899999999999999</v>
      </c>
      <c r="BT216">
        <v>78.569999999999993</v>
      </c>
      <c r="BU216">
        <v>67.92</v>
      </c>
      <c r="BV216">
        <v>2.7</v>
      </c>
      <c r="BW216">
        <v>9.66</v>
      </c>
      <c r="BX216">
        <v>2.74</v>
      </c>
      <c r="BY216">
        <v>13.3</v>
      </c>
      <c r="BZ216">
        <f>IF(ISNUMBER(Table2[[#This Row],[Loudness_N5(soneGF)]]), Table2[[#This Row],[Loudness_N5(soneGF)]] * (1 + SQRT(
(MAX(Table2[[#This Row],[Sharpness_S(acum)]]-1.75, 0) * 0.25 *LOG10(Table2[[#This Row],[Loudness_N5(soneGF)]]+10))^2 + ((2.18/Table2[[#This Row],[Loudness_N5(soneGF)]]^0.4)*(0.4*Table2[[#This Row],[FS_Avg,arith(vacil)]] + 0.6*Table2[[#This Row],[Rough_HM_R(asper)]]))^2)), "")</f>
        <v>31.264925571696057</v>
      </c>
    </row>
    <row r="217" spans="1:78" x14ac:dyDescent="0.2">
      <c r="A217" t="s">
        <v>255</v>
      </c>
      <c r="B217" t="s">
        <v>298</v>
      </c>
      <c r="C217" t="s">
        <v>317</v>
      </c>
      <c r="D217">
        <v>1349</v>
      </c>
      <c r="E217" t="s">
        <v>79</v>
      </c>
      <c r="F217">
        <v>0</v>
      </c>
      <c r="G217" s="1">
        <v>43767.5625</v>
      </c>
      <c r="H217" s="1">
        <v>43767.568749999999</v>
      </c>
      <c r="I217">
        <v>51.526899999999998</v>
      </c>
      <c r="J217">
        <v>-0.1323</v>
      </c>
      <c r="K217">
        <v>4</v>
      </c>
      <c r="L217">
        <v>3</v>
      </c>
      <c r="M217">
        <v>2</v>
      </c>
      <c r="N217">
        <v>1</v>
      </c>
      <c r="O217">
        <v>-7.3200000000000001E-2</v>
      </c>
      <c r="P217">
        <v>0.2374</v>
      </c>
      <c r="Q217">
        <v>2</v>
      </c>
      <c r="R217">
        <v>2</v>
      </c>
      <c r="S217">
        <v>3</v>
      </c>
      <c r="T217">
        <v>1</v>
      </c>
      <c r="U217">
        <v>2</v>
      </c>
      <c r="V217">
        <v>2</v>
      </c>
      <c r="W217">
        <v>4</v>
      </c>
      <c r="X217">
        <v>4</v>
      </c>
      <c r="Y217">
        <v>3</v>
      </c>
      <c r="Z217">
        <v>3</v>
      </c>
      <c r="AA217">
        <v>3</v>
      </c>
      <c r="AB217">
        <v>2</v>
      </c>
      <c r="AC217">
        <v>2</v>
      </c>
      <c r="AD217">
        <v>1</v>
      </c>
      <c r="AE217">
        <v>1</v>
      </c>
      <c r="AF217">
        <v>1</v>
      </c>
      <c r="AG217">
        <v>1</v>
      </c>
      <c r="AH217">
        <v>3</v>
      </c>
      <c r="AI217">
        <v>28</v>
      </c>
      <c r="AJ217">
        <v>50</v>
      </c>
      <c r="AK217" t="s">
        <v>82</v>
      </c>
      <c r="AL217">
        <v>1</v>
      </c>
      <c r="AM217">
        <v>0</v>
      </c>
      <c r="AN217">
        <v>0</v>
      </c>
      <c r="AO217">
        <v>0</v>
      </c>
      <c r="AP217">
        <v>0</v>
      </c>
      <c r="AQ217">
        <v>0</v>
      </c>
      <c r="AS217" t="s">
        <v>81</v>
      </c>
      <c r="AT217">
        <v>5</v>
      </c>
      <c r="AU217">
        <v>1</v>
      </c>
      <c r="AX217">
        <v>2</v>
      </c>
      <c r="AZ217">
        <v>1</v>
      </c>
      <c r="BB217">
        <v>4</v>
      </c>
      <c r="BC217">
        <v>1</v>
      </c>
      <c r="BD217">
        <v>1</v>
      </c>
      <c r="BE217">
        <v>1</v>
      </c>
      <c r="BF217">
        <v>0</v>
      </c>
      <c r="BG217">
        <v>0</v>
      </c>
      <c r="BH217">
        <v>0</v>
      </c>
      <c r="BJ217">
        <v>0</v>
      </c>
      <c r="BK217">
        <v>34.56</v>
      </c>
      <c r="BL217">
        <v>29</v>
      </c>
      <c r="BM217">
        <v>8.1999999999999993</v>
      </c>
      <c r="BN217">
        <v>2.17</v>
      </c>
      <c r="BO217">
        <v>3.5299999999999998E-2</v>
      </c>
      <c r="BP217">
        <v>3.5299999999999998E-2</v>
      </c>
      <c r="BQ217">
        <v>1.2999999999999999E-2</v>
      </c>
      <c r="BR217">
        <v>0.32500000000000001</v>
      </c>
      <c r="BS217">
        <v>0.17799999999999999</v>
      </c>
      <c r="BT217">
        <v>77.930000000000007</v>
      </c>
      <c r="BU217">
        <v>68.91</v>
      </c>
      <c r="BV217">
        <v>5.99</v>
      </c>
      <c r="BW217">
        <v>7.94</v>
      </c>
      <c r="BX217">
        <v>5.8</v>
      </c>
      <c r="BY217">
        <v>13.5</v>
      </c>
      <c r="BZ217">
        <f>IF(ISNUMBER(Table2[[#This Row],[Loudness_N5(soneGF)]]), Table2[[#This Row],[Loudness_N5(soneGF)]] * (1 + SQRT(
(MAX(Table2[[#This Row],[Sharpness_S(acum)]]-1.75, 0) * 0.25 *LOG10(Table2[[#This Row],[Loudness_N5(soneGF)]]+10))^2 + ((2.18/Table2[[#This Row],[Loudness_N5(soneGF)]]^0.4)*(0.4*Table2[[#This Row],[FS_Avg,arith(vacil)]] + 0.6*Table2[[#This Row],[Rough_HM_R(asper)]]))^2)), "")</f>
        <v>33.864163425599699</v>
      </c>
    </row>
    <row r="218" spans="1:78" x14ac:dyDescent="0.2">
      <c r="A218" t="s">
        <v>255</v>
      </c>
      <c r="B218" t="s">
        <v>298</v>
      </c>
      <c r="C218" t="s">
        <v>318</v>
      </c>
      <c r="D218">
        <v>1350</v>
      </c>
      <c r="E218" t="s">
        <v>79</v>
      </c>
      <c r="F218">
        <v>0</v>
      </c>
      <c r="G218" s="1">
        <v>43767.56527777778</v>
      </c>
      <c r="H218" s="1">
        <v>43767.567361111112</v>
      </c>
      <c r="I218">
        <v>51.526899999999998</v>
      </c>
      <c r="J218">
        <v>-0.1323</v>
      </c>
      <c r="K218">
        <v>4</v>
      </c>
      <c r="L218">
        <v>3</v>
      </c>
      <c r="M218">
        <v>3</v>
      </c>
      <c r="N218">
        <v>2</v>
      </c>
      <c r="O218">
        <v>0.1036</v>
      </c>
      <c r="P218">
        <v>0.60360000000000003</v>
      </c>
      <c r="Q218">
        <v>3</v>
      </c>
      <c r="R218">
        <v>4</v>
      </c>
      <c r="S218">
        <v>4</v>
      </c>
      <c r="T218">
        <v>1</v>
      </c>
      <c r="U218">
        <v>2</v>
      </c>
      <c r="V218">
        <v>2</v>
      </c>
      <c r="W218">
        <v>4</v>
      </c>
      <c r="X218">
        <v>2</v>
      </c>
      <c r="Y218">
        <v>2</v>
      </c>
      <c r="Z218">
        <v>5</v>
      </c>
      <c r="AA218">
        <v>3</v>
      </c>
      <c r="AB218">
        <v>5</v>
      </c>
      <c r="AC218">
        <v>5</v>
      </c>
      <c r="AD218">
        <v>3</v>
      </c>
      <c r="AE218">
        <v>3</v>
      </c>
      <c r="AF218">
        <v>3</v>
      </c>
      <c r="AG218">
        <v>2</v>
      </c>
      <c r="AH218">
        <v>2</v>
      </c>
      <c r="AI218">
        <v>52</v>
      </c>
      <c r="AJ218">
        <v>26</v>
      </c>
      <c r="AK218" t="s">
        <v>80</v>
      </c>
      <c r="AL218">
        <v>0</v>
      </c>
      <c r="AM218">
        <v>0</v>
      </c>
      <c r="AN218">
        <v>0</v>
      </c>
      <c r="AO218">
        <v>1</v>
      </c>
      <c r="AP218">
        <v>0</v>
      </c>
      <c r="AQ218">
        <v>0</v>
      </c>
      <c r="AS218" t="s">
        <v>95</v>
      </c>
      <c r="AT218">
        <v>5</v>
      </c>
      <c r="AU218">
        <v>4</v>
      </c>
      <c r="AX218">
        <v>1</v>
      </c>
      <c r="AZ218">
        <v>3</v>
      </c>
      <c r="BB218">
        <v>1</v>
      </c>
      <c r="BC218">
        <v>1</v>
      </c>
      <c r="BD218">
        <v>1</v>
      </c>
      <c r="BE218">
        <v>1</v>
      </c>
      <c r="BF218">
        <v>0</v>
      </c>
      <c r="BG218">
        <v>0</v>
      </c>
      <c r="BH218">
        <v>0</v>
      </c>
      <c r="BJ218">
        <v>0</v>
      </c>
      <c r="BK218">
        <v>33.15</v>
      </c>
      <c r="BL218">
        <v>22.8</v>
      </c>
      <c r="BM218">
        <v>3.4</v>
      </c>
      <c r="BN218">
        <v>2.06</v>
      </c>
      <c r="BO218">
        <v>3.4700000000000002E-2</v>
      </c>
      <c r="BP218">
        <v>3.4700000000000002E-2</v>
      </c>
      <c r="BQ218">
        <v>8.0499999999999999E-3</v>
      </c>
      <c r="BR218">
        <v>0.33</v>
      </c>
      <c r="BS218">
        <v>8.77E-2</v>
      </c>
      <c r="BT218">
        <v>75.69</v>
      </c>
      <c r="BU218">
        <v>65.87</v>
      </c>
      <c r="BV218">
        <v>3.1</v>
      </c>
      <c r="BW218">
        <v>8.64</v>
      </c>
      <c r="BX218">
        <v>2.19</v>
      </c>
      <c r="BY218">
        <v>13.3</v>
      </c>
      <c r="BZ218">
        <f>IF(ISNUMBER(Table2[[#This Row],[Loudness_N5(soneGF)]]), Table2[[#This Row],[Loudness_N5(soneGF)]] * (1 + SQRT(
(MAX(Table2[[#This Row],[Sharpness_S(acum)]]-1.75, 0) * 0.25 *LOG10(Table2[[#This Row],[Loudness_N5(soneGF)]]+10))^2 + ((2.18/Table2[[#This Row],[Loudness_N5(soneGF)]]^0.4)*(0.4*Table2[[#This Row],[FS_Avg,arith(vacil)]] + 0.6*Table2[[#This Row],[Rough_HM_R(asper)]]))^2)), "")</f>
        <v>25.500306823714229</v>
      </c>
    </row>
    <row r="219" spans="1:78" x14ac:dyDescent="0.2">
      <c r="A219" t="s">
        <v>255</v>
      </c>
      <c r="B219" t="s">
        <v>298</v>
      </c>
      <c r="C219" t="s">
        <v>319</v>
      </c>
      <c r="D219">
        <v>1351</v>
      </c>
      <c r="E219" t="s">
        <v>79</v>
      </c>
      <c r="F219">
        <v>0</v>
      </c>
      <c r="G219" s="1">
        <v>43767.565972222219</v>
      </c>
      <c r="H219" s="1">
        <v>43767.571527777778</v>
      </c>
      <c r="I219">
        <v>51.526899999999998</v>
      </c>
      <c r="J219">
        <v>-0.1323</v>
      </c>
      <c r="K219">
        <v>3</v>
      </c>
      <c r="L219">
        <v>2</v>
      </c>
      <c r="M219">
        <v>3</v>
      </c>
      <c r="N219">
        <v>1</v>
      </c>
      <c r="O219">
        <v>-7.3200000000000001E-2</v>
      </c>
      <c r="P219">
        <v>0.17680000000000001</v>
      </c>
      <c r="Q219">
        <v>2</v>
      </c>
      <c r="R219">
        <v>4</v>
      </c>
      <c r="S219">
        <v>4</v>
      </c>
      <c r="T219">
        <v>2</v>
      </c>
      <c r="U219">
        <v>3</v>
      </c>
      <c r="V219">
        <v>2</v>
      </c>
      <c r="W219">
        <v>3</v>
      </c>
      <c r="X219">
        <v>4</v>
      </c>
      <c r="Y219">
        <v>2</v>
      </c>
      <c r="Z219">
        <v>5</v>
      </c>
      <c r="AA219">
        <v>4</v>
      </c>
      <c r="AB219">
        <v>4</v>
      </c>
      <c r="AC219">
        <v>4</v>
      </c>
      <c r="AD219">
        <v>4</v>
      </c>
      <c r="AE219">
        <v>4</v>
      </c>
      <c r="AF219">
        <v>4</v>
      </c>
      <c r="AG219">
        <v>4</v>
      </c>
      <c r="AH219">
        <v>4</v>
      </c>
      <c r="AI219">
        <v>80</v>
      </c>
      <c r="AJ219">
        <v>48</v>
      </c>
      <c r="AK219" t="s">
        <v>82</v>
      </c>
      <c r="AL219">
        <v>1</v>
      </c>
      <c r="AM219">
        <v>0</v>
      </c>
      <c r="AN219">
        <v>0</v>
      </c>
      <c r="AO219">
        <v>0</v>
      </c>
      <c r="AP219">
        <v>0</v>
      </c>
      <c r="AQ219">
        <v>0</v>
      </c>
      <c r="AS219" t="s">
        <v>81</v>
      </c>
      <c r="AT219">
        <v>7</v>
      </c>
      <c r="AU219">
        <v>1</v>
      </c>
      <c r="AX219">
        <v>3</v>
      </c>
      <c r="AY219" t="s">
        <v>320</v>
      </c>
      <c r="AZ219">
        <v>3</v>
      </c>
      <c r="BB219">
        <v>4</v>
      </c>
      <c r="BC219">
        <v>1</v>
      </c>
      <c r="BD219">
        <v>1</v>
      </c>
      <c r="BE219">
        <v>1</v>
      </c>
      <c r="BF219">
        <v>0</v>
      </c>
      <c r="BG219">
        <v>0</v>
      </c>
      <c r="BH219">
        <v>0</v>
      </c>
      <c r="BJ219">
        <v>0</v>
      </c>
      <c r="BK219">
        <v>37.119999999999997</v>
      </c>
      <c r="BL219">
        <v>25.1</v>
      </c>
      <c r="BM219">
        <v>6.8</v>
      </c>
      <c r="BN219">
        <v>2.17</v>
      </c>
      <c r="BO219">
        <v>3.4000000000000002E-2</v>
      </c>
      <c r="BP219">
        <v>3.4000000000000002E-2</v>
      </c>
      <c r="BQ219">
        <v>1.03E-2</v>
      </c>
      <c r="BR219">
        <v>0.32500000000000001</v>
      </c>
      <c r="BS219">
        <v>0.189</v>
      </c>
      <c r="BT219">
        <v>76.38</v>
      </c>
      <c r="BU219">
        <v>66.23</v>
      </c>
      <c r="BV219">
        <v>4.42</v>
      </c>
      <c r="BW219">
        <v>9.01</v>
      </c>
      <c r="BX219">
        <v>5.9</v>
      </c>
      <c r="BY219">
        <v>13</v>
      </c>
      <c r="BZ219">
        <f>IF(ISNUMBER(Table2[[#This Row],[Loudness_N5(soneGF)]]), Table2[[#This Row],[Loudness_N5(soneGF)]] * (1 + SQRT(
(MAX(Table2[[#This Row],[Sharpness_S(acum)]]-1.75, 0) * 0.25 *LOG10(Table2[[#This Row],[Loudness_N5(soneGF)]]+10))^2 + ((2.18/Table2[[#This Row],[Loudness_N5(soneGF)]]^0.4)*(0.4*Table2[[#This Row],[FS_Avg,arith(vacil)]] + 0.6*Table2[[#This Row],[Rough_HM_R(asper)]]))^2)), "")</f>
        <v>29.189397193074864</v>
      </c>
    </row>
    <row r="220" spans="1:78" x14ac:dyDescent="0.2">
      <c r="A220" t="s">
        <v>255</v>
      </c>
      <c r="B220" t="s">
        <v>298</v>
      </c>
      <c r="C220" t="s">
        <v>321</v>
      </c>
      <c r="D220">
        <v>1352</v>
      </c>
      <c r="E220" t="s">
        <v>79</v>
      </c>
      <c r="F220">
        <v>0</v>
      </c>
      <c r="G220" s="1">
        <v>43767.554166666669</v>
      </c>
      <c r="H220" s="1">
        <v>43767.572916666664</v>
      </c>
      <c r="I220">
        <v>51.526899999999998</v>
      </c>
      <c r="J220">
        <v>-0.1323</v>
      </c>
      <c r="K220">
        <v>5</v>
      </c>
      <c r="L220">
        <v>3</v>
      </c>
      <c r="M220">
        <v>3</v>
      </c>
      <c r="N220">
        <v>1</v>
      </c>
      <c r="O220">
        <v>-0.4874</v>
      </c>
      <c r="P220">
        <v>0.71970000000000001</v>
      </c>
      <c r="Q220">
        <v>1</v>
      </c>
      <c r="R220">
        <v>5</v>
      </c>
      <c r="S220">
        <v>4</v>
      </c>
      <c r="T220">
        <v>2</v>
      </c>
      <c r="U220">
        <v>1</v>
      </c>
      <c r="V220">
        <v>5</v>
      </c>
      <c r="W220">
        <v>4</v>
      </c>
      <c r="X220">
        <v>1</v>
      </c>
      <c r="Y220">
        <v>2</v>
      </c>
      <c r="Z220">
        <v>3</v>
      </c>
      <c r="AA220">
        <v>3</v>
      </c>
      <c r="AB220">
        <v>5</v>
      </c>
      <c r="AC220">
        <v>2</v>
      </c>
      <c r="AD220">
        <v>2</v>
      </c>
      <c r="AE220">
        <v>0</v>
      </c>
      <c r="AF220">
        <v>3</v>
      </c>
      <c r="AG220">
        <v>2</v>
      </c>
      <c r="AH220">
        <v>3</v>
      </c>
      <c r="AI220">
        <v>40</v>
      </c>
      <c r="AJ220">
        <v>34</v>
      </c>
      <c r="AK220" t="s">
        <v>82</v>
      </c>
      <c r="AL220">
        <v>0</v>
      </c>
      <c r="AM220">
        <v>0</v>
      </c>
      <c r="AN220">
        <v>0</v>
      </c>
      <c r="AO220">
        <v>1</v>
      </c>
      <c r="AP220">
        <v>0</v>
      </c>
      <c r="AQ220">
        <v>0</v>
      </c>
      <c r="AS220" t="s">
        <v>95</v>
      </c>
      <c r="AT220">
        <v>5</v>
      </c>
      <c r="AU220">
        <v>1</v>
      </c>
      <c r="AX220">
        <v>1</v>
      </c>
      <c r="AZ220">
        <v>2</v>
      </c>
      <c r="BB220">
        <v>2</v>
      </c>
      <c r="BC220">
        <v>1</v>
      </c>
      <c r="BD220">
        <v>1</v>
      </c>
      <c r="BE220">
        <v>1</v>
      </c>
      <c r="BF220">
        <v>0</v>
      </c>
      <c r="BG220">
        <v>0</v>
      </c>
      <c r="BH220">
        <v>0</v>
      </c>
      <c r="BJ220">
        <v>0</v>
      </c>
      <c r="BK220">
        <v>35.880000000000003</v>
      </c>
      <c r="BL220">
        <v>30.9</v>
      </c>
      <c r="BM220">
        <v>6.1</v>
      </c>
      <c r="BN220">
        <v>2.2000000000000002</v>
      </c>
      <c r="BO220">
        <v>3.9699999999999999E-2</v>
      </c>
      <c r="BP220">
        <v>3.9699999999999999E-2</v>
      </c>
      <c r="BQ220">
        <v>1.3899999999999999E-2</v>
      </c>
      <c r="BR220">
        <v>0.36699999999999999</v>
      </c>
      <c r="BS220">
        <v>0.16300000000000001</v>
      </c>
      <c r="BT220">
        <v>78.41</v>
      </c>
      <c r="BU220">
        <v>70.510000000000005</v>
      </c>
      <c r="BV220">
        <v>4.42</v>
      </c>
      <c r="BW220">
        <v>7</v>
      </c>
      <c r="BX220">
        <v>2.85</v>
      </c>
      <c r="BY220">
        <v>14.4</v>
      </c>
      <c r="BZ220">
        <f>IF(ISNUMBER(Table2[[#This Row],[Loudness_N5(soneGF)]]), Table2[[#This Row],[Loudness_N5(soneGF)]] * (1 + SQRT(
(MAX(Table2[[#This Row],[Sharpness_S(acum)]]-1.75, 0) * 0.25 *LOG10(Table2[[#This Row],[Loudness_N5(soneGF)]]+10))^2 + ((2.18/Table2[[#This Row],[Loudness_N5(soneGF)]]^0.4)*(0.4*Table2[[#This Row],[FS_Avg,arith(vacil)]] + 0.6*Table2[[#This Row],[Rough_HM_R(asper)]]))^2)), "")</f>
        <v>36.525174776758334</v>
      </c>
    </row>
    <row r="221" spans="1:78" x14ac:dyDescent="0.2">
      <c r="A221" t="s">
        <v>255</v>
      </c>
      <c r="B221" t="s">
        <v>298</v>
      </c>
      <c r="C221" t="s">
        <v>322</v>
      </c>
      <c r="D221">
        <v>1353</v>
      </c>
      <c r="E221" t="s">
        <v>79</v>
      </c>
      <c r="F221">
        <v>0</v>
      </c>
      <c r="G221" s="1">
        <v>43767.568055555559</v>
      </c>
      <c r="H221" s="1">
        <v>43767.574999999997</v>
      </c>
      <c r="I221">
        <v>51.526899999999998</v>
      </c>
      <c r="J221">
        <v>-0.1323</v>
      </c>
      <c r="K221">
        <v>5</v>
      </c>
      <c r="L221">
        <v>4</v>
      </c>
      <c r="M221">
        <v>3</v>
      </c>
      <c r="N221">
        <v>2</v>
      </c>
      <c r="O221">
        <v>-0.67679999999999996</v>
      </c>
      <c r="P221">
        <v>0.28029999999999999</v>
      </c>
      <c r="Q221">
        <v>2</v>
      </c>
      <c r="R221">
        <v>5</v>
      </c>
      <c r="S221">
        <v>2</v>
      </c>
      <c r="T221">
        <v>2</v>
      </c>
      <c r="U221">
        <v>2</v>
      </c>
      <c r="V221">
        <v>5</v>
      </c>
      <c r="W221">
        <v>4</v>
      </c>
      <c r="X221">
        <v>4</v>
      </c>
      <c r="Y221">
        <v>2</v>
      </c>
      <c r="Z221">
        <v>4</v>
      </c>
      <c r="AA221">
        <v>5</v>
      </c>
      <c r="AB221">
        <v>4</v>
      </c>
      <c r="AC221">
        <v>5</v>
      </c>
      <c r="AD221">
        <v>4</v>
      </c>
      <c r="AE221">
        <v>4</v>
      </c>
      <c r="AF221">
        <v>3</v>
      </c>
      <c r="AG221">
        <v>3</v>
      </c>
      <c r="AH221">
        <v>4</v>
      </c>
      <c r="AI221">
        <v>72</v>
      </c>
      <c r="AJ221">
        <v>20</v>
      </c>
      <c r="AK221" t="s">
        <v>80</v>
      </c>
      <c r="AL221">
        <v>0</v>
      </c>
      <c r="AM221">
        <v>0</v>
      </c>
      <c r="AN221">
        <v>0</v>
      </c>
      <c r="AO221">
        <v>1</v>
      </c>
      <c r="AP221">
        <v>0</v>
      </c>
      <c r="AQ221">
        <v>0</v>
      </c>
      <c r="AS221" t="s">
        <v>95</v>
      </c>
      <c r="AT221">
        <v>5</v>
      </c>
      <c r="AU221">
        <v>1</v>
      </c>
      <c r="AX221">
        <v>1</v>
      </c>
      <c r="AZ221">
        <v>3</v>
      </c>
      <c r="BB221">
        <v>1</v>
      </c>
      <c r="BC221">
        <v>2</v>
      </c>
      <c r="BD221">
        <v>1</v>
      </c>
      <c r="BE221">
        <v>1</v>
      </c>
      <c r="BF221">
        <v>0</v>
      </c>
      <c r="BG221">
        <v>0</v>
      </c>
      <c r="BH221">
        <v>0</v>
      </c>
      <c r="BJ221">
        <v>0</v>
      </c>
      <c r="BZ22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22" spans="1:78" x14ac:dyDescent="0.2">
      <c r="A222" t="s">
        <v>255</v>
      </c>
      <c r="B222" t="s">
        <v>298</v>
      </c>
      <c r="C222" t="s">
        <v>322</v>
      </c>
      <c r="D222">
        <v>1354</v>
      </c>
      <c r="E222" t="s">
        <v>79</v>
      </c>
      <c r="F222">
        <v>0</v>
      </c>
      <c r="G222" s="1">
        <v>43767.572916666664</v>
      </c>
      <c r="H222" s="1">
        <v>43767.574999999997</v>
      </c>
      <c r="I222">
        <v>51.526899999999998</v>
      </c>
      <c r="J222">
        <v>-0.1323</v>
      </c>
      <c r="K222">
        <v>5</v>
      </c>
      <c r="L222">
        <v>4</v>
      </c>
      <c r="M222">
        <v>2</v>
      </c>
      <c r="N222">
        <v>2</v>
      </c>
      <c r="O222">
        <v>0.17680000000000001</v>
      </c>
      <c r="P222">
        <v>0.78029999999999999</v>
      </c>
      <c r="Q222">
        <v>2</v>
      </c>
      <c r="R222">
        <v>4</v>
      </c>
      <c r="S222">
        <v>5</v>
      </c>
      <c r="T222">
        <v>1</v>
      </c>
      <c r="U222">
        <v>2</v>
      </c>
      <c r="V222">
        <v>1</v>
      </c>
      <c r="W222">
        <v>5</v>
      </c>
      <c r="X222">
        <v>2</v>
      </c>
      <c r="Y222">
        <v>4</v>
      </c>
      <c r="Z222">
        <v>5</v>
      </c>
      <c r="AA222">
        <v>2</v>
      </c>
      <c r="AB222">
        <v>5</v>
      </c>
      <c r="AC222">
        <v>5</v>
      </c>
      <c r="AD222">
        <v>1</v>
      </c>
      <c r="AE222">
        <v>1</v>
      </c>
      <c r="AF222">
        <v>1</v>
      </c>
      <c r="AG222">
        <v>0</v>
      </c>
      <c r="AH222">
        <v>2</v>
      </c>
      <c r="AI222">
        <v>20</v>
      </c>
      <c r="AJ222">
        <v>20</v>
      </c>
      <c r="AK222" t="s">
        <v>82</v>
      </c>
      <c r="AL222">
        <v>0</v>
      </c>
      <c r="AM222">
        <v>0</v>
      </c>
      <c r="AN222">
        <v>0</v>
      </c>
      <c r="AO222">
        <v>1</v>
      </c>
      <c r="AP222">
        <v>0</v>
      </c>
      <c r="AQ222">
        <v>0</v>
      </c>
      <c r="AS222" t="s">
        <v>95</v>
      </c>
      <c r="AT222">
        <v>5</v>
      </c>
      <c r="AU222">
        <v>1</v>
      </c>
      <c r="AX222">
        <v>1</v>
      </c>
      <c r="AZ222">
        <v>3</v>
      </c>
      <c r="BB222">
        <v>1</v>
      </c>
      <c r="BC222">
        <v>2</v>
      </c>
      <c r="BD222">
        <v>1</v>
      </c>
      <c r="BE222">
        <v>1</v>
      </c>
      <c r="BF222">
        <v>0</v>
      </c>
      <c r="BG222">
        <v>0</v>
      </c>
      <c r="BH222">
        <v>0</v>
      </c>
      <c r="BJ222">
        <v>0</v>
      </c>
      <c r="BZ22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23" spans="1:78" x14ac:dyDescent="0.2">
      <c r="A223" t="s">
        <v>255</v>
      </c>
      <c r="B223" t="s">
        <v>298</v>
      </c>
      <c r="C223" t="s">
        <v>323</v>
      </c>
      <c r="D223">
        <v>1355</v>
      </c>
      <c r="E223" t="s">
        <v>79</v>
      </c>
      <c r="F223">
        <v>0</v>
      </c>
      <c r="G223" s="1">
        <v>43767.570138888892</v>
      </c>
      <c r="H223" s="1">
        <v>43767.577777777777</v>
      </c>
      <c r="I223">
        <v>51.526899999999998</v>
      </c>
      <c r="J223">
        <v>-0.1323</v>
      </c>
      <c r="K223">
        <v>4</v>
      </c>
      <c r="L223">
        <v>3</v>
      </c>
      <c r="M223">
        <v>3</v>
      </c>
      <c r="N223">
        <v>1</v>
      </c>
      <c r="O223">
        <v>-0.25</v>
      </c>
      <c r="P223">
        <v>4.2900000000000001E-2</v>
      </c>
      <c r="Q223">
        <v>3</v>
      </c>
      <c r="R223">
        <v>4</v>
      </c>
      <c r="S223">
        <v>4</v>
      </c>
      <c r="T223">
        <v>4</v>
      </c>
      <c r="U223">
        <v>2</v>
      </c>
      <c r="V223">
        <v>4</v>
      </c>
      <c r="W223">
        <v>3</v>
      </c>
      <c r="X223">
        <v>4</v>
      </c>
      <c r="Y223">
        <v>3</v>
      </c>
      <c r="Z223">
        <v>2</v>
      </c>
      <c r="AA223">
        <v>4</v>
      </c>
      <c r="AB223">
        <v>4</v>
      </c>
      <c r="AC223">
        <v>3</v>
      </c>
      <c r="AD223">
        <v>3</v>
      </c>
      <c r="AE223">
        <v>3</v>
      </c>
      <c r="AF223">
        <v>4</v>
      </c>
      <c r="AG223">
        <v>3</v>
      </c>
      <c r="AH223">
        <v>4</v>
      </c>
      <c r="AI223">
        <v>68</v>
      </c>
      <c r="AJ223">
        <v>20</v>
      </c>
      <c r="AK223" t="s">
        <v>82</v>
      </c>
      <c r="AL223">
        <v>0</v>
      </c>
      <c r="AM223">
        <v>0</v>
      </c>
      <c r="AN223">
        <v>0</v>
      </c>
      <c r="AO223">
        <v>1</v>
      </c>
      <c r="AP223">
        <v>0</v>
      </c>
      <c r="AQ223">
        <v>0</v>
      </c>
      <c r="AS223" t="s">
        <v>95</v>
      </c>
      <c r="AT223">
        <v>3</v>
      </c>
      <c r="AU223">
        <v>3</v>
      </c>
      <c r="AX223">
        <v>2</v>
      </c>
      <c r="AZ223">
        <v>3</v>
      </c>
      <c r="BB223">
        <v>4</v>
      </c>
      <c r="BC223">
        <v>1</v>
      </c>
      <c r="BD223">
        <v>1</v>
      </c>
      <c r="BE223">
        <v>1</v>
      </c>
      <c r="BF223">
        <v>0</v>
      </c>
      <c r="BG223">
        <v>0</v>
      </c>
      <c r="BH223">
        <v>0</v>
      </c>
      <c r="BJ223">
        <v>0</v>
      </c>
      <c r="BK223">
        <v>35.29</v>
      </c>
      <c r="BL223">
        <v>29</v>
      </c>
      <c r="BM223">
        <v>6.1</v>
      </c>
      <c r="BN223">
        <v>2.2400000000000002</v>
      </c>
      <c r="BO223">
        <v>3.7900000000000003E-2</v>
      </c>
      <c r="BP223">
        <v>3.7900000000000003E-2</v>
      </c>
      <c r="BQ223">
        <v>9.1999999999999998E-3</v>
      </c>
      <c r="BR223">
        <v>0.34300000000000003</v>
      </c>
      <c r="BS223">
        <v>0.187</v>
      </c>
      <c r="BT223">
        <v>78.02</v>
      </c>
      <c r="BU223">
        <v>68.78</v>
      </c>
      <c r="BV223">
        <v>3.92</v>
      </c>
      <c r="BW223">
        <v>8.11</v>
      </c>
      <c r="BX223">
        <v>4.7</v>
      </c>
      <c r="BY223">
        <v>14.1</v>
      </c>
      <c r="BZ223">
        <f>IF(ISNUMBER(Table2[[#This Row],[Loudness_N5(soneGF)]]), Table2[[#This Row],[Loudness_N5(soneGF)]] * (1 + SQRT(
(MAX(Table2[[#This Row],[Sharpness_S(acum)]]-1.75, 0) * 0.25 *LOG10(Table2[[#This Row],[Loudness_N5(soneGF)]]+10))^2 + ((2.18/Table2[[#This Row],[Loudness_N5(soneGF)]]^0.4)*(0.4*Table2[[#This Row],[FS_Avg,arith(vacil)]] + 0.6*Table2[[#This Row],[Rough_HM_R(asper)]]))^2)), "")</f>
        <v>34.668920454570902</v>
      </c>
    </row>
    <row r="224" spans="1:78" x14ac:dyDescent="0.2">
      <c r="A224" t="s">
        <v>255</v>
      </c>
      <c r="B224" t="s">
        <v>298</v>
      </c>
      <c r="C224" t="s">
        <v>323</v>
      </c>
      <c r="D224">
        <v>1356</v>
      </c>
      <c r="E224" t="s">
        <v>79</v>
      </c>
      <c r="F224">
        <v>0</v>
      </c>
      <c r="G224" s="1">
        <v>43767.575694444444</v>
      </c>
      <c r="H224" s="1">
        <v>43767.578472222223</v>
      </c>
      <c r="I224">
        <v>51.526899999999998</v>
      </c>
      <c r="J224">
        <v>-0.1323</v>
      </c>
      <c r="K224">
        <v>4</v>
      </c>
      <c r="L224">
        <v>4</v>
      </c>
      <c r="M224">
        <v>4</v>
      </c>
      <c r="N224">
        <v>4</v>
      </c>
      <c r="O224">
        <v>0</v>
      </c>
      <c r="P224">
        <v>0</v>
      </c>
      <c r="Q224">
        <v>3</v>
      </c>
      <c r="R224">
        <v>3</v>
      </c>
      <c r="S224">
        <v>3</v>
      </c>
      <c r="T224">
        <v>3</v>
      </c>
      <c r="U224">
        <v>3</v>
      </c>
      <c r="V224">
        <v>3</v>
      </c>
      <c r="W224">
        <v>3</v>
      </c>
      <c r="X224">
        <v>3</v>
      </c>
      <c r="Y224">
        <v>3</v>
      </c>
      <c r="Z224">
        <v>3</v>
      </c>
      <c r="AA224">
        <v>3</v>
      </c>
      <c r="AB224">
        <v>3</v>
      </c>
      <c r="AC224">
        <v>3</v>
      </c>
      <c r="AD224">
        <v>2</v>
      </c>
      <c r="AE224">
        <v>2</v>
      </c>
      <c r="AF224">
        <v>2</v>
      </c>
      <c r="AG224">
        <v>2</v>
      </c>
      <c r="AH224">
        <v>2</v>
      </c>
      <c r="AI224">
        <v>40</v>
      </c>
      <c r="AJ224">
        <v>38</v>
      </c>
      <c r="AK224" t="s">
        <v>80</v>
      </c>
      <c r="AL224">
        <v>1</v>
      </c>
      <c r="AM224">
        <v>0</v>
      </c>
      <c r="AN224">
        <v>0</v>
      </c>
      <c r="AO224">
        <v>0</v>
      </c>
      <c r="AP224">
        <v>0</v>
      </c>
      <c r="AQ224">
        <v>0</v>
      </c>
      <c r="AS224" t="s">
        <v>81</v>
      </c>
      <c r="AT224">
        <v>7</v>
      </c>
      <c r="AU224">
        <v>1</v>
      </c>
      <c r="AX224">
        <v>2</v>
      </c>
      <c r="AZ224">
        <v>3</v>
      </c>
      <c r="BB224">
        <v>1</v>
      </c>
      <c r="BC224">
        <v>1</v>
      </c>
      <c r="BD224">
        <v>1</v>
      </c>
      <c r="BE224">
        <v>1</v>
      </c>
      <c r="BF224">
        <v>0</v>
      </c>
      <c r="BG224">
        <v>0</v>
      </c>
      <c r="BH224">
        <v>0</v>
      </c>
      <c r="BJ224">
        <v>0</v>
      </c>
      <c r="BK224">
        <v>35.29</v>
      </c>
      <c r="BL224">
        <v>29</v>
      </c>
      <c r="BM224">
        <v>6.1</v>
      </c>
      <c r="BN224">
        <v>2.2400000000000002</v>
      </c>
      <c r="BO224">
        <v>3.7900000000000003E-2</v>
      </c>
      <c r="BP224">
        <v>3.7900000000000003E-2</v>
      </c>
      <c r="BQ224">
        <v>9.1999999999999998E-3</v>
      </c>
      <c r="BR224">
        <v>0.34300000000000003</v>
      </c>
      <c r="BS224">
        <v>0.187</v>
      </c>
      <c r="BT224">
        <v>78.02</v>
      </c>
      <c r="BU224">
        <v>68.78</v>
      </c>
      <c r="BV224">
        <v>3.92</v>
      </c>
      <c r="BW224">
        <v>8.11</v>
      </c>
      <c r="BX224">
        <v>4.7</v>
      </c>
      <c r="BY224">
        <v>14.1</v>
      </c>
      <c r="BZ224">
        <f>IF(ISNUMBER(Table2[[#This Row],[Loudness_N5(soneGF)]]), Table2[[#This Row],[Loudness_N5(soneGF)]] * (1 + SQRT(
(MAX(Table2[[#This Row],[Sharpness_S(acum)]]-1.75, 0) * 0.25 *LOG10(Table2[[#This Row],[Loudness_N5(soneGF)]]+10))^2 + ((2.18/Table2[[#This Row],[Loudness_N5(soneGF)]]^0.4)*(0.4*Table2[[#This Row],[FS_Avg,arith(vacil)]] + 0.6*Table2[[#This Row],[Rough_HM_R(asper)]]))^2)), "")</f>
        <v>34.668920454570902</v>
      </c>
    </row>
    <row r="225" spans="1:78" x14ac:dyDescent="0.2">
      <c r="A225" t="s">
        <v>255</v>
      </c>
      <c r="B225" t="s">
        <v>298</v>
      </c>
      <c r="C225" t="s">
        <v>324</v>
      </c>
      <c r="D225">
        <v>1357</v>
      </c>
      <c r="E225" t="s">
        <v>79</v>
      </c>
      <c r="F225">
        <v>0</v>
      </c>
      <c r="G225" s="1">
        <v>43767.578472222223</v>
      </c>
      <c r="H225" s="1">
        <v>43767.584722222222</v>
      </c>
      <c r="I225">
        <v>51.526899999999998</v>
      </c>
      <c r="J225">
        <v>-0.1323</v>
      </c>
      <c r="K225">
        <v>3</v>
      </c>
      <c r="L225">
        <v>3</v>
      </c>
      <c r="M225">
        <v>2</v>
      </c>
      <c r="N225">
        <v>1</v>
      </c>
      <c r="O225">
        <v>-0.32319999999999999</v>
      </c>
      <c r="P225">
        <v>3.0300000000000001E-2</v>
      </c>
      <c r="Q225">
        <v>2</v>
      </c>
      <c r="R225">
        <v>3</v>
      </c>
      <c r="S225">
        <v>2</v>
      </c>
      <c r="T225">
        <v>3</v>
      </c>
      <c r="U225">
        <v>2</v>
      </c>
      <c r="V225">
        <v>3</v>
      </c>
      <c r="W225">
        <v>4</v>
      </c>
      <c r="X225">
        <v>4</v>
      </c>
      <c r="Y225">
        <v>3</v>
      </c>
      <c r="Z225">
        <v>4</v>
      </c>
      <c r="AA225">
        <v>3</v>
      </c>
      <c r="AB225">
        <v>5</v>
      </c>
      <c r="AC225">
        <v>3</v>
      </c>
      <c r="AD225">
        <v>2</v>
      </c>
      <c r="AE225">
        <v>2</v>
      </c>
      <c r="AF225">
        <v>3</v>
      </c>
      <c r="AG225">
        <v>1</v>
      </c>
      <c r="AH225">
        <v>2</v>
      </c>
      <c r="AI225">
        <v>40</v>
      </c>
      <c r="AJ225">
        <v>54</v>
      </c>
      <c r="AK225" t="s">
        <v>80</v>
      </c>
      <c r="AL225">
        <v>1</v>
      </c>
      <c r="AM225">
        <v>0</v>
      </c>
      <c r="AN225">
        <v>0</v>
      </c>
      <c r="AO225">
        <v>0</v>
      </c>
      <c r="AP225">
        <v>0</v>
      </c>
      <c r="AQ225">
        <v>0</v>
      </c>
      <c r="AS225" t="s">
        <v>81</v>
      </c>
      <c r="AT225">
        <v>7</v>
      </c>
      <c r="AU225">
        <v>6</v>
      </c>
      <c r="AX225">
        <v>3</v>
      </c>
      <c r="AY225" t="s">
        <v>325</v>
      </c>
      <c r="AZ225">
        <v>3</v>
      </c>
      <c r="BB225">
        <v>4</v>
      </c>
      <c r="BC225">
        <v>1</v>
      </c>
      <c r="BD225">
        <v>1</v>
      </c>
      <c r="BE225">
        <v>1</v>
      </c>
      <c r="BF225">
        <v>0</v>
      </c>
      <c r="BG225">
        <v>0</v>
      </c>
      <c r="BH225">
        <v>0</v>
      </c>
      <c r="BJ225">
        <v>0</v>
      </c>
      <c r="BK225">
        <v>35.33</v>
      </c>
      <c r="BL225">
        <v>41</v>
      </c>
      <c r="BM225">
        <v>11.6</v>
      </c>
      <c r="BN225">
        <v>2.39</v>
      </c>
      <c r="BO225">
        <v>4.4299999999999999E-2</v>
      </c>
      <c r="BP225">
        <v>4.4299999999999999E-2</v>
      </c>
      <c r="BQ225">
        <v>2.1100000000000001E-2</v>
      </c>
      <c r="BR225">
        <v>0.33300000000000002</v>
      </c>
      <c r="BS225">
        <v>0.59799999999999998</v>
      </c>
      <c r="BT225">
        <v>80.78</v>
      </c>
      <c r="BU225">
        <v>75.599999999999994</v>
      </c>
      <c r="BV225">
        <v>7.68</v>
      </c>
      <c r="BW225">
        <v>4.5199999999999996</v>
      </c>
      <c r="BX225">
        <v>4.8499999999999996</v>
      </c>
      <c r="BY225">
        <v>14.8</v>
      </c>
      <c r="BZ225">
        <f>IF(ISNUMBER(Table2[[#This Row],[Loudness_N5(soneGF)]]), Table2[[#This Row],[Loudness_N5(soneGF)]] * (1 + SQRT(
(MAX(Table2[[#This Row],[Sharpness_S(acum)]]-1.75, 0) * 0.25 *LOG10(Table2[[#This Row],[Loudness_N5(soneGF)]]+10))^2 + ((2.18/Table2[[#This Row],[Loudness_N5(soneGF)]]^0.4)*(0.4*Table2[[#This Row],[FS_Avg,arith(vacil)]] + 0.6*Table2[[#This Row],[Rough_HM_R(asper)]]))^2)), "")</f>
        <v>52.224054763801327</v>
      </c>
    </row>
    <row r="226" spans="1:78" x14ac:dyDescent="0.2">
      <c r="A226" t="s">
        <v>255</v>
      </c>
      <c r="B226" t="s">
        <v>298</v>
      </c>
      <c r="C226" t="s">
        <v>324</v>
      </c>
      <c r="D226">
        <v>1358</v>
      </c>
      <c r="E226" t="s">
        <v>79</v>
      </c>
      <c r="F226">
        <v>0</v>
      </c>
      <c r="G226" s="1">
        <v>43767.583333333336</v>
      </c>
      <c r="H226" s="1">
        <v>43767.584722222222</v>
      </c>
      <c r="I226">
        <v>51.526899999999998</v>
      </c>
      <c r="J226">
        <v>-0.1323</v>
      </c>
      <c r="K226">
        <v>4</v>
      </c>
      <c r="L226">
        <v>3</v>
      </c>
      <c r="M226">
        <v>2</v>
      </c>
      <c r="N226">
        <v>1</v>
      </c>
      <c r="O226">
        <v>-0.29289999999999999</v>
      </c>
      <c r="P226">
        <v>-0.1036</v>
      </c>
      <c r="Q226">
        <v>3</v>
      </c>
      <c r="R226">
        <v>4</v>
      </c>
      <c r="S226">
        <v>3</v>
      </c>
      <c r="T226">
        <v>3</v>
      </c>
      <c r="U226">
        <v>2</v>
      </c>
      <c r="V226">
        <v>3</v>
      </c>
      <c r="W226">
        <v>2</v>
      </c>
      <c r="X226">
        <v>5</v>
      </c>
      <c r="Y226">
        <v>3</v>
      </c>
      <c r="Z226">
        <v>3</v>
      </c>
      <c r="AA226">
        <v>3</v>
      </c>
      <c r="AB226">
        <v>3</v>
      </c>
      <c r="AC226">
        <v>3</v>
      </c>
      <c r="AD226">
        <v>3</v>
      </c>
      <c r="AE226">
        <v>3</v>
      </c>
      <c r="AF226">
        <v>3</v>
      </c>
      <c r="AG226">
        <v>4</v>
      </c>
      <c r="AH226">
        <v>3</v>
      </c>
      <c r="AI226">
        <v>64</v>
      </c>
      <c r="AJ226">
        <v>37</v>
      </c>
      <c r="AK226" t="s">
        <v>80</v>
      </c>
      <c r="AL226">
        <v>0</v>
      </c>
      <c r="AM226">
        <v>0</v>
      </c>
      <c r="AN226">
        <v>0</v>
      </c>
      <c r="AO226">
        <v>0</v>
      </c>
      <c r="AP226">
        <v>1</v>
      </c>
      <c r="AQ226">
        <v>0</v>
      </c>
      <c r="AS226" t="s">
        <v>10</v>
      </c>
      <c r="AT226">
        <v>7</v>
      </c>
      <c r="AU226">
        <v>5</v>
      </c>
      <c r="AX226">
        <v>3</v>
      </c>
      <c r="AZ226">
        <v>3</v>
      </c>
      <c r="BB226">
        <v>4</v>
      </c>
      <c r="BC226">
        <v>1</v>
      </c>
      <c r="BD226">
        <v>1</v>
      </c>
      <c r="BE226">
        <v>1</v>
      </c>
      <c r="BF226">
        <v>0</v>
      </c>
      <c r="BG226">
        <v>0</v>
      </c>
      <c r="BH226">
        <v>0</v>
      </c>
      <c r="BI226" t="s">
        <v>326</v>
      </c>
      <c r="BJ226">
        <v>0</v>
      </c>
      <c r="BK226">
        <v>35.33</v>
      </c>
      <c r="BL226">
        <v>41</v>
      </c>
      <c r="BM226">
        <v>11.6</v>
      </c>
      <c r="BN226">
        <v>2.39</v>
      </c>
      <c r="BO226">
        <v>4.4299999999999999E-2</v>
      </c>
      <c r="BP226">
        <v>4.4299999999999999E-2</v>
      </c>
      <c r="BQ226">
        <v>2.1100000000000001E-2</v>
      </c>
      <c r="BR226">
        <v>0.33300000000000002</v>
      </c>
      <c r="BS226">
        <v>0.59799999999999998</v>
      </c>
      <c r="BT226">
        <v>80.78</v>
      </c>
      <c r="BU226">
        <v>75.599999999999994</v>
      </c>
      <c r="BV226">
        <v>7.68</v>
      </c>
      <c r="BW226">
        <v>4.5199999999999996</v>
      </c>
      <c r="BX226">
        <v>4.8499999999999996</v>
      </c>
      <c r="BY226">
        <v>14.8</v>
      </c>
      <c r="BZ226">
        <f>IF(ISNUMBER(Table2[[#This Row],[Loudness_N5(soneGF)]]), Table2[[#This Row],[Loudness_N5(soneGF)]] * (1 + SQRT(
(MAX(Table2[[#This Row],[Sharpness_S(acum)]]-1.75, 0) * 0.25 *LOG10(Table2[[#This Row],[Loudness_N5(soneGF)]]+10))^2 + ((2.18/Table2[[#This Row],[Loudness_N5(soneGF)]]^0.4)*(0.4*Table2[[#This Row],[FS_Avg,arith(vacil)]] + 0.6*Table2[[#This Row],[Rough_HM_R(asper)]]))^2)), "")</f>
        <v>52.224054763801327</v>
      </c>
    </row>
    <row r="227" spans="1:78" x14ac:dyDescent="0.2">
      <c r="A227" t="s">
        <v>255</v>
      </c>
      <c r="B227" t="s">
        <v>298</v>
      </c>
      <c r="C227" t="s">
        <v>327</v>
      </c>
      <c r="D227">
        <v>1359</v>
      </c>
      <c r="E227" t="s">
        <v>79</v>
      </c>
      <c r="F227">
        <v>0</v>
      </c>
      <c r="G227" s="1">
        <v>43767.586111111108</v>
      </c>
      <c r="H227" s="1">
        <v>43767.589583333334</v>
      </c>
      <c r="I227">
        <v>51.526899999999998</v>
      </c>
      <c r="J227">
        <v>-0.1323</v>
      </c>
      <c r="K227">
        <v>3</v>
      </c>
      <c r="L227">
        <v>3</v>
      </c>
      <c r="M227">
        <v>5</v>
      </c>
      <c r="N227">
        <v>4</v>
      </c>
      <c r="O227">
        <v>-0.159</v>
      </c>
      <c r="P227">
        <v>1.26E-2</v>
      </c>
      <c r="Q227">
        <v>4</v>
      </c>
      <c r="R227">
        <v>5</v>
      </c>
      <c r="S227">
        <v>4</v>
      </c>
      <c r="T227">
        <v>4</v>
      </c>
      <c r="U227">
        <v>1</v>
      </c>
      <c r="V227">
        <v>2</v>
      </c>
      <c r="W227">
        <v>2</v>
      </c>
      <c r="X227">
        <v>5</v>
      </c>
      <c r="Y227">
        <v>4</v>
      </c>
      <c r="Z227">
        <v>3</v>
      </c>
      <c r="AA227">
        <v>2</v>
      </c>
      <c r="AB227">
        <v>5</v>
      </c>
      <c r="AC227">
        <v>4</v>
      </c>
      <c r="AD227">
        <v>2</v>
      </c>
      <c r="AE227">
        <v>2</v>
      </c>
      <c r="AF227">
        <v>5</v>
      </c>
      <c r="AG227">
        <v>3</v>
      </c>
      <c r="AH227">
        <v>3</v>
      </c>
      <c r="AI227">
        <v>60</v>
      </c>
      <c r="AJ227">
        <v>26</v>
      </c>
      <c r="AK227" t="s">
        <v>82</v>
      </c>
      <c r="AL227">
        <v>1</v>
      </c>
      <c r="AM227">
        <v>0</v>
      </c>
      <c r="AN227">
        <v>0</v>
      </c>
      <c r="AO227">
        <v>0</v>
      </c>
      <c r="AP227">
        <v>0</v>
      </c>
      <c r="AQ227">
        <v>0</v>
      </c>
      <c r="AS227" t="s">
        <v>81</v>
      </c>
      <c r="AT227">
        <v>7</v>
      </c>
      <c r="AU227">
        <v>3</v>
      </c>
      <c r="AX227">
        <v>1</v>
      </c>
      <c r="AZ227">
        <v>2</v>
      </c>
      <c r="BB227">
        <v>4</v>
      </c>
      <c r="BC227">
        <v>1</v>
      </c>
      <c r="BD227">
        <v>1</v>
      </c>
      <c r="BE227">
        <v>1</v>
      </c>
      <c r="BF227">
        <v>0</v>
      </c>
      <c r="BG227">
        <v>0</v>
      </c>
      <c r="BH227">
        <v>0</v>
      </c>
      <c r="BJ227">
        <v>0</v>
      </c>
      <c r="BK227">
        <v>45.78</v>
      </c>
      <c r="BL227">
        <v>28.8</v>
      </c>
      <c r="BM227">
        <v>6.8</v>
      </c>
      <c r="BN227">
        <v>2.19</v>
      </c>
      <c r="BO227">
        <v>3.8399999999999997E-2</v>
      </c>
      <c r="BP227">
        <v>3.8399999999999997E-2</v>
      </c>
      <c r="BQ227">
        <v>1.09E-2</v>
      </c>
      <c r="BR227">
        <v>0.33400000000000002</v>
      </c>
      <c r="BS227">
        <v>0.33900000000000002</v>
      </c>
      <c r="BT227">
        <v>78.77</v>
      </c>
      <c r="BU227">
        <v>68.27</v>
      </c>
      <c r="BV227">
        <v>4.45</v>
      </c>
      <c r="BW227">
        <v>9.01</v>
      </c>
      <c r="BX227">
        <v>6.05</v>
      </c>
      <c r="BY227">
        <v>14.1</v>
      </c>
      <c r="BZ227">
        <f>IF(ISNUMBER(Table2[[#This Row],[Loudness_N5(soneGF)]]), Table2[[#This Row],[Loudness_N5(soneGF)]] * (1 + SQRT(
(MAX(Table2[[#This Row],[Sharpness_S(acum)]]-1.75, 0) * 0.25 *LOG10(Table2[[#This Row],[Loudness_N5(soneGF)]]+10))^2 + ((2.18/Table2[[#This Row],[Loudness_N5(soneGF)]]^0.4)*(0.4*Table2[[#This Row],[FS_Avg,arith(vacil)]] + 0.6*Table2[[#This Row],[Rough_HM_R(asper)]]))^2)), "")</f>
        <v>33.853368416736764</v>
      </c>
    </row>
    <row r="228" spans="1:78" x14ac:dyDescent="0.2">
      <c r="A228" t="s">
        <v>255</v>
      </c>
      <c r="B228" t="s">
        <v>298</v>
      </c>
      <c r="C228" t="s">
        <v>328</v>
      </c>
      <c r="D228">
        <v>1361</v>
      </c>
      <c r="E228" t="s">
        <v>79</v>
      </c>
      <c r="F228">
        <v>0</v>
      </c>
      <c r="G228" s="1">
        <v>43767.575694444444</v>
      </c>
      <c r="H228" s="1">
        <v>43767.595833333333</v>
      </c>
      <c r="I228">
        <v>51.526899999999998</v>
      </c>
      <c r="J228">
        <v>-0.1323</v>
      </c>
      <c r="K228">
        <v>4</v>
      </c>
      <c r="L228">
        <v>2</v>
      </c>
      <c r="M228">
        <v>2</v>
      </c>
      <c r="N228">
        <v>1</v>
      </c>
      <c r="O228">
        <v>7.3200000000000001E-2</v>
      </c>
      <c r="P228">
        <v>7.3200000000000001E-2</v>
      </c>
      <c r="Q228">
        <v>3</v>
      </c>
      <c r="R228">
        <v>3</v>
      </c>
      <c r="S228">
        <v>3</v>
      </c>
      <c r="T228">
        <v>3</v>
      </c>
      <c r="U228">
        <v>3</v>
      </c>
      <c r="V228">
        <v>3</v>
      </c>
      <c r="W228">
        <v>3</v>
      </c>
      <c r="X228">
        <v>2</v>
      </c>
      <c r="Y228">
        <v>3</v>
      </c>
      <c r="Z228">
        <v>4</v>
      </c>
      <c r="AA228">
        <v>3</v>
      </c>
      <c r="AB228">
        <v>1</v>
      </c>
      <c r="AC228">
        <v>2</v>
      </c>
      <c r="AD228">
        <v>0</v>
      </c>
      <c r="AE228">
        <v>0</v>
      </c>
      <c r="AF228">
        <v>0</v>
      </c>
      <c r="AG228">
        <v>0</v>
      </c>
      <c r="AH228">
        <v>0</v>
      </c>
      <c r="AI228">
        <v>0</v>
      </c>
      <c r="AJ228">
        <v>18</v>
      </c>
      <c r="AK228" t="s">
        <v>82</v>
      </c>
      <c r="AL228">
        <v>0</v>
      </c>
      <c r="AM228">
        <v>1</v>
      </c>
      <c r="AN228">
        <v>0</v>
      </c>
      <c r="AO228">
        <v>1</v>
      </c>
      <c r="AP228">
        <v>0</v>
      </c>
      <c r="AQ228">
        <v>0</v>
      </c>
      <c r="AS228" t="s">
        <v>86</v>
      </c>
      <c r="AT228">
        <v>6</v>
      </c>
      <c r="AU228">
        <v>1</v>
      </c>
      <c r="AX228">
        <v>2</v>
      </c>
      <c r="AZ228">
        <v>3</v>
      </c>
      <c r="BB228">
        <v>1</v>
      </c>
      <c r="BC228">
        <v>2</v>
      </c>
      <c r="BD228">
        <v>1</v>
      </c>
      <c r="BE228">
        <v>1</v>
      </c>
      <c r="BF228">
        <v>0</v>
      </c>
      <c r="BG228">
        <v>0</v>
      </c>
      <c r="BH228">
        <v>0</v>
      </c>
      <c r="BJ228">
        <v>0</v>
      </c>
      <c r="BK228">
        <v>34.26</v>
      </c>
      <c r="BL228">
        <v>36.5</v>
      </c>
      <c r="BM228">
        <v>14.6</v>
      </c>
      <c r="BN228">
        <v>2.39</v>
      </c>
      <c r="BO228">
        <v>3.9800000000000002E-2</v>
      </c>
      <c r="BP228">
        <v>3.9800000000000002E-2</v>
      </c>
      <c r="BQ228">
        <v>3.0800000000000001E-2</v>
      </c>
      <c r="BR228">
        <v>0.378</v>
      </c>
      <c r="BS228">
        <v>0.32300000000000001</v>
      </c>
      <c r="BT228">
        <v>77.819999999999993</v>
      </c>
      <c r="BU228">
        <v>72.010000000000005</v>
      </c>
      <c r="BV228">
        <v>9.0399999999999991</v>
      </c>
      <c r="BW228">
        <v>5.04</v>
      </c>
      <c r="BX228">
        <v>5.63</v>
      </c>
      <c r="BY228">
        <v>15.1</v>
      </c>
      <c r="BZ228">
        <f>IF(ISNUMBER(Table2[[#This Row],[Loudness_N5(soneGF)]]), Table2[[#This Row],[Loudness_N5(soneGF)]] * (1 + SQRT(
(MAX(Table2[[#This Row],[Sharpness_S(acum)]]-1.75, 0) * 0.25 *LOG10(Table2[[#This Row],[Loudness_N5(soneGF)]]+10))^2 + ((2.18/Table2[[#This Row],[Loudness_N5(soneGF)]]^0.4)*(0.4*Table2[[#This Row],[FS_Avg,arith(vacil)]] + 0.6*Table2[[#This Row],[Rough_HM_R(asper)]]))^2)), "")</f>
        <v>46.261861252215027</v>
      </c>
    </row>
    <row r="229" spans="1:78" x14ac:dyDescent="0.2">
      <c r="A229" t="s">
        <v>255</v>
      </c>
      <c r="B229" t="s">
        <v>298</v>
      </c>
      <c r="C229" t="s">
        <v>328</v>
      </c>
      <c r="D229">
        <v>1360</v>
      </c>
      <c r="E229" t="s">
        <v>79</v>
      </c>
      <c r="F229">
        <v>0</v>
      </c>
      <c r="G229" s="1">
        <v>43767.57916666667</v>
      </c>
      <c r="H229" s="1">
        <v>43767.59652777778</v>
      </c>
      <c r="I229">
        <v>51.526899999999998</v>
      </c>
      <c r="J229">
        <v>-0.1323</v>
      </c>
      <c r="K229">
        <v>4</v>
      </c>
      <c r="L229">
        <v>3</v>
      </c>
      <c r="M229">
        <v>1</v>
      </c>
      <c r="N229">
        <v>2</v>
      </c>
      <c r="O229">
        <v>0.25</v>
      </c>
      <c r="P229">
        <v>0.45710000000000001</v>
      </c>
      <c r="Q229">
        <v>5</v>
      </c>
      <c r="R229">
        <v>1</v>
      </c>
      <c r="S229">
        <v>3</v>
      </c>
      <c r="T229">
        <v>1</v>
      </c>
      <c r="U229">
        <v>1</v>
      </c>
      <c r="V229">
        <v>4</v>
      </c>
      <c r="W229">
        <v>4</v>
      </c>
      <c r="X229">
        <v>1</v>
      </c>
      <c r="Y229">
        <v>3</v>
      </c>
      <c r="Z229">
        <v>4</v>
      </c>
      <c r="AA229">
        <v>4</v>
      </c>
      <c r="AB229">
        <v>3</v>
      </c>
      <c r="AC229">
        <v>3</v>
      </c>
      <c r="AD229">
        <v>3</v>
      </c>
      <c r="AE229">
        <v>1</v>
      </c>
      <c r="AF229">
        <v>2</v>
      </c>
      <c r="AG229">
        <v>2</v>
      </c>
      <c r="AH229">
        <v>2</v>
      </c>
      <c r="AI229">
        <v>40</v>
      </c>
      <c r="AJ229">
        <v>26</v>
      </c>
      <c r="AK229" t="s">
        <v>80</v>
      </c>
      <c r="AL229">
        <v>0</v>
      </c>
      <c r="AM229">
        <v>1</v>
      </c>
      <c r="AN229">
        <v>0</v>
      </c>
      <c r="AO229">
        <v>0</v>
      </c>
      <c r="AP229">
        <v>0</v>
      </c>
      <c r="AQ229">
        <v>0</v>
      </c>
      <c r="AS229" t="s">
        <v>86</v>
      </c>
      <c r="AT229">
        <v>5</v>
      </c>
      <c r="AU229">
        <v>1</v>
      </c>
      <c r="AX229">
        <v>1</v>
      </c>
      <c r="AZ229">
        <v>2</v>
      </c>
      <c r="BB229">
        <v>1</v>
      </c>
      <c r="BC229">
        <v>2</v>
      </c>
      <c r="BD229">
        <v>1</v>
      </c>
      <c r="BE229">
        <v>1</v>
      </c>
      <c r="BF229">
        <v>0</v>
      </c>
      <c r="BG229">
        <v>0</v>
      </c>
      <c r="BH229">
        <v>0</v>
      </c>
      <c r="BJ229">
        <v>0</v>
      </c>
      <c r="BK229">
        <v>34.26</v>
      </c>
      <c r="BL229">
        <v>36.5</v>
      </c>
      <c r="BM229">
        <v>14.6</v>
      </c>
      <c r="BN229">
        <v>2.39</v>
      </c>
      <c r="BO229">
        <v>3.9800000000000002E-2</v>
      </c>
      <c r="BP229">
        <v>3.9800000000000002E-2</v>
      </c>
      <c r="BQ229">
        <v>3.0800000000000001E-2</v>
      </c>
      <c r="BR229">
        <v>0.378</v>
      </c>
      <c r="BS229">
        <v>0.32300000000000001</v>
      </c>
      <c r="BT229">
        <v>77.819999999999993</v>
      </c>
      <c r="BU229">
        <v>72.010000000000005</v>
      </c>
      <c r="BV229">
        <v>9.0399999999999991</v>
      </c>
      <c r="BW229">
        <v>5.04</v>
      </c>
      <c r="BX229">
        <v>5.63</v>
      </c>
      <c r="BY229">
        <v>15.1</v>
      </c>
      <c r="BZ229">
        <f>IF(ISNUMBER(Table2[[#This Row],[Loudness_N5(soneGF)]]), Table2[[#This Row],[Loudness_N5(soneGF)]] * (1 + SQRT(
(MAX(Table2[[#This Row],[Sharpness_S(acum)]]-1.75, 0) * 0.25 *LOG10(Table2[[#This Row],[Loudness_N5(soneGF)]]+10))^2 + ((2.18/Table2[[#This Row],[Loudness_N5(soneGF)]]^0.4)*(0.4*Table2[[#This Row],[FS_Avg,arith(vacil)]] + 0.6*Table2[[#This Row],[Rough_HM_R(asper)]]))^2)), "")</f>
        <v>46.261861252215027</v>
      </c>
    </row>
    <row r="230" spans="1:78" x14ac:dyDescent="0.2">
      <c r="A230" t="s">
        <v>255</v>
      </c>
      <c r="B230" t="s">
        <v>298</v>
      </c>
      <c r="C230" t="s">
        <v>329</v>
      </c>
      <c r="D230">
        <v>1362</v>
      </c>
      <c r="E230" t="s">
        <v>79</v>
      </c>
      <c r="F230">
        <v>0</v>
      </c>
      <c r="G230" s="1">
        <v>43767.564583333333</v>
      </c>
      <c r="H230" s="1">
        <v>43767.597916666666</v>
      </c>
      <c r="I230">
        <v>51.526899999999998</v>
      </c>
      <c r="J230">
        <v>-0.1323</v>
      </c>
      <c r="K230">
        <v>4</v>
      </c>
      <c r="L230">
        <v>2</v>
      </c>
      <c r="M230">
        <v>2</v>
      </c>
      <c r="N230">
        <v>1</v>
      </c>
      <c r="O230">
        <v>-0.17680000000000001</v>
      </c>
      <c r="P230">
        <v>0.57320000000000004</v>
      </c>
      <c r="Q230">
        <v>2</v>
      </c>
      <c r="R230">
        <v>4</v>
      </c>
      <c r="S230">
        <v>4</v>
      </c>
      <c r="T230">
        <v>1</v>
      </c>
      <c r="U230">
        <v>1</v>
      </c>
      <c r="V230">
        <v>3</v>
      </c>
      <c r="W230">
        <v>3</v>
      </c>
      <c r="X230">
        <v>2</v>
      </c>
      <c r="Y230">
        <v>3</v>
      </c>
      <c r="Z230">
        <v>4</v>
      </c>
      <c r="AA230">
        <v>4</v>
      </c>
      <c r="AB230">
        <v>4</v>
      </c>
      <c r="AC230">
        <v>3</v>
      </c>
      <c r="AD230">
        <v>3</v>
      </c>
      <c r="AE230">
        <v>3</v>
      </c>
      <c r="AF230">
        <v>4</v>
      </c>
      <c r="AG230">
        <v>4</v>
      </c>
      <c r="AH230">
        <v>4</v>
      </c>
      <c r="AI230">
        <v>72</v>
      </c>
      <c r="AJ230">
        <v>27</v>
      </c>
      <c r="AK230" t="s">
        <v>82</v>
      </c>
      <c r="AL230">
        <v>0</v>
      </c>
      <c r="AM230">
        <v>0</v>
      </c>
      <c r="AN230">
        <v>0</v>
      </c>
      <c r="AO230">
        <v>0</v>
      </c>
      <c r="AP230">
        <v>1</v>
      </c>
      <c r="AQ230">
        <v>0</v>
      </c>
      <c r="AR230" t="s">
        <v>330</v>
      </c>
      <c r="AS230" t="s">
        <v>10</v>
      </c>
      <c r="AT230">
        <v>5</v>
      </c>
      <c r="AU230">
        <v>1</v>
      </c>
      <c r="AX230">
        <v>1</v>
      </c>
      <c r="AZ230">
        <v>3</v>
      </c>
      <c r="BB230">
        <v>1</v>
      </c>
      <c r="BC230">
        <v>1</v>
      </c>
      <c r="BD230">
        <v>1</v>
      </c>
      <c r="BE230">
        <v>1</v>
      </c>
      <c r="BF230">
        <v>0</v>
      </c>
      <c r="BG230">
        <v>0</v>
      </c>
      <c r="BH230">
        <v>0</v>
      </c>
      <c r="BJ230">
        <v>0</v>
      </c>
      <c r="BK230">
        <v>36.950000000000003</v>
      </c>
      <c r="BL230">
        <v>31.7</v>
      </c>
      <c r="BM230">
        <v>4.5999999999999996</v>
      </c>
      <c r="BN230">
        <v>2.36</v>
      </c>
      <c r="BO230">
        <v>3.9899999999999998E-2</v>
      </c>
      <c r="BP230">
        <v>3.9899999999999998E-2</v>
      </c>
      <c r="BQ230">
        <v>1.35E-2</v>
      </c>
      <c r="BR230">
        <v>0.33</v>
      </c>
      <c r="BS230">
        <v>0.20499999999999999</v>
      </c>
      <c r="BT230">
        <v>80.180000000000007</v>
      </c>
      <c r="BU230">
        <v>71.53</v>
      </c>
      <c r="BV230">
        <v>3.29</v>
      </c>
      <c r="BW230">
        <v>7.33</v>
      </c>
      <c r="BX230">
        <v>2.83</v>
      </c>
      <c r="BY230">
        <v>14.8</v>
      </c>
      <c r="BZ230">
        <f>IF(ISNUMBER(Table2[[#This Row],[Loudness_N5(soneGF)]]), Table2[[#This Row],[Loudness_N5(soneGF)]] * (1 + SQRT(
(MAX(Table2[[#This Row],[Sharpness_S(acum)]]-1.75, 0) * 0.25 *LOG10(Table2[[#This Row],[Loudness_N5(soneGF)]]+10))^2 + ((2.18/Table2[[#This Row],[Loudness_N5(soneGF)]]^0.4)*(0.4*Table2[[#This Row],[FS_Avg,arith(vacil)]] + 0.6*Table2[[#This Row],[Rough_HM_R(asper)]]))^2)), "")</f>
        <v>39.548652312031145</v>
      </c>
    </row>
    <row r="231" spans="1:78" x14ac:dyDescent="0.2">
      <c r="A231" t="s">
        <v>255</v>
      </c>
      <c r="B231" t="s">
        <v>331</v>
      </c>
      <c r="C231" t="s">
        <v>302</v>
      </c>
      <c r="D231">
        <v>1368</v>
      </c>
      <c r="E231" t="s">
        <v>79</v>
      </c>
      <c r="F231">
        <v>0</v>
      </c>
      <c r="G231" s="1">
        <v>43768.611805555556</v>
      </c>
      <c r="H231" s="1">
        <v>43768.615972222222</v>
      </c>
      <c r="I231">
        <v>51.526899999999998</v>
      </c>
      <c r="J231">
        <v>-0.1323</v>
      </c>
      <c r="K231">
        <v>4</v>
      </c>
      <c r="L231">
        <v>2</v>
      </c>
      <c r="M231">
        <v>3</v>
      </c>
      <c r="N231">
        <v>1</v>
      </c>
      <c r="O231">
        <v>-0.25</v>
      </c>
      <c r="P231">
        <v>-0.1036</v>
      </c>
      <c r="Q231">
        <v>2</v>
      </c>
      <c r="R231">
        <v>3</v>
      </c>
      <c r="S231">
        <v>2</v>
      </c>
      <c r="T231">
        <v>4</v>
      </c>
      <c r="U231">
        <v>2</v>
      </c>
      <c r="V231">
        <v>3</v>
      </c>
      <c r="W231">
        <v>3</v>
      </c>
      <c r="X231">
        <v>3</v>
      </c>
      <c r="Y231">
        <v>2</v>
      </c>
      <c r="Z231">
        <v>3</v>
      </c>
      <c r="AA231">
        <v>4</v>
      </c>
      <c r="AB231">
        <v>5</v>
      </c>
      <c r="AC231">
        <v>3</v>
      </c>
      <c r="AD231">
        <v>0</v>
      </c>
      <c r="AE231">
        <v>0</v>
      </c>
      <c r="AF231">
        <v>0</v>
      </c>
      <c r="AG231">
        <v>0</v>
      </c>
      <c r="AH231">
        <v>3</v>
      </c>
      <c r="AI231">
        <v>12</v>
      </c>
      <c r="AJ231">
        <v>23</v>
      </c>
      <c r="AK231" t="s">
        <v>82</v>
      </c>
      <c r="AL231">
        <v>0</v>
      </c>
      <c r="AM231">
        <v>0</v>
      </c>
      <c r="AN231">
        <v>0</v>
      </c>
      <c r="AO231">
        <v>1</v>
      </c>
      <c r="AP231">
        <v>0</v>
      </c>
      <c r="AQ231">
        <v>0</v>
      </c>
      <c r="AS231" t="s">
        <v>95</v>
      </c>
      <c r="AT231">
        <v>7</v>
      </c>
      <c r="AU231">
        <v>3</v>
      </c>
      <c r="AX231">
        <v>3</v>
      </c>
      <c r="AY231" t="s">
        <v>95</v>
      </c>
      <c r="AZ231">
        <v>1</v>
      </c>
      <c r="BB231">
        <v>4</v>
      </c>
      <c r="BC231">
        <v>2</v>
      </c>
      <c r="BD231">
        <v>1</v>
      </c>
      <c r="BE231">
        <v>1</v>
      </c>
      <c r="BF231">
        <v>0</v>
      </c>
      <c r="BG231">
        <v>0</v>
      </c>
      <c r="BH231">
        <v>0</v>
      </c>
      <c r="BJ231">
        <v>0</v>
      </c>
      <c r="BZ23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232" spans="1:78" x14ac:dyDescent="0.2">
      <c r="A232" t="s">
        <v>255</v>
      </c>
      <c r="B232" t="s">
        <v>331</v>
      </c>
      <c r="C232" t="s">
        <v>332</v>
      </c>
      <c r="F232">
        <v>0</v>
      </c>
      <c r="BK232">
        <v>32.17</v>
      </c>
      <c r="BL232">
        <v>31.4</v>
      </c>
      <c r="BM232">
        <v>6.7</v>
      </c>
      <c r="BN232">
        <v>2.38</v>
      </c>
      <c r="BO232">
        <v>3.7100000000000001E-2</v>
      </c>
      <c r="BP232">
        <v>3.7100000000000001E-2</v>
      </c>
      <c r="BQ232">
        <v>6.0000000000000001E-3</v>
      </c>
      <c r="BR232">
        <v>0.36199999999999999</v>
      </c>
      <c r="BS232">
        <v>0.25900000000000001</v>
      </c>
      <c r="BT232">
        <v>79.23</v>
      </c>
      <c r="BU232">
        <v>69.05</v>
      </c>
      <c r="BV232">
        <v>3.49</v>
      </c>
      <c r="BW232">
        <v>9.0399999999999991</v>
      </c>
      <c r="BX232">
        <v>5.39</v>
      </c>
      <c r="BY232">
        <v>14.3</v>
      </c>
      <c r="BZ232">
        <f>IF(ISNUMBER(Table2[[#This Row],[Loudness_N5(soneGF)]]), Table2[[#This Row],[Loudness_N5(soneGF)]] * (1 + SQRT(
(MAX(Table2[[#This Row],[Sharpness_S(acum)]]-1.75, 0) * 0.25 *LOG10(Table2[[#This Row],[Loudness_N5(soneGF)]]+10))^2 + ((2.18/Table2[[#This Row],[Loudness_N5(soneGF)]]^0.4)*(0.4*Table2[[#This Row],[FS_Avg,arith(vacil)]] + 0.6*Table2[[#This Row],[Rough_HM_R(asper)]]))^2)), "")</f>
        <v>39.408172047080797</v>
      </c>
    </row>
    <row r="233" spans="1:78" x14ac:dyDescent="0.2">
      <c r="A233" t="s">
        <v>255</v>
      </c>
      <c r="B233" t="s">
        <v>331</v>
      </c>
      <c r="C233" t="s">
        <v>333</v>
      </c>
      <c r="D233">
        <v>1367</v>
      </c>
      <c r="E233" t="s">
        <v>79</v>
      </c>
      <c r="F233">
        <v>0</v>
      </c>
      <c r="G233" s="1">
        <v>43768.611805555556</v>
      </c>
      <c r="H233" s="1">
        <v>43768.615277777775</v>
      </c>
      <c r="I233">
        <v>51.526899999999998</v>
      </c>
      <c r="J233">
        <v>-0.1323</v>
      </c>
      <c r="K233">
        <v>4</v>
      </c>
      <c r="L233">
        <v>3</v>
      </c>
      <c r="M233">
        <v>2</v>
      </c>
      <c r="N233">
        <v>2</v>
      </c>
      <c r="O233">
        <v>0.1464</v>
      </c>
      <c r="P233">
        <v>0</v>
      </c>
      <c r="Q233">
        <v>4</v>
      </c>
      <c r="R233">
        <v>3</v>
      </c>
      <c r="S233">
        <v>3</v>
      </c>
      <c r="T233">
        <v>3</v>
      </c>
      <c r="U233">
        <v>4</v>
      </c>
      <c r="V233">
        <v>4</v>
      </c>
      <c r="W233">
        <v>3</v>
      </c>
      <c r="X233">
        <v>2</v>
      </c>
      <c r="Y233">
        <v>3</v>
      </c>
      <c r="Z233">
        <v>4</v>
      </c>
      <c r="AA233">
        <v>4</v>
      </c>
      <c r="AB233">
        <v>5</v>
      </c>
      <c r="AC233">
        <v>5</v>
      </c>
      <c r="AD233">
        <v>3</v>
      </c>
      <c r="AE233">
        <v>3</v>
      </c>
      <c r="AF233">
        <v>4</v>
      </c>
      <c r="AG233">
        <v>4</v>
      </c>
      <c r="AH233">
        <v>1</v>
      </c>
      <c r="AI233">
        <v>60</v>
      </c>
      <c r="AJ233">
        <v>25</v>
      </c>
      <c r="AK233" t="s">
        <v>80</v>
      </c>
      <c r="AL233">
        <v>0</v>
      </c>
      <c r="AM233">
        <v>0</v>
      </c>
      <c r="AN233">
        <v>0</v>
      </c>
      <c r="AO233">
        <v>1</v>
      </c>
      <c r="AP233">
        <v>0</v>
      </c>
      <c r="AQ233">
        <v>0</v>
      </c>
      <c r="AS233" t="s">
        <v>95</v>
      </c>
      <c r="AT233">
        <v>6</v>
      </c>
      <c r="AU233">
        <v>6</v>
      </c>
      <c r="AX233">
        <v>2</v>
      </c>
      <c r="AZ233">
        <v>3</v>
      </c>
      <c r="BB233">
        <v>4</v>
      </c>
      <c r="BC233">
        <v>2</v>
      </c>
      <c r="BD233">
        <v>1</v>
      </c>
      <c r="BE233">
        <v>1</v>
      </c>
      <c r="BF233">
        <v>0</v>
      </c>
      <c r="BG233">
        <v>0</v>
      </c>
      <c r="BH233">
        <v>0</v>
      </c>
      <c r="BJ233">
        <v>0</v>
      </c>
      <c r="BK233">
        <v>33.11</v>
      </c>
      <c r="BL233">
        <v>32.799999999999997</v>
      </c>
      <c r="BM233">
        <v>8.4</v>
      </c>
      <c r="BN233">
        <v>2.3199999999999998</v>
      </c>
      <c r="BO233">
        <v>4.19E-2</v>
      </c>
      <c r="BP233">
        <v>4.19E-2</v>
      </c>
      <c r="BQ233">
        <v>9.9600000000000001E-3</v>
      </c>
      <c r="BR233">
        <v>0.36599999999999999</v>
      </c>
      <c r="BS233">
        <v>0.247</v>
      </c>
      <c r="BT233">
        <v>77.900000000000006</v>
      </c>
      <c r="BU233">
        <v>69.55</v>
      </c>
      <c r="BV233">
        <v>4.91</v>
      </c>
      <c r="BW233">
        <v>7.37</v>
      </c>
      <c r="BX233">
        <v>4.74</v>
      </c>
      <c r="BY233">
        <v>14.5</v>
      </c>
      <c r="BZ233">
        <f>IF(ISNUMBER(Table2[[#This Row],[Loudness_N5(soneGF)]]), Table2[[#This Row],[Loudness_N5(soneGF)]] * (1 + SQRT(
(MAX(Table2[[#This Row],[Sharpness_S(acum)]]-1.75, 0) * 0.25 *LOG10(Table2[[#This Row],[Loudness_N5(soneGF)]]+10))^2 + ((2.18/Table2[[#This Row],[Loudness_N5(soneGF)]]^0.4)*(0.4*Table2[[#This Row],[FS_Avg,arith(vacil)]] + 0.6*Table2[[#This Row],[Rough_HM_R(asper)]]))^2)), "")</f>
        <v>40.442773314266418</v>
      </c>
    </row>
    <row r="234" spans="1:78" x14ac:dyDescent="0.2">
      <c r="A234" t="s">
        <v>255</v>
      </c>
      <c r="B234" t="s">
        <v>331</v>
      </c>
      <c r="C234" t="s">
        <v>333</v>
      </c>
      <c r="D234">
        <v>1366</v>
      </c>
      <c r="E234" t="s">
        <v>79</v>
      </c>
      <c r="F234">
        <v>0</v>
      </c>
      <c r="G234" s="1">
        <v>43768.602777777778</v>
      </c>
      <c r="H234" s="1">
        <v>43768.613194444442</v>
      </c>
      <c r="I234">
        <v>51.526899999999998</v>
      </c>
      <c r="J234">
        <v>-0.1323</v>
      </c>
      <c r="K234">
        <v>4</v>
      </c>
      <c r="L234">
        <v>2</v>
      </c>
      <c r="M234">
        <v>3</v>
      </c>
      <c r="N234">
        <v>3</v>
      </c>
      <c r="O234">
        <v>3.0300000000000001E-2</v>
      </c>
      <c r="P234">
        <v>-0.17680000000000001</v>
      </c>
      <c r="Q234">
        <v>4</v>
      </c>
      <c r="R234">
        <v>3</v>
      </c>
      <c r="S234">
        <v>3</v>
      </c>
      <c r="T234">
        <v>4</v>
      </c>
      <c r="U234">
        <v>3</v>
      </c>
      <c r="V234">
        <v>3</v>
      </c>
      <c r="W234">
        <v>3</v>
      </c>
      <c r="X234">
        <v>4</v>
      </c>
      <c r="Y234">
        <v>3</v>
      </c>
      <c r="Z234">
        <v>2</v>
      </c>
      <c r="AA234">
        <v>3</v>
      </c>
      <c r="AB234">
        <v>5</v>
      </c>
      <c r="AC234">
        <v>3</v>
      </c>
      <c r="AD234">
        <v>3</v>
      </c>
      <c r="AE234">
        <v>2</v>
      </c>
      <c r="AF234">
        <v>3</v>
      </c>
      <c r="AG234">
        <v>3</v>
      </c>
      <c r="AH234">
        <v>3</v>
      </c>
      <c r="AI234">
        <v>56</v>
      </c>
      <c r="AJ234">
        <v>23</v>
      </c>
      <c r="AK234" t="s">
        <v>82</v>
      </c>
      <c r="AL234">
        <v>0</v>
      </c>
      <c r="AM234">
        <v>0</v>
      </c>
      <c r="AN234">
        <v>0</v>
      </c>
      <c r="AO234">
        <v>1</v>
      </c>
      <c r="AP234">
        <v>0</v>
      </c>
      <c r="AQ234">
        <v>0</v>
      </c>
      <c r="AS234" t="s">
        <v>95</v>
      </c>
      <c r="AT234">
        <v>5</v>
      </c>
      <c r="AU234">
        <v>3</v>
      </c>
      <c r="AX234">
        <v>2</v>
      </c>
      <c r="AZ234">
        <v>1</v>
      </c>
      <c r="BB234">
        <v>4</v>
      </c>
      <c r="BC234">
        <v>2</v>
      </c>
      <c r="BD234">
        <v>1</v>
      </c>
      <c r="BE234">
        <v>1</v>
      </c>
      <c r="BF234">
        <v>0</v>
      </c>
      <c r="BG234">
        <v>0</v>
      </c>
      <c r="BH234">
        <v>0</v>
      </c>
      <c r="BJ234">
        <v>0</v>
      </c>
      <c r="BK234">
        <v>33.11</v>
      </c>
      <c r="BL234">
        <v>32.799999999999997</v>
      </c>
      <c r="BM234">
        <v>8.4</v>
      </c>
      <c r="BN234">
        <v>2.3199999999999998</v>
      </c>
      <c r="BO234">
        <v>4.19E-2</v>
      </c>
      <c r="BP234">
        <v>4.19E-2</v>
      </c>
      <c r="BQ234">
        <v>9.9600000000000001E-3</v>
      </c>
      <c r="BR234">
        <v>0.36599999999999999</v>
      </c>
      <c r="BS234">
        <v>0.247</v>
      </c>
      <c r="BT234">
        <v>77.900000000000006</v>
      </c>
      <c r="BU234">
        <v>69.55</v>
      </c>
      <c r="BV234">
        <v>4.91</v>
      </c>
      <c r="BW234">
        <v>7.37</v>
      </c>
      <c r="BX234">
        <v>4.74</v>
      </c>
      <c r="BY234">
        <v>14.5</v>
      </c>
      <c r="BZ234">
        <f>IF(ISNUMBER(Table2[[#This Row],[Loudness_N5(soneGF)]]), Table2[[#This Row],[Loudness_N5(soneGF)]] * (1 + SQRT(
(MAX(Table2[[#This Row],[Sharpness_S(acum)]]-1.75, 0) * 0.25 *LOG10(Table2[[#This Row],[Loudness_N5(soneGF)]]+10))^2 + ((2.18/Table2[[#This Row],[Loudness_N5(soneGF)]]^0.4)*(0.4*Table2[[#This Row],[FS_Avg,arith(vacil)]] + 0.6*Table2[[#This Row],[Rough_HM_R(asper)]]))^2)), "")</f>
        <v>40.442773314266418</v>
      </c>
    </row>
    <row r="235" spans="1:78" x14ac:dyDescent="0.2">
      <c r="A235" t="s">
        <v>255</v>
      </c>
      <c r="B235" t="s">
        <v>331</v>
      </c>
      <c r="C235" t="s">
        <v>334</v>
      </c>
      <c r="D235">
        <v>1371</v>
      </c>
      <c r="E235" t="s">
        <v>79</v>
      </c>
      <c r="F235">
        <v>0</v>
      </c>
      <c r="G235" s="1">
        <v>43768.615277777775</v>
      </c>
      <c r="H235" s="1">
        <v>43768.618750000001</v>
      </c>
      <c r="I235">
        <v>51.526899999999998</v>
      </c>
      <c r="J235">
        <v>-0.1323</v>
      </c>
      <c r="K235">
        <v>2</v>
      </c>
      <c r="L235">
        <v>2</v>
      </c>
      <c r="M235">
        <v>3</v>
      </c>
      <c r="N235">
        <v>1</v>
      </c>
      <c r="O235">
        <v>0.17680000000000001</v>
      </c>
      <c r="P235">
        <v>0.17680000000000001</v>
      </c>
      <c r="Q235">
        <v>4</v>
      </c>
      <c r="R235">
        <v>4</v>
      </c>
      <c r="S235">
        <v>4</v>
      </c>
      <c r="T235">
        <v>3</v>
      </c>
      <c r="U235">
        <v>4</v>
      </c>
      <c r="V235">
        <v>3</v>
      </c>
      <c r="W235">
        <v>4</v>
      </c>
      <c r="X235">
        <v>3</v>
      </c>
      <c r="Y235">
        <v>4</v>
      </c>
      <c r="Z235">
        <v>3</v>
      </c>
      <c r="AA235">
        <v>2</v>
      </c>
      <c r="AB235">
        <v>5</v>
      </c>
      <c r="AC235">
        <v>5</v>
      </c>
      <c r="AD235">
        <v>4</v>
      </c>
      <c r="AE235">
        <v>4</v>
      </c>
      <c r="AF235">
        <v>4</v>
      </c>
      <c r="AG235">
        <v>4</v>
      </c>
      <c r="AH235">
        <v>3</v>
      </c>
      <c r="AI235">
        <v>76</v>
      </c>
      <c r="AJ235">
        <v>24</v>
      </c>
      <c r="AK235" t="s">
        <v>80</v>
      </c>
      <c r="AL235">
        <v>0</v>
      </c>
      <c r="AM235">
        <v>0</v>
      </c>
      <c r="AN235">
        <v>0</v>
      </c>
      <c r="AO235">
        <v>1</v>
      </c>
      <c r="AP235">
        <v>0</v>
      </c>
      <c r="AQ235">
        <v>0</v>
      </c>
      <c r="AS235" t="s">
        <v>95</v>
      </c>
      <c r="AT235">
        <v>7</v>
      </c>
      <c r="AU235">
        <v>3</v>
      </c>
      <c r="AX235">
        <v>2</v>
      </c>
      <c r="AZ235">
        <v>2</v>
      </c>
      <c r="BB235">
        <v>4</v>
      </c>
      <c r="BC235">
        <v>2</v>
      </c>
      <c r="BD235">
        <v>1</v>
      </c>
      <c r="BE235">
        <v>1</v>
      </c>
      <c r="BF235">
        <v>0</v>
      </c>
      <c r="BG235">
        <v>0</v>
      </c>
      <c r="BH235">
        <v>0</v>
      </c>
      <c r="BJ235">
        <v>0</v>
      </c>
      <c r="BK235">
        <v>33.79</v>
      </c>
      <c r="BL235">
        <v>33.799999999999997</v>
      </c>
      <c r="BM235">
        <v>7.2</v>
      </c>
      <c r="BN235">
        <v>2.25</v>
      </c>
      <c r="BO235">
        <v>4.3799999999999999E-2</v>
      </c>
      <c r="BP235">
        <v>4.3799999999999999E-2</v>
      </c>
      <c r="BQ235">
        <v>1.34E-2</v>
      </c>
      <c r="BR235">
        <v>0.33400000000000002</v>
      </c>
      <c r="BS235">
        <v>0.26500000000000001</v>
      </c>
      <c r="BT235">
        <v>78.48</v>
      </c>
      <c r="BU235">
        <v>72.59</v>
      </c>
      <c r="BV235">
        <v>4.51</v>
      </c>
      <c r="BW235">
        <v>5.29</v>
      </c>
      <c r="BX235">
        <v>4.4400000000000004</v>
      </c>
      <c r="BY235">
        <v>14</v>
      </c>
      <c r="BZ235">
        <f>IF(ISNUMBER(Table2[[#This Row],[Loudness_N5(soneGF)]]), Table2[[#This Row],[Loudness_N5(soneGF)]] * (1 + SQRT(
(MAX(Table2[[#This Row],[Sharpness_S(acum)]]-1.75, 0) * 0.25 *LOG10(Table2[[#This Row],[Loudness_N5(soneGF)]]+10))^2 + ((2.18/Table2[[#This Row],[Loudness_N5(soneGF)]]^0.4)*(0.4*Table2[[#This Row],[FS_Avg,arith(vacil)]] + 0.6*Table2[[#This Row],[Rough_HM_R(asper)]]))^2)), "")</f>
        <v>40.758630662306011</v>
      </c>
    </row>
    <row r="236" spans="1:78" x14ac:dyDescent="0.2">
      <c r="A236" t="s">
        <v>255</v>
      </c>
      <c r="B236" t="s">
        <v>331</v>
      </c>
      <c r="C236" t="s">
        <v>334</v>
      </c>
      <c r="D236">
        <v>1372</v>
      </c>
      <c r="E236" t="s">
        <v>79</v>
      </c>
      <c r="F236">
        <v>0</v>
      </c>
      <c r="G236" s="1">
        <v>43768.614583333336</v>
      </c>
      <c r="H236" s="1">
        <v>43768.619444444441</v>
      </c>
      <c r="I236">
        <v>51.526899999999998</v>
      </c>
      <c r="J236">
        <v>-0.1323</v>
      </c>
      <c r="K236">
        <v>3</v>
      </c>
      <c r="L236">
        <v>2</v>
      </c>
      <c r="M236">
        <v>3</v>
      </c>
      <c r="N236">
        <v>1</v>
      </c>
      <c r="O236">
        <v>0</v>
      </c>
      <c r="P236">
        <v>0.1464</v>
      </c>
      <c r="Q236">
        <v>3</v>
      </c>
      <c r="R236">
        <v>3</v>
      </c>
      <c r="S236">
        <v>5</v>
      </c>
      <c r="T236">
        <v>3</v>
      </c>
      <c r="U236">
        <v>2</v>
      </c>
      <c r="V236">
        <v>3</v>
      </c>
      <c r="W236">
        <v>3</v>
      </c>
      <c r="X236">
        <v>4</v>
      </c>
      <c r="Y236">
        <v>3</v>
      </c>
      <c r="Z236">
        <v>3</v>
      </c>
      <c r="AA236">
        <v>2</v>
      </c>
      <c r="AB236">
        <v>4</v>
      </c>
      <c r="AC236">
        <v>4</v>
      </c>
      <c r="AD236">
        <v>4</v>
      </c>
      <c r="AE236">
        <v>3</v>
      </c>
      <c r="AF236">
        <v>3</v>
      </c>
      <c r="AG236">
        <v>2</v>
      </c>
      <c r="AH236">
        <v>3</v>
      </c>
      <c r="AI236">
        <v>60</v>
      </c>
      <c r="AJ236">
        <v>22</v>
      </c>
      <c r="AK236" t="s">
        <v>82</v>
      </c>
      <c r="AL236">
        <v>0</v>
      </c>
      <c r="AM236">
        <v>0</v>
      </c>
      <c r="AN236">
        <v>0</v>
      </c>
      <c r="AO236">
        <v>1</v>
      </c>
      <c r="AP236">
        <v>0</v>
      </c>
      <c r="AQ236">
        <v>0</v>
      </c>
      <c r="AS236" t="s">
        <v>95</v>
      </c>
      <c r="AT236">
        <v>7</v>
      </c>
      <c r="AU236">
        <v>3</v>
      </c>
      <c r="AX236">
        <v>1</v>
      </c>
      <c r="AZ236">
        <v>2</v>
      </c>
      <c r="BB236">
        <v>4</v>
      </c>
      <c r="BC236">
        <v>1</v>
      </c>
      <c r="BD236">
        <v>1</v>
      </c>
      <c r="BE236">
        <v>1</v>
      </c>
      <c r="BF236">
        <v>0</v>
      </c>
      <c r="BG236">
        <v>0</v>
      </c>
      <c r="BH236">
        <v>0</v>
      </c>
      <c r="BJ236">
        <v>0</v>
      </c>
      <c r="BK236">
        <v>33.79</v>
      </c>
      <c r="BL236">
        <v>33.799999999999997</v>
      </c>
      <c r="BM236">
        <v>7.2</v>
      </c>
      <c r="BN236">
        <v>2.25</v>
      </c>
      <c r="BO236">
        <v>4.3799999999999999E-2</v>
      </c>
      <c r="BP236">
        <v>4.3799999999999999E-2</v>
      </c>
      <c r="BQ236">
        <v>1.34E-2</v>
      </c>
      <c r="BR236">
        <v>0.33400000000000002</v>
      </c>
      <c r="BS236">
        <v>0.26500000000000001</v>
      </c>
      <c r="BT236">
        <v>78.48</v>
      </c>
      <c r="BU236">
        <v>72.59</v>
      </c>
      <c r="BV236">
        <v>4.51</v>
      </c>
      <c r="BW236">
        <v>5.29</v>
      </c>
      <c r="BX236">
        <v>4.4400000000000004</v>
      </c>
      <c r="BY236">
        <v>14</v>
      </c>
      <c r="BZ236">
        <f>IF(ISNUMBER(Table2[[#This Row],[Loudness_N5(soneGF)]]), Table2[[#This Row],[Loudness_N5(soneGF)]] * (1 + SQRT(
(MAX(Table2[[#This Row],[Sharpness_S(acum)]]-1.75, 0) * 0.25 *LOG10(Table2[[#This Row],[Loudness_N5(soneGF)]]+10))^2 + ((2.18/Table2[[#This Row],[Loudness_N5(soneGF)]]^0.4)*(0.4*Table2[[#This Row],[FS_Avg,arith(vacil)]] + 0.6*Table2[[#This Row],[Rough_HM_R(asper)]]))^2)), "")</f>
        <v>40.758630662306011</v>
      </c>
    </row>
    <row r="237" spans="1:78" x14ac:dyDescent="0.2">
      <c r="A237" t="s">
        <v>255</v>
      </c>
      <c r="B237" t="s">
        <v>331</v>
      </c>
      <c r="C237" t="s">
        <v>334</v>
      </c>
      <c r="D237">
        <v>1370</v>
      </c>
      <c r="E237" t="s">
        <v>79</v>
      </c>
      <c r="F237">
        <v>0</v>
      </c>
      <c r="G237" s="1">
        <v>43768.616666666669</v>
      </c>
      <c r="H237" s="1">
        <v>43768.618750000001</v>
      </c>
      <c r="I237">
        <v>51.526899999999998</v>
      </c>
      <c r="J237">
        <v>-0.1323</v>
      </c>
      <c r="K237">
        <v>3</v>
      </c>
      <c r="L237">
        <v>2</v>
      </c>
      <c r="M237">
        <v>2</v>
      </c>
      <c r="N237">
        <v>2</v>
      </c>
      <c r="O237">
        <v>0.1036</v>
      </c>
      <c r="P237">
        <v>0.1036</v>
      </c>
      <c r="Q237">
        <v>5</v>
      </c>
      <c r="R237">
        <v>4</v>
      </c>
      <c r="S237">
        <v>4</v>
      </c>
      <c r="T237">
        <v>4</v>
      </c>
      <c r="U237">
        <v>4</v>
      </c>
      <c r="V237">
        <v>4</v>
      </c>
      <c r="W237">
        <v>5</v>
      </c>
      <c r="X237">
        <v>4</v>
      </c>
      <c r="Y237">
        <v>4</v>
      </c>
      <c r="Z237">
        <v>2</v>
      </c>
      <c r="AA237">
        <v>2</v>
      </c>
      <c r="AB237">
        <v>2</v>
      </c>
      <c r="AC237">
        <v>5</v>
      </c>
      <c r="AD237">
        <v>4</v>
      </c>
      <c r="AE237">
        <v>4</v>
      </c>
      <c r="AF237">
        <v>4</v>
      </c>
      <c r="AG237">
        <v>3</v>
      </c>
      <c r="AH237">
        <v>4</v>
      </c>
      <c r="AI237">
        <v>76</v>
      </c>
      <c r="AJ237">
        <v>24</v>
      </c>
      <c r="AK237" t="s">
        <v>90</v>
      </c>
      <c r="AL237">
        <v>0</v>
      </c>
      <c r="AM237">
        <v>0</v>
      </c>
      <c r="AN237">
        <v>0</v>
      </c>
      <c r="AO237">
        <v>1</v>
      </c>
      <c r="AP237">
        <v>0</v>
      </c>
      <c r="AQ237">
        <v>0</v>
      </c>
      <c r="AS237" t="s">
        <v>95</v>
      </c>
      <c r="AT237">
        <v>5</v>
      </c>
      <c r="AU237">
        <v>6</v>
      </c>
      <c r="AX237">
        <v>1</v>
      </c>
      <c r="AZ237">
        <v>1</v>
      </c>
      <c r="BB237">
        <v>4</v>
      </c>
      <c r="BC237">
        <v>2</v>
      </c>
      <c r="BD237">
        <v>1</v>
      </c>
      <c r="BE237">
        <v>1</v>
      </c>
      <c r="BF237">
        <v>0</v>
      </c>
      <c r="BG237">
        <v>0</v>
      </c>
      <c r="BH237">
        <v>0</v>
      </c>
      <c r="BJ237">
        <v>0</v>
      </c>
      <c r="BK237">
        <v>33.79</v>
      </c>
      <c r="BL237">
        <v>33.799999999999997</v>
      </c>
      <c r="BM237">
        <v>7.2</v>
      </c>
      <c r="BN237">
        <v>2.25</v>
      </c>
      <c r="BO237">
        <v>4.3799999999999999E-2</v>
      </c>
      <c r="BP237">
        <v>4.3799999999999999E-2</v>
      </c>
      <c r="BQ237">
        <v>1.34E-2</v>
      </c>
      <c r="BR237">
        <v>0.33400000000000002</v>
      </c>
      <c r="BS237">
        <v>0.26500000000000001</v>
      </c>
      <c r="BT237">
        <v>78.48</v>
      </c>
      <c r="BU237">
        <v>72.59</v>
      </c>
      <c r="BV237">
        <v>4.51</v>
      </c>
      <c r="BW237">
        <v>5.29</v>
      </c>
      <c r="BX237">
        <v>4.4400000000000004</v>
      </c>
      <c r="BY237">
        <v>14</v>
      </c>
      <c r="BZ237">
        <f>IF(ISNUMBER(Table2[[#This Row],[Loudness_N5(soneGF)]]), Table2[[#This Row],[Loudness_N5(soneGF)]] * (1 + SQRT(
(MAX(Table2[[#This Row],[Sharpness_S(acum)]]-1.75, 0) * 0.25 *LOG10(Table2[[#This Row],[Loudness_N5(soneGF)]]+10))^2 + ((2.18/Table2[[#This Row],[Loudness_N5(soneGF)]]^0.4)*(0.4*Table2[[#This Row],[FS_Avg,arith(vacil)]] + 0.6*Table2[[#This Row],[Rough_HM_R(asper)]]))^2)), "")</f>
        <v>40.758630662306011</v>
      </c>
    </row>
    <row r="238" spans="1:78" x14ac:dyDescent="0.2">
      <c r="A238" t="s">
        <v>255</v>
      </c>
      <c r="B238" t="s">
        <v>331</v>
      </c>
      <c r="C238" t="s">
        <v>335</v>
      </c>
      <c r="D238">
        <v>1373</v>
      </c>
      <c r="E238" t="s">
        <v>79</v>
      </c>
      <c r="F238">
        <v>0</v>
      </c>
      <c r="G238" s="1">
        <v>43768.620833333334</v>
      </c>
      <c r="H238" s="1">
        <v>43768.622916666667</v>
      </c>
      <c r="I238">
        <v>51.526899999999998</v>
      </c>
      <c r="J238">
        <v>-0.1323</v>
      </c>
      <c r="K238">
        <v>3</v>
      </c>
      <c r="L238">
        <v>2</v>
      </c>
      <c r="M238">
        <v>3</v>
      </c>
      <c r="N238">
        <v>1</v>
      </c>
      <c r="O238">
        <v>0.1036</v>
      </c>
      <c r="P238">
        <v>-0.5</v>
      </c>
      <c r="Q238">
        <v>4</v>
      </c>
      <c r="R238">
        <v>2</v>
      </c>
      <c r="S238">
        <v>3</v>
      </c>
      <c r="T238">
        <v>4</v>
      </c>
      <c r="U238">
        <v>4</v>
      </c>
      <c r="V238">
        <v>3</v>
      </c>
      <c r="W238">
        <v>2</v>
      </c>
      <c r="X238">
        <v>5</v>
      </c>
      <c r="Y238">
        <v>3</v>
      </c>
      <c r="Z238">
        <v>4</v>
      </c>
      <c r="AA238">
        <v>2</v>
      </c>
      <c r="AB238">
        <v>5</v>
      </c>
      <c r="AC238">
        <v>5</v>
      </c>
      <c r="AD238">
        <v>1</v>
      </c>
      <c r="AE238">
        <v>0</v>
      </c>
      <c r="AF238">
        <v>1</v>
      </c>
      <c r="AG238">
        <v>0</v>
      </c>
      <c r="AH238">
        <v>0</v>
      </c>
      <c r="AI238">
        <v>8</v>
      </c>
      <c r="AJ238">
        <v>18</v>
      </c>
      <c r="AK238" t="s">
        <v>80</v>
      </c>
      <c r="AL238">
        <v>0</v>
      </c>
      <c r="AM238">
        <v>0</v>
      </c>
      <c r="AN238">
        <v>0</v>
      </c>
      <c r="AO238">
        <v>1</v>
      </c>
      <c r="AP238">
        <v>0</v>
      </c>
      <c r="AQ238">
        <v>0</v>
      </c>
      <c r="AS238" t="s">
        <v>95</v>
      </c>
      <c r="AT238">
        <v>3</v>
      </c>
      <c r="AU238">
        <v>3</v>
      </c>
      <c r="AX238">
        <v>3</v>
      </c>
      <c r="AY238" t="s">
        <v>336</v>
      </c>
      <c r="AZ238">
        <v>2</v>
      </c>
      <c r="BA238" t="s">
        <v>337</v>
      </c>
      <c r="BB238">
        <v>4</v>
      </c>
      <c r="BC238">
        <v>1</v>
      </c>
      <c r="BD238">
        <v>1</v>
      </c>
      <c r="BE238">
        <v>1</v>
      </c>
      <c r="BF238">
        <v>0</v>
      </c>
      <c r="BG238">
        <v>0</v>
      </c>
      <c r="BH238">
        <v>0</v>
      </c>
      <c r="BJ238">
        <v>0</v>
      </c>
      <c r="BK238">
        <v>41.5</v>
      </c>
      <c r="BL238">
        <v>32.4</v>
      </c>
      <c r="BM238">
        <v>9.5</v>
      </c>
      <c r="BN238">
        <v>2.21</v>
      </c>
      <c r="BO238">
        <v>4.7800000000000002E-2</v>
      </c>
      <c r="BP238">
        <v>4.7800000000000002E-2</v>
      </c>
      <c r="BQ238">
        <v>1.0699999999999999E-2</v>
      </c>
      <c r="BR238">
        <v>0.55700000000000005</v>
      </c>
      <c r="BS238">
        <v>0.161</v>
      </c>
      <c r="BT238">
        <v>77.7</v>
      </c>
      <c r="BU238">
        <v>71.05</v>
      </c>
      <c r="BV238">
        <v>5.77</v>
      </c>
      <c r="BW238">
        <v>5.96</v>
      </c>
      <c r="BX238">
        <v>4.8099999999999996</v>
      </c>
      <c r="BY238">
        <v>14.8</v>
      </c>
      <c r="BZ238">
        <f>IF(ISNUMBER(Table2[[#This Row],[Loudness_N5(soneGF)]]), Table2[[#This Row],[Loudness_N5(soneGF)]] * (1 + SQRT(
(MAX(Table2[[#This Row],[Sharpness_S(acum)]]-1.75, 0) * 0.25 *LOG10(Table2[[#This Row],[Loudness_N5(soneGF)]]+10))^2 + ((2.18/Table2[[#This Row],[Loudness_N5(soneGF)]]^0.4)*(0.4*Table2[[#This Row],[FS_Avg,arith(vacil)]] + 0.6*Table2[[#This Row],[Rough_HM_R(asper)]]))^2)), "")</f>
        <v>38.491158017205194</v>
      </c>
    </row>
    <row r="239" spans="1:78" x14ac:dyDescent="0.2">
      <c r="A239" t="s">
        <v>255</v>
      </c>
      <c r="B239" t="s">
        <v>331</v>
      </c>
      <c r="C239" t="s">
        <v>338</v>
      </c>
      <c r="D239">
        <v>1374</v>
      </c>
      <c r="E239" t="s">
        <v>79</v>
      </c>
      <c r="F239">
        <v>0</v>
      </c>
      <c r="G239" s="1">
        <v>43768.615277777775</v>
      </c>
      <c r="H239" s="1">
        <v>43768.623611111114</v>
      </c>
      <c r="I239">
        <v>51.526899999999998</v>
      </c>
      <c r="J239">
        <v>-0.1323</v>
      </c>
      <c r="K239">
        <v>4</v>
      </c>
      <c r="L239">
        <v>4</v>
      </c>
      <c r="M239">
        <v>2</v>
      </c>
      <c r="N239">
        <v>3</v>
      </c>
      <c r="O239">
        <v>-0.32319999999999999</v>
      </c>
      <c r="P239">
        <v>1.26E-2</v>
      </c>
      <c r="Q239">
        <v>2</v>
      </c>
      <c r="R239">
        <v>4</v>
      </c>
      <c r="S239">
        <v>2</v>
      </c>
      <c r="T239">
        <v>4</v>
      </c>
      <c r="U239">
        <v>1</v>
      </c>
      <c r="V239">
        <v>3</v>
      </c>
      <c r="W239">
        <v>2</v>
      </c>
      <c r="X239">
        <v>2</v>
      </c>
      <c r="Y239">
        <v>3</v>
      </c>
      <c r="Z239">
        <v>4</v>
      </c>
      <c r="AA239">
        <v>3</v>
      </c>
      <c r="AB239">
        <v>2</v>
      </c>
      <c r="AC239">
        <v>2</v>
      </c>
      <c r="AD239">
        <v>4</v>
      </c>
      <c r="AE239">
        <v>4</v>
      </c>
      <c r="AF239">
        <v>4</v>
      </c>
      <c r="AG239">
        <v>2</v>
      </c>
      <c r="AH239">
        <v>4</v>
      </c>
      <c r="AI239">
        <v>72</v>
      </c>
      <c r="AJ239">
        <v>25</v>
      </c>
      <c r="AK239" t="s">
        <v>80</v>
      </c>
      <c r="AL239">
        <v>1</v>
      </c>
      <c r="AM239">
        <v>0</v>
      </c>
      <c r="AN239">
        <v>0</v>
      </c>
      <c r="AO239">
        <v>0</v>
      </c>
      <c r="AP239">
        <v>0</v>
      </c>
      <c r="AQ239">
        <v>0</v>
      </c>
      <c r="AS239" t="s">
        <v>81</v>
      </c>
      <c r="AT239">
        <v>5</v>
      </c>
      <c r="AU239">
        <v>6</v>
      </c>
      <c r="AX239">
        <v>2</v>
      </c>
      <c r="AZ239">
        <v>1</v>
      </c>
      <c r="BB239">
        <v>4</v>
      </c>
      <c r="BC239">
        <v>1</v>
      </c>
      <c r="BD239">
        <v>1</v>
      </c>
      <c r="BE239">
        <v>1</v>
      </c>
      <c r="BF239">
        <v>0</v>
      </c>
      <c r="BG239">
        <v>0</v>
      </c>
      <c r="BH239">
        <v>0</v>
      </c>
      <c r="BJ239">
        <v>0</v>
      </c>
      <c r="BK239">
        <v>33.92</v>
      </c>
      <c r="BL239">
        <v>31.3</v>
      </c>
      <c r="BM239">
        <v>8.5</v>
      </c>
      <c r="BN239">
        <v>2.2799999999999998</v>
      </c>
      <c r="BO239">
        <v>3.7600000000000001E-2</v>
      </c>
      <c r="BP239">
        <v>3.7600000000000001E-2</v>
      </c>
      <c r="BQ239">
        <v>1.78E-2</v>
      </c>
      <c r="BR239">
        <v>0.33200000000000002</v>
      </c>
      <c r="BS239">
        <v>0.22600000000000001</v>
      </c>
      <c r="BT239">
        <v>78.459999999999994</v>
      </c>
      <c r="BU239">
        <v>69.33</v>
      </c>
      <c r="BV239">
        <v>5.7</v>
      </c>
      <c r="BW239">
        <v>7.83</v>
      </c>
      <c r="BX239">
        <v>3.9</v>
      </c>
      <c r="BY239">
        <v>13.9</v>
      </c>
      <c r="BZ239">
        <f>IF(ISNUMBER(Table2[[#This Row],[Loudness_N5(soneGF)]]), Table2[[#This Row],[Loudness_N5(soneGF)]] * (1 + SQRT(
(MAX(Table2[[#This Row],[Sharpness_S(acum)]]-1.75, 0) * 0.25 *LOG10(Table2[[#This Row],[Loudness_N5(soneGF)]]+10))^2 + ((2.18/Table2[[#This Row],[Loudness_N5(soneGF)]]^0.4)*(0.4*Table2[[#This Row],[FS_Avg,arith(vacil)]] + 0.6*Table2[[#This Row],[Rough_HM_R(asper)]]))^2)), "")</f>
        <v>38.021186623700601</v>
      </c>
    </row>
    <row r="240" spans="1:78" x14ac:dyDescent="0.2">
      <c r="A240" t="s">
        <v>255</v>
      </c>
      <c r="B240" t="s">
        <v>331</v>
      </c>
      <c r="C240" t="s">
        <v>339</v>
      </c>
      <c r="D240">
        <v>1375</v>
      </c>
      <c r="E240" t="s">
        <v>79</v>
      </c>
      <c r="F240">
        <v>0</v>
      </c>
      <c r="G240" s="1">
        <v>43768.625</v>
      </c>
      <c r="H240" s="1">
        <v>43768.626388888886</v>
      </c>
      <c r="I240">
        <v>51.526899999999998</v>
      </c>
      <c r="J240">
        <v>-0.1323</v>
      </c>
      <c r="K240">
        <v>3</v>
      </c>
      <c r="L240">
        <v>4</v>
      </c>
      <c r="M240">
        <v>2</v>
      </c>
      <c r="N240">
        <v>1</v>
      </c>
      <c r="O240">
        <v>-0.38390000000000002</v>
      </c>
      <c r="P240">
        <v>0.82320000000000004</v>
      </c>
      <c r="Q240">
        <v>2</v>
      </c>
      <c r="R240">
        <v>5</v>
      </c>
      <c r="S240">
        <v>4</v>
      </c>
      <c r="T240">
        <v>1</v>
      </c>
      <c r="U240">
        <v>1</v>
      </c>
      <c r="V240">
        <v>5</v>
      </c>
      <c r="W240">
        <v>4</v>
      </c>
      <c r="X240">
        <v>1</v>
      </c>
      <c r="Y240">
        <v>2</v>
      </c>
      <c r="Z240">
        <v>4</v>
      </c>
      <c r="AA240">
        <v>4</v>
      </c>
      <c r="AB240">
        <v>5</v>
      </c>
      <c r="AC240">
        <v>3</v>
      </c>
      <c r="AD240">
        <v>4</v>
      </c>
      <c r="AE240">
        <v>3</v>
      </c>
      <c r="AF240">
        <v>4</v>
      </c>
      <c r="AG240">
        <v>3</v>
      </c>
      <c r="AH240">
        <v>4</v>
      </c>
      <c r="AI240">
        <v>72</v>
      </c>
      <c r="AJ240">
        <v>22</v>
      </c>
      <c r="AK240" t="s">
        <v>82</v>
      </c>
      <c r="AL240">
        <v>0</v>
      </c>
      <c r="AM240">
        <v>0</v>
      </c>
      <c r="AN240">
        <v>0</v>
      </c>
      <c r="AO240">
        <v>1</v>
      </c>
      <c r="AP240">
        <v>0</v>
      </c>
      <c r="AQ240">
        <v>0</v>
      </c>
      <c r="AS240" t="s">
        <v>95</v>
      </c>
      <c r="AT240">
        <v>3</v>
      </c>
      <c r="AX240">
        <v>1</v>
      </c>
      <c r="AZ240">
        <v>2</v>
      </c>
      <c r="BB240">
        <v>4</v>
      </c>
      <c r="BC240">
        <v>1</v>
      </c>
      <c r="BD240">
        <v>1</v>
      </c>
      <c r="BE240">
        <v>1</v>
      </c>
      <c r="BF240">
        <v>0</v>
      </c>
      <c r="BG240">
        <v>0</v>
      </c>
      <c r="BH240">
        <v>0</v>
      </c>
      <c r="BJ240">
        <v>0</v>
      </c>
      <c r="BK240">
        <v>34.049999999999997</v>
      </c>
      <c r="BL240">
        <v>29.7</v>
      </c>
      <c r="BM240">
        <v>5.6</v>
      </c>
      <c r="BN240">
        <v>2.09</v>
      </c>
      <c r="BO240">
        <v>4.1099999999999998E-2</v>
      </c>
      <c r="BP240">
        <v>4.1099999999999998E-2</v>
      </c>
      <c r="BQ240">
        <v>1.54E-2</v>
      </c>
      <c r="BR240">
        <v>0.35</v>
      </c>
      <c r="BS240">
        <v>0.307</v>
      </c>
      <c r="BT240">
        <v>76.39</v>
      </c>
      <c r="BU240">
        <v>70.44</v>
      </c>
      <c r="BV240">
        <v>3.84</v>
      </c>
      <c r="BW240">
        <v>5.31</v>
      </c>
      <c r="BX240">
        <v>3.6</v>
      </c>
      <c r="BY240">
        <v>14.1</v>
      </c>
      <c r="BZ240">
        <f>IF(ISNUMBER(Table2[[#This Row],[Loudness_N5(soneGF)]]), Table2[[#This Row],[Loudness_N5(soneGF)]] * (1 + SQRT(
(MAX(Table2[[#This Row],[Sharpness_S(acum)]]-1.75, 0) * 0.25 *LOG10(Table2[[#This Row],[Loudness_N5(soneGF)]]+10))^2 + ((2.18/Table2[[#This Row],[Loudness_N5(soneGF)]]^0.4)*(0.4*Table2[[#This Row],[FS_Avg,arith(vacil)]] + 0.6*Table2[[#This Row],[Rough_HM_R(asper)]]))^2)), "")</f>
        <v>33.768740735635397</v>
      </c>
    </row>
    <row r="241" spans="1:78" x14ac:dyDescent="0.2">
      <c r="A241" t="s">
        <v>255</v>
      </c>
      <c r="B241" t="s">
        <v>331</v>
      </c>
      <c r="C241" t="s">
        <v>339</v>
      </c>
      <c r="D241">
        <v>1376</v>
      </c>
      <c r="E241" t="s">
        <v>79</v>
      </c>
      <c r="F241">
        <v>0</v>
      </c>
      <c r="G241" s="1">
        <v>43768.620138888888</v>
      </c>
      <c r="H241" s="1">
        <v>43768.626388888886</v>
      </c>
      <c r="I241">
        <v>51.526899999999998</v>
      </c>
      <c r="J241">
        <v>-0.1323</v>
      </c>
      <c r="K241">
        <v>5</v>
      </c>
      <c r="L241">
        <v>2</v>
      </c>
      <c r="M241">
        <v>4</v>
      </c>
      <c r="N241">
        <v>2</v>
      </c>
      <c r="O241">
        <v>7.3200000000000001E-2</v>
      </c>
      <c r="P241">
        <v>7.3200000000000001E-2</v>
      </c>
      <c r="Q241">
        <v>4</v>
      </c>
      <c r="R241">
        <v>2</v>
      </c>
      <c r="S241">
        <v>3</v>
      </c>
      <c r="T241">
        <v>2</v>
      </c>
      <c r="U241">
        <v>2</v>
      </c>
      <c r="V241">
        <v>4</v>
      </c>
      <c r="W241">
        <v>2</v>
      </c>
      <c r="X241">
        <v>2</v>
      </c>
      <c r="Y241">
        <v>4</v>
      </c>
      <c r="Z241">
        <v>2</v>
      </c>
      <c r="AA241">
        <v>3</v>
      </c>
      <c r="AB241">
        <v>4</v>
      </c>
      <c r="AC241">
        <v>2</v>
      </c>
      <c r="AD241">
        <v>4</v>
      </c>
      <c r="AE241">
        <v>4</v>
      </c>
      <c r="AF241">
        <v>4</v>
      </c>
      <c r="AG241">
        <v>4</v>
      </c>
      <c r="AH241">
        <v>4</v>
      </c>
      <c r="AI241">
        <v>80</v>
      </c>
      <c r="AJ241">
        <v>22</v>
      </c>
      <c r="AK241" t="s">
        <v>80</v>
      </c>
      <c r="AL241">
        <v>0</v>
      </c>
      <c r="AM241">
        <v>0</v>
      </c>
      <c r="AN241">
        <v>0</v>
      </c>
      <c r="AO241">
        <v>1</v>
      </c>
      <c r="AP241">
        <v>0</v>
      </c>
      <c r="AQ241">
        <v>0</v>
      </c>
      <c r="AS241" t="s">
        <v>95</v>
      </c>
      <c r="AT241">
        <v>7</v>
      </c>
      <c r="AU241">
        <v>3</v>
      </c>
      <c r="AX241">
        <v>3</v>
      </c>
      <c r="AZ241">
        <v>2</v>
      </c>
      <c r="BB241">
        <v>4</v>
      </c>
      <c r="BC241">
        <v>1</v>
      </c>
      <c r="BD241">
        <v>1</v>
      </c>
      <c r="BE241">
        <v>1</v>
      </c>
      <c r="BF241">
        <v>0</v>
      </c>
      <c r="BG241">
        <v>0</v>
      </c>
      <c r="BH241">
        <v>0</v>
      </c>
      <c r="BJ241">
        <v>0</v>
      </c>
      <c r="BK241">
        <v>34.049999999999997</v>
      </c>
      <c r="BL241">
        <v>29.7</v>
      </c>
      <c r="BM241">
        <v>5.6</v>
      </c>
      <c r="BN241">
        <v>2.09</v>
      </c>
      <c r="BO241">
        <v>4.1099999999999998E-2</v>
      </c>
      <c r="BP241">
        <v>4.1099999999999998E-2</v>
      </c>
      <c r="BQ241">
        <v>1.54E-2</v>
      </c>
      <c r="BR241">
        <v>0.35</v>
      </c>
      <c r="BS241">
        <v>0.307</v>
      </c>
      <c r="BT241">
        <v>76.39</v>
      </c>
      <c r="BU241">
        <v>70.44</v>
      </c>
      <c r="BV241">
        <v>3.84</v>
      </c>
      <c r="BW241">
        <v>5.31</v>
      </c>
      <c r="BX241">
        <v>3.6</v>
      </c>
      <c r="BY241">
        <v>14.1</v>
      </c>
      <c r="BZ241">
        <f>IF(ISNUMBER(Table2[[#This Row],[Loudness_N5(soneGF)]]), Table2[[#This Row],[Loudness_N5(soneGF)]] * (1 + SQRT(
(MAX(Table2[[#This Row],[Sharpness_S(acum)]]-1.75, 0) * 0.25 *LOG10(Table2[[#This Row],[Loudness_N5(soneGF)]]+10))^2 + ((2.18/Table2[[#This Row],[Loudness_N5(soneGF)]]^0.4)*(0.4*Table2[[#This Row],[FS_Avg,arith(vacil)]] + 0.6*Table2[[#This Row],[Rough_HM_R(asper)]]))^2)), "")</f>
        <v>33.768740735635397</v>
      </c>
    </row>
    <row r="242" spans="1:78" x14ac:dyDescent="0.2">
      <c r="A242" t="s">
        <v>255</v>
      </c>
      <c r="B242" t="s">
        <v>331</v>
      </c>
      <c r="C242" t="s">
        <v>339</v>
      </c>
      <c r="D242">
        <v>1379</v>
      </c>
      <c r="E242" t="s">
        <v>79</v>
      </c>
      <c r="F242">
        <v>0</v>
      </c>
      <c r="G242" s="1">
        <v>43768.618055555555</v>
      </c>
      <c r="H242" s="1">
        <v>43768.627083333333</v>
      </c>
      <c r="I242">
        <v>51.526899999999998</v>
      </c>
      <c r="J242">
        <v>-0.1323</v>
      </c>
      <c r="K242">
        <v>2</v>
      </c>
      <c r="L242">
        <v>1</v>
      </c>
      <c r="M242">
        <v>2</v>
      </c>
      <c r="N242">
        <v>2</v>
      </c>
      <c r="O242">
        <v>6.0699999999999997E-2</v>
      </c>
      <c r="P242">
        <v>6.0699999999999997E-2</v>
      </c>
      <c r="Q242">
        <v>4</v>
      </c>
      <c r="R242">
        <v>2</v>
      </c>
      <c r="S242">
        <v>2</v>
      </c>
      <c r="T242">
        <v>2</v>
      </c>
      <c r="U242">
        <v>2</v>
      </c>
      <c r="V242">
        <v>2</v>
      </c>
      <c r="W242">
        <v>4</v>
      </c>
      <c r="X242">
        <v>4</v>
      </c>
      <c r="Y242">
        <v>4</v>
      </c>
      <c r="Z242">
        <v>4</v>
      </c>
      <c r="AA242">
        <v>2</v>
      </c>
      <c r="AB242">
        <v>4</v>
      </c>
      <c r="AC242">
        <v>3</v>
      </c>
      <c r="AD242">
        <v>3</v>
      </c>
      <c r="AE242">
        <v>2</v>
      </c>
      <c r="AF242">
        <v>3</v>
      </c>
      <c r="AG242">
        <v>2</v>
      </c>
      <c r="AH242">
        <v>3</v>
      </c>
      <c r="AI242">
        <v>52</v>
      </c>
      <c r="AJ242">
        <v>25</v>
      </c>
      <c r="AK242" t="s">
        <v>80</v>
      </c>
      <c r="AL242">
        <v>0</v>
      </c>
      <c r="AM242">
        <v>0</v>
      </c>
      <c r="AN242">
        <v>0</v>
      </c>
      <c r="AO242">
        <v>1</v>
      </c>
      <c r="AP242">
        <v>0</v>
      </c>
      <c r="AQ242">
        <v>0</v>
      </c>
      <c r="AS242" t="s">
        <v>95</v>
      </c>
      <c r="AT242">
        <v>5</v>
      </c>
      <c r="AU242">
        <v>3</v>
      </c>
      <c r="AX242">
        <v>3</v>
      </c>
      <c r="AY242" t="s">
        <v>266</v>
      </c>
      <c r="AZ242">
        <v>1</v>
      </c>
      <c r="BB242">
        <v>4</v>
      </c>
      <c r="BD242">
        <v>1</v>
      </c>
      <c r="BE242">
        <v>1</v>
      </c>
      <c r="BF242">
        <v>0</v>
      </c>
      <c r="BG242">
        <v>0</v>
      </c>
      <c r="BH242">
        <v>0</v>
      </c>
      <c r="BJ242">
        <v>0</v>
      </c>
      <c r="BK242">
        <v>34.049999999999997</v>
      </c>
      <c r="BL242">
        <v>29.7</v>
      </c>
      <c r="BM242">
        <v>5.6</v>
      </c>
      <c r="BN242">
        <v>2.09</v>
      </c>
      <c r="BO242">
        <v>4.1099999999999998E-2</v>
      </c>
      <c r="BP242">
        <v>4.1099999999999998E-2</v>
      </c>
      <c r="BQ242">
        <v>1.54E-2</v>
      </c>
      <c r="BR242">
        <v>0.35</v>
      </c>
      <c r="BS242">
        <v>0.307</v>
      </c>
      <c r="BT242">
        <v>76.39</v>
      </c>
      <c r="BU242">
        <v>70.44</v>
      </c>
      <c r="BV242">
        <v>3.84</v>
      </c>
      <c r="BW242">
        <v>5.31</v>
      </c>
      <c r="BX242">
        <v>3.6</v>
      </c>
      <c r="BY242">
        <v>14.1</v>
      </c>
      <c r="BZ242">
        <f>IF(ISNUMBER(Table2[[#This Row],[Loudness_N5(soneGF)]]), Table2[[#This Row],[Loudness_N5(soneGF)]] * (1 + SQRT(
(MAX(Table2[[#This Row],[Sharpness_S(acum)]]-1.75, 0) * 0.25 *LOG10(Table2[[#This Row],[Loudness_N5(soneGF)]]+10))^2 + ((2.18/Table2[[#This Row],[Loudness_N5(soneGF)]]^0.4)*(0.4*Table2[[#This Row],[FS_Avg,arith(vacil)]] + 0.6*Table2[[#This Row],[Rough_HM_R(asper)]]))^2)), "")</f>
        <v>33.768740735635397</v>
      </c>
    </row>
    <row r="243" spans="1:78" x14ac:dyDescent="0.2">
      <c r="A243" t="s">
        <v>255</v>
      </c>
      <c r="B243" t="s">
        <v>331</v>
      </c>
      <c r="C243" t="s">
        <v>339</v>
      </c>
      <c r="D243">
        <v>1378</v>
      </c>
      <c r="E243" t="s">
        <v>79</v>
      </c>
      <c r="F243">
        <v>0</v>
      </c>
      <c r="G243" s="1">
        <v>43768.620833333334</v>
      </c>
      <c r="H243" s="1">
        <v>43768.626388888886</v>
      </c>
      <c r="I243">
        <v>51.526899999999998</v>
      </c>
      <c r="J243">
        <v>-0.1323</v>
      </c>
      <c r="K243">
        <v>3</v>
      </c>
      <c r="L243">
        <v>2</v>
      </c>
      <c r="M243">
        <v>4</v>
      </c>
      <c r="N243">
        <v>3</v>
      </c>
      <c r="O243">
        <v>-0.17680000000000001</v>
      </c>
      <c r="P243">
        <v>0.28029999999999999</v>
      </c>
      <c r="Q243">
        <v>3</v>
      </c>
      <c r="R243">
        <v>4</v>
      </c>
      <c r="S243">
        <v>4</v>
      </c>
      <c r="T243">
        <v>3</v>
      </c>
      <c r="U243">
        <v>3</v>
      </c>
      <c r="V243">
        <v>4</v>
      </c>
      <c r="W243">
        <v>5</v>
      </c>
      <c r="X243">
        <v>4</v>
      </c>
      <c r="Y243">
        <v>4</v>
      </c>
      <c r="Z243">
        <v>3</v>
      </c>
      <c r="AA243">
        <v>2</v>
      </c>
      <c r="AB243">
        <v>3</v>
      </c>
      <c r="AC243">
        <v>2</v>
      </c>
      <c r="AD243">
        <v>4</v>
      </c>
      <c r="AE243">
        <v>3</v>
      </c>
      <c r="AF243">
        <v>4</v>
      </c>
      <c r="AG243">
        <v>4</v>
      </c>
      <c r="AH243">
        <v>2</v>
      </c>
      <c r="AI243">
        <v>68</v>
      </c>
      <c r="AJ243">
        <v>22</v>
      </c>
      <c r="AK243" t="s">
        <v>82</v>
      </c>
      <c r="AL243">
        <v>0</v>
      </c>
      <c r="AM243">
        <v>0</v>
      </c>
      <c r="AN243">
        <v>0</v>
      </c>
      <c r="AO243">
        <v>1</v>
      </c>
      <c r="AP243">
        <v>0</v>
      </c>
      <c r="AQ243">
        <v>0</v>
      </c>
      <c r="AS243" t="s">
        <v>95</v>
      </c>
      <c r="AT243">
        <v>5</v>
      </c>
      <c r="AU243">
        <v>3</v>
      </c>
      <c r="AX243">
        <v>3</v>
      </c>
      <c r="AY243" t="s">
        <v>340</v>
      </c>
      <c r="AZ243">
        <v>2</v>
      </c>
      <c r="BB243">
        <v>4</v>
      </c>
      <c r="BC243">
        <v>2</v>
      </c>
      <c r="BD243">
        <v>1</v>
      </c>
      <c r="BE243">
        <v>1</v>
      </c>
      <c r="BF243">
        <v>0</v>
      </c>
      <c r="BG243">
        <v>0</v>
      </c>
      <c r="BH243">
        <v>0</v>
      </c>
      <c r="BJ243">
        <v>0</v>
      </c>
      <c r="BK243">
        <v>34.049999999999997</v>
      </c>
      <c r="BL243">
        <v>29.7</v>
      </c>
      <c r="BM243">
        <v>5.6</v>
      </c>
      <c r="BN243">
        <v>2.09</v>
      </c>
      <c r="BO243">
        <v>4.1099999999999998E-2</v>
      </c>
      <c r="BP243">
        <v>4.1099999999999998E-2</v>
      </c>
      <c r="BQ243">
        <v>1.54E-2</v>
      </c>
      <c r="BR243">
        <v>0.35</v>
      </c>
      <c r="BS243">
        <v>0.307</v>
      </c>
      <c r="BT243">
        <v>76.39</v>
      </c>
      <c r="BU243">
        <v>70.44</v>
      </c>
      <c r="BV243">
        <v>3.84</v>
      </c>
      <c r="BW243">
        <v>5.31</v>
      </c>
      <c r="BX243">
        <v>3.6</v>
      </c>
      <c r="BY243">
        <v>14.1</v>
      </c>
      <c r="BZ243">
        <f>IF(ISNUMBER(Table2[[#This Row],[Loudness_N5(soneGF)]]), Table2[[#This Row],[Loudness_N5(soneGF)]] * (1 + SQRT(
(MAX(Table2[[#This Row],[Sharpness_S(acum)]]-1.75, 0) * 0.25 *LOG10(Table2[[#This Row],[Loudness_N5(soneGF)]]+10))^2 + ((2.18/Table2[[#This Row],[Loudness_N5(soneGF)]]^0.4)*(0.4*Table2[[#This Row],[FS_Avg,arith(vacil)]] + 0.6*Table2[[#This Row],[Rough_HM_R(asper)]]))^2)), "")</f>
        <v>33.768740735635397</v>
      </c>
    </row>
    <row r="244" spans="1:78" x14ac:dyDescent="0.2">
      <c r="A244" t="s">
        <v>255</v>
      </c>
      <c r="B244" t="s">
        <v>331</v>
      </c>
      <c r="C244" t="s">
        <v>339</v>
      </c>
      <c r="D244">
        <v>1377</v>
      </c>
      <c r="E244" t="s">
        <v>79</v>
      </c>
      <c r="F244">
        <v>0</v>
      </c>
      <c r="G244" s="1">
        <v>43768.625</v>
      </c>
      <c r="H244" s="1">
        <v>43768.626388888886</v>
      </c>
      <c r="I244">
        <v>51.526899999999998</v>
      </c>
      <c r="J244">
        <v>-0.1323</v>
      </c>
      <c r="K244">
        <v>3</v>
      </c>
      <c r="L244">
        <v>4</v>
      </c>
      <c r="M244">
        <v>4</v>
      </c>
      <c r="N244">
        <v>1</v>
      </c>
      <c r="O244">
        <v>-0.1036</v>
      </c>
      <c r="P244">
        <v>0.1464</v>
      </c>
      <c r="Q244">
        <v>3</v>
      </c>
      <c r="R244">
        <v>3</v>
      </c>
      <c r="S244">
        <v>4</v>
      </c>
      <c r="T244">
        <v>3</v>
      </c>
      <c r="U244">
        <v>2</v>
      </c>
      <c r="V244">
        <v>4</v>
      </c>
      <c r="W244">
        <v>3</v>
      </c>
      <c r="X244">
        <v>3</v>
      </c>
      <c r="Y244">
        <v>4</v>
      </c>
      <c r="Z244">
        <v>2</v>
      </c>
      <c r="AA244">
        <v>4</v>
      </c>
      <c r="AB244">
        <v>5</v>
      </c>
      <c r="AC244">
        <v>2</v>
      </c>
      <c r="AD244">
        <v>2</v>
      </c>
      <c r="AE244">
        <v>2</v>
      </c>
      <c r="AF244">
        <v>2</v>
      </c>
      <c r="AG244">
        <v>1</v>
      </c>
      <c r="AH244">
        <v>1</v>
      </c>
      <c r="AI244">
        <v>32</v>
      </c>
      <c r="AJ244">
        <v>22</v>
      </c>
      <c r="AK244" t="s">
        <v>82</v>
      </c>
      <c r="AL244">
        <v>0</v>
      </c>
      <c r="AM244">
        <v>0</v>
      </c>
      <c r="AN244">
        <v>0</v>
      </c>
      <c r="AO244">
        <v>1</v>
      </c>
      <c r="AP244">
        <v>0</v>
      </c>
      <c r="AQ244">
        <v>0</v>
      </c>
      <c r="AS244" t="s">
        <v>95</v>
      </c>
      <c r="AT244">
        <v>7</v>
      </c>
      <c r="AU244">
        <v>3</v>
      </c>
      <c r="AX244">
        <v>1</v>
      </c>
      <c r="AZ244">
        <v>1</v>
      </c>
      <c r="BB244">
        <v>4</v>
      </c>
      <c r="BC244">
        <v>2</v>
      </c>
      <c r="BD244">
        <v>1</v>
      </c>
      <c r="BE244">
        <v>1</v>
      </c>
      <c r="BF244">
        <v>0</v>
      </c>
      <c r="BG244">
        <v>0</v>
      </c>
      <c r="BH244">
        <v>0</v>
      </c>
      <c r="BJ244">
        <v>0</v>
      </c>
      <c r="BK244">
        <v>34.049999999999997</v>
      </c>
      <c r="BL244">
        <v>29.7</v>
      </c>
      <c r="BM244">
        <v>5.6</v>
      </c>
      <c r="BN244">
        <v>2.09</v>
      </c>
      <c r="BO244">
        <v>4.1099999999999998E-2</v>
      </c>
      <c r="BP244">
        <v>4.1099999999999998E-2</v>
      </c>
      <c r="BQ244">
        <v>1.54E-2</v>
      </c>
      <c r="BR244">
        <v>0.35</v>
      </c>
      <c r="BS244">
        <v>0.307</v>
      </c>
      <c r="BT244">
        <v>76.39</v>
      </c>
      <c r="BU244">
        <v>70.44</v>
      </c>
      <c r="BV244">
        <v>3.84</v>
      </c>
      <c r="BW244">
        <v>5.31</v>
      </c>
      <c r="BX244">
        <v>3.6</v>
      </c>
      <c r="BY244">
        <v>14.1</v>
      </c>
      <c r="BZ244">
        <f>IF(ISNUMBER(Table2[[#This Row],[Loudness_N5(soneGF)]]), Table2[[#This Row],[Loudness_N5(soneGF)]] * (1 + SQRT(
(MAX(Table2[[#This Row],[Sharpness_S(acum)]]-1.75, 0) * 0.25 *LOG10(Table2[[#This Row],[Loudness_N5(soneGF)]]+10))^2 + ((2.18/Table2[[#This Row],[Loudness_N5(soneGF)]]^0.4)*(0.4*Table2[[#This Row],[FS_Avg,arith(vacil)]] + 0.6*Table2[[#This Row],[Rough_HM_R(asper)]]))^2)), "")</f>
        <v>33.768740735635397</v>
      </c>
    </row>
    <row r="245" spans="1:78" x14ac:dyDescent="0.2">
      <c r="A245" t="s">
        <v>255</v>
      </c>
      <c r="B245" t="s">
        <v>331</v>
      </c>
      <c r="C245" t="s">
        <v>341</v>
      </c>
      <c r="D245">
        <v>1380</v>
      </c>
      <c r="E245" t="s">
        <v>79</v>
      </c>
      <c r="F245">
        <v>0</v>
      </c>
      <c r="G245" s="1">
        <v>43768.62777777778</v>
      </c>
      <c r="H245" s="1">
        <v>43768.631249999999</v>
      </c>
      <c r="I245">
        <v>51.526899999999998</v>
      </c>
      <c r="J245">
        <v>-0.1323</v>
      </c>
      <c r="K245">
        <v>3</v>
      </c>
      <c r="L245">
        <v>3</v>
      </c>
      <c r="M245">
        <v>2</v>
      </c>
      <c r="N245">
        <v>1</v>
      </c>
      <c r="O245">
        <v>-0.20710000000000001</v>
      </c>
      <c r="P245">
        <v>0.70709999999999995</v>
      </c>
      <c r="Q245">
        <v>2</v>
      </c>
      <c r="R245">
        <v>4</v>
      </c>
      <c r="S245">
        <v>4</v>
      </c>
      <c r="T245">
        <v>1</v>
      </c>
      <c r="U245">
        <v>2</v>
      </c>
      <c r="V245">
        <v>4</v>
      </c>
      <c r="W245">
        <v>5</v>
      </c>
      <c r="X245">
        <v>2</v>
      </c>
      <c r="Y245">
        <v>4</v>
      </c>
      <c r="Z245">
        <v>3</v>
      </c>
      <c r="AA245">
        <v>2</v>
      </c>
      <c r="AB245">
        <v>5</v>
      </c>
      <c r="AC245">
        <v>3</v>
      </c>
      <c r="AD245">
        <v>2</v>
      </c>
      <c r="AE245">
        <v>2</v>
      </c>
      <c r="AF245">
        <v>3</v>
      </c>
      <c r="AG245">
        <v>4</v>
      </c>
      <c r="AH245">
        <v>2</v>
      </c>
      <c r="AI245">
        <v>52</v>
      </c>
      <c r="AJ245">
        <v>19</v>
      </c>
      <c r="AK245" t="s">
        <v>82</v>
      </c>
      <c r="AL245">
        <v>0</v>
      </c>
      <c r="AM245">
        <v>0</v>
      </c>
      <c r="AN245">
        <v>0</v>
      </c>
      <c r="AO245">
        <v>1</v>
      </c>
      <c r="AP245">
        <v>0</v>
      </c>
      <c r="AQ245">
        <v>0</v>
      </c>
      <c r="AS245" t="s">
        <v>95</v>
      </c>
      <c r="AT245">
        <v>2</v>
      </c>
      <c r="AU245">
        <v>3</v>
      </c>
      <c r="AX245">
        <v>2</v>
      </c>
      <c r="AZ245">
        <v>2</v>
      </c>
      <c r="BB245">
        <v>4</v>
      </c>
      <c r="BC245">
        <v>2</v>
      </c>
      <c r="BD245">
        <v>1</v>
      </c>
      <c r="BE245">
        <v>1</v>
      </c>
      <c r="BF245">
        <v>0</v>
      </c>
      <c r="BG245">
        <v>0</v>
      </c>
      <c r="BH245">
        <v>0</v>
      </c>
      <c r="BJ245">
        <v>0</v>
      </c>
      <c r="BK245">
        <v>32.85</v>
      </c>
      <c r="BL245">
        <v>28.8</v>
      </c>
      <c r="BM245">
        <v>8</v>
      </c>
      <c r="BN245">
        <v>2.2000000000000002</v>
      </c>
      <c r="BO245">
        <v>3.7699999999999997E-2</v>
      </c>
      <c r="BP245">
        <v>3.7699999999999997E-2</v>
      </c>
      <c r="BQ245">
        <v>1.3100000000000001E-2</v>
      </c>
      <c r="BR245">
        <v>0.33900000000000002</v>
      </c>
      <c r="BS245">
        <v>0.17699999999999999</v>
      </c>
      <c r="BT245">
        <v>78.59</v>
      </c>
      <c r="BU245">
        <v>68.099999999999994</v>
      </c>
      <c r="BV245">
        <v>5.52</v>
      </c>
      <c r="BW245">
        <v>9.17</v>
      </c>
      <c r="BX245">
        <v>4.84</v>
      </c>
      <c r="BY245">
        <v>14.5</v>
      </c>
      <c r="BZ245">
        <f>IF(ISNUMBER(Table2[[#This Row],[Loudness_N5(soneGF)]]), Table2[[#This Row],[Loudness_N5(soneGF)]] * (1 + SQRT(
(MAX(Table2[[#This Row],[Sharpness_S(acum)]]-1.75, 0) * 0.25 *LOG10(Table2[[#This Row],[Loudness_N5(soneGF)]]+10))^2 + ((2.18/Table2[[#This Row],[Loudness_N5(soneGF)]]^0.4)*(0.4*Table2[[#This Row],[FS_Avg,arith(vacil)]] + 0.6*Table2[[#This Row],[Rough_HM_R(asper)]]))^2)), "")</f>
        <v>33.96798188958347</v>
      </c>
    </row>
    <row r="246" spans="1:78" x14ac:dyDescent="0.2">
      <c r="A246" t="s">
        <v>255</v>
      </c>
      <c r="B246" t="s">
        <v>331</v>
      </c>
      <c r="C246" t="s">
        <v>341</v>
      </c>
      <c r="D246">
        <v>1381</v>
      </c>
      <c r="E246" t="s">
        <v>79</v>
      </c>
      <c r="F246">
        <v>0</v>
      </c>
      <c r="G246" s="1">
        <v>43768.62777777778</v>
      </c>
      <c r="H246" s="1">
        <v>43768.631249999999</v>
      </c>
      <c r="I246">
        <v>51.526899999999998</v>
      </c>
      <c r="J246">
        <v>-0.1323</v>
      </c>
      <c r="K246">
        <v>2</v>
      </c>
      <c r="L246">
        <v>2</v>
      </c>
      <c r="M246">
        <v>3</v>
      </c>
      <c r="N246">
        <v>2</v>
      </c>
      <c r="O246">
        <v>-0.35360000000000003</v>
      </c>
      <c r="P246">
        <v>0.1464</v>
      </c>
      <c r="Q246">
        <v>2</v>
      </c>
      <c r="R246">
        <v>4</v>
      </c>
      <c r="S246">
        <v>3</v>
      </c>
      <c r="T246">
        <v>3</v>
      </c>
      <c r="U246">
        <v>2</v>
      </c>
      <c r="V246">
        <v>4</v>
      </c>
      <c r="W246">
        <v>3</v>
      </c>
      <c r="X246">
        <v>3</v>
      </c>
      <c r="Y246">
        <v>4</v>
      </c>
      <c r="Z246">
        <v>3</v>
      </c>
      <c r="AA246">
        <v>3</v>
      </c>
      <c r="AB246">
        <v>4</v>
      </c>
      <c r="AC246">
        <v>4</v>
      </c>
      <c r="AD246">
        <v>1</v>
      </c>
      <c r="AE246">
        <v>2</v>
      </c>
      <c r="AF246">
        <v>1</v>
      </c>
      <c r="AG246">
        <v>1</v>
      </c>
      <c r="AH246">
        <v>1</v>
      </c>
      <c r="AI246">
        <v>24</v>
      </c>
      <c r="AJ246">
        <v>18</v>
      </c>
      <c r="AK246" t="s">
        <v>82</v>
      </c>
      <c r="AL246">
        <v>0</v>
      </c>
      <c r="AM246">
        <v>0</v>
      </c>
      <c r="AN246">
        <v>0</v>
      </c>
      <c r="AO246">
        <v>1</v>
      </c>
      <c r="AP246">
        <v>0</v>
      </c>
      <c r="AQ246">
        <v>0</v>
      </c>
      <c r="AS246" t="s">
        <v>95</v>
      </c>
      <c r="AT246">
        <v>2</v>
      </c>
      <c r="AU246">
        <v>3</v>
      </c>
      <c r="AX246">
        <v>3</v>
      </c>
      <c r="AY246" t="s">
        <v>95</v>
      </c>
      <c r="AZ246">
        <v>2</v>
      </c>
      <c r="BB246">
        <v>4</v>
      </c>
      <c r="BC246">
        <v>2</v>
      </c>
      <c r="BD246">
        <v>1</v>
      </c>
      <c r="BE246">
        <v>1</v>
      </c>
      <c r="BF246">
        <v>0</v>
      </c>
      <c r="BG246">
        <v>0</v>
      </c>
      <c r="BH246">
        <v>0</v>
      </c>
      <c r="BJ246">
        <v>0</v>
      </c>
      <c r="BK246">
        <v>32.85</v>
      </c>
      <c r="BL246">
        <v>28.8</v>
      </c>
      <c r="BM246">
        <v>8</v>
      </c>
      <c r="BN246">
        <v>2.2000000000000002</v>
      </c>
      <c r="BO246">
        <v>3.7699999999999997E-2</v>
      </c>
      <c r="BP246">
        <v>3.7699999999999997E-2</v>
      </c>
      <c r="BQ246">
        <v>1.3100000000000001E-2</v>
      </c>
      <c r="BR246">
        <v>0.33900000000000002</v>
      </c>
      <c r="BS246">
        <v>0.17699999999999999</v>
      </c>
      <c r="BT246">
        <v>78.59</v>
      </c>
      <c r="BU246">
        <v>68.099999999999994</v>
      </c>
      <c r="BV246">
        <v>5.52</v>
      </c>
      <c r="BW246">
        <v>9.17</v>
      </c>
      <c r="BX246">
        <v>4.84</v>
      </c>
      <c r="BY246">
        <v>14.5</v>
      </c>
      <c r="BZ246">
        <f>IF(ISNUMBER(Table2[[#This Row],[Loudness_N5(soneGF)]]), Table2[[#This Row],[Loudness_N5(soneGF)]] * (1 + SQRT(
(MAX(Table2[[#This Row],[Sharpness_S(acum)]]-1.75, 0) * 0.25 *LOG10(Table2[[#This Row],[Loudness_N5(soneGF)]]+10))^2 + ((2.18/Table2[[#This Row],[Loudness_N5(soneGF)]]^0.4)*(0.4*Table2[[#This Row],[FS_Avg,arith(vacil)]] + 0.6*Table2[[#This Row],[Rough_HM_R(asper)]]))^2)), "")</f>
        <v>33.96798188958347</v>
      </c>
    </row>
    <row r="247" spans="1:78" x14ac:dyDescent="0.2">
      <c r="A247" t="s">
        <v>255</v>
      </c>
      <c r="B247" t="s">
        <v>331</v>
      </c>
      <c r="C247" t="s">
        <v>341</v>
      </c>
      <c r="D247">
        <v>1382</v>
      </c>
      <c r="E247" t="s">
        <v>79</v>
      </c>
      <c r="F247">
        <v>0</v>
      </c>
      <c r="G247" s="1">
        <v>43768.627083333333</v>
      </c>
      <c r="H247" s="1">
        <v>43768.631249999999</v>
      </c>
      <c r="I247">
        <v>51.526899999999998</v>
      </c>
      <c r="J247">
        <v>-0.1323</v>
      </c>
      <c r="K247">
        <v>4</v>
      </c>
      <c r="L247">
        <v>3</v>
      </c>
      <c r="M247">
        <v>2</v>
      </c>
      <c r="N247">
        <v>2</v>
      </c>
      <c r="O247">
        <v>-0.25</v>
      </c>
      <c r="P247">
        <v>0.5</v>
      </c>
      <c r="Q247">
        <v>2</v>
      </c>
      <c r="R247">
        <v>4</v>
      </c>
      <c r="S247">
        <v>3</v>
      </c>
      <c r="T247">
        <v>2</v>
      </c>
      <c r="U247">
        <v>1</v>
      </c>
      <c r="V247">
        <v>3</v>
      </c>
      <c r="W247">
        <v>4</v>
      </c>
      <c r="X247">
        <v>2</v>
      </c>
      <c r="Y247">
        <v>3</v>
      </c>
      <c r="Z247">
        <v>4</v>
      </c>
      <c r="AA247">
        <v>4</v>
      </c>
      <c r="AB247">
        <v>5</v>
      </c>
      <c r="AC247">
        <v>4</v>
      </c>
      <c r="AD247">
        <v>4</v>
      </c>
      <c r="AE247">
        <v>3</v>
      </c>
      <c r="AF247">
        <v>3</v>
      </c>
      <c r="AG247">
        <v>2</v>
      </c>
      <c r="AH247">
        <v>5</v>
      </c>
      <c r="AI247">
        <v>68</v>
      </c>
      <c r="AJ247">
        <v>20</v>
      </c>
      <c r="AK247" t="s">
        <v>80</v>
      </c>
      <c r="AL247">
        <v>0</v>
      </c>
      <c r="AM247">
        <v>0</v>
      </c>
      <c r="AN247">
        <v>0</v>
      </c>
      <c r="AO247">
        <v>1</v>
      </c>
      <c r="AP247">
        <v>0</v>
      </c>
      <c r="AQ247">
        <v>0</v>
      </c>
      <c r="AS247" t="s">
        <v>95</v>
      </c>
      <c r="AT247">
        <v>2</v>
      </c>
      <c r="AU247">
        <v>1</v>
      </c>
      <c r="AX247">
        <v>1</v>
      </c>
      <c r="AZ247">
        <v>3</v>
      </c>
      <c r="BB247">
        <v>4</v>
      </c>
      <c r="BC247">
        <v>1</v>
      </c>
      <c r="BD247">
        <v>1</v>
      </c>
      <c r="BE247">
        <v>1</v>
      </c>
      <c r="BF247">
        <v>0</v>
      </c>
      <c r="BG247">
        <v>0</v>
      </c>
      <c r="BH247">
        <v>0</v>
      </c>
      <c r="BJ247">
        <v>0</v>
      </c>
      <c r="BK247">
        <v>32.85</v>
      </c>
      <c r="BL247">
        <v>28.8</v>
      </c>
      <c r="BM247">
        <v>8</v>
      </c>
      <c r="BN247">
        <v>2.2000000000000002</v>
      </c>
      <c r="BO247">
        <v>3.7699999999999997E-2</v>
      </c>
      <c r="BP247">
        <v>3.7699999999999997E-2</v>
      </c>
      <c r="BQ247">
        <v>1.3100000000000001E-2</v>
      </c>
      <c r="BR247">
        <v>0.33900000000000002</v>
      </c>
      <c r="BS247">
        <v>0.17699999999999999</v>
      </c>
      <c r="BT247">
        <v>78.59</v>
      </c>
      <c r="BU247">
        <v>68.099999999999994</v>
      </c>
      <c r="BV247">
        <v>5.52</v>
      </c>
      <c r="BW247">
        <v>9.17</v>
      </c>
      <c r="BX247">
        <v>4.84</v>
      </c>
      <c r="BY247">
        <v>14.5</v>
      </c>
      <c r="BZ247">
        <f>IF(ISNUMBER(Table2[[#This Row],[Loudness_N5(soneGF)]]), Table2[[#This Row],[Loudness_N5(soneGF)]] * (1 + SQRT(
(MAX(Table2[[#This Row],[Sharpness_S(acum)]]-1.75, 0) * 0.25 *LOG10(Table2[[#This Row],[Loudness_N5(soneGF)]]+10))^2 + ((2.18/Table2[[#This Row],[Loudness_N5(soneGF)]]^0.4)*(0.4*Table2[[#This Row],[FS_Avg,arith(vacil)]] + 0.6*Table2[[#This Row],[Rough_HM_R(asper)]]))^2)), "")</f>
        <v>33.96798188958347</v>
      </c>
    </row>
    <row r="248" spans="1:78" x14ac:dyDescent="0.2">
      <c r="A248" t="s">
        <v>255</v>
      </c>
      <c r="B248" t="s">
        <v>331</v>
      </c>
      <c r="C248" t="s">
        <v>342</v>
      </c>
      <c r="D248">
        <v>1383</v>
      </c>
      <c r="E248" t="s">
        <v>79</v>
      </c>
      <c r="F248">
        <v>0</v>
      </c>
      <c r="G248" s="1">
        <v>43768.62777777778</v>
      </c>
      <c r="H248" s="1">
        <v>43768.631944444445</v>
      </c>
      <c r="I248">
        <v>51.526899999999998</v>
      </c>
      <c r="J248">
        <v>-0.1323</v>
      </c>
      <c r="K248">
        <v>1</v>
      </c>
      <c r="L248">
        <v>1</v>
      </c>
      <c r="M248">
        <v>2</v>
      </c>
      <c r="N248">
        <v>4</v>
      </c>
      <c r="O248">
        <v>-0.2626</v>
      </c>
      <c r="P248">
        <v>-7.3200000000000001E-2</v>
      </c>
      <c r="Q248">
        <v>4</v>
      </c>
      <c r="R248">
        <v>4</v>
      </c>
      <c r="S248">
        <v>1</v>
      </c>
      <c r="T248">
        <v>3</v>
      </c>
      <c r="U248">
        <v>2</v>
      </c>
      <c r="V248">
        <v>3</v>
      </c>
      <c r="W248">
        <v>3</v>
      </c>
      <c r="X248">
        <v>4</v>
      </c>
      <c r="Y248">
        <v>3</v>
      </c>
      <c r="Z248">
        <v>4</v>
      </c>
      <c r="AA248">
        <v>2</v>
      </c>
      <c r="AB248">
        <v>4</v>
      </c>
      <c r="AC248">
        <v>4</v>
      </c>
      <c r="AD248">
        <v>3</v>
      </c>
      <c r="AE248">
        <v>3</v>
      </c>
      <c r="AF248">
        <v>2</v>
      </c>
      <c r="AG248">
        <v>2</v>
      </c>
      <c r="AH248">
        <v>3</v>
      </c>
      <c r="AI248">
        <v>52</v>
      </c>
      <c r="AJ248">
        <v>19</v>
      </c>
      <c r="AK248" t="s">
        <v>82</v>
      </c>
      <c r="AL248">
        <v>0</v>
      </c>
      <c r="AM248">
        <v>0</v>
      </c>
      <c r="AN248">
        <v>0</v>
      </c>
      <c r="AO248">
        <v>1</v>
      </c>
      <c r="AP248">
        <v>0</v>
      </c>
      <c r="AQ248">
        <v>0</v>
      </c>
      <c r="AS248" t="s">
        <v>95</v>
      </c>
      <c r="AT248">
        <v>3</v>
      </c>
      <c r="AU248">
        <v>3</v>
      </c>
      <c r="AX248">
        <v>3</v>
      </c>
      <c r="AY248" t="s">
        <v>343</v>
      </c>
      <c r="AZ248">
        <v>1</v>
      </c>
      <c r="BB248">
        <v>4</v>
      </c>
      <c r="BC248">
        <v>1</v>
      </c>
      <c r="BD248">
        <v>1</v>
      </c>
      <c r="BE248">
        <v>1</v>
      </c>
      <c r="BF248">
        <v>0</v>
      </c>
      <c r="BG248">
        <v>0</v>
      </c>
      <c r="BH248">
        <v>0</v>
      </c>
      <c r="BJ248">
        <v>0</v>
      </c>
      <c r="BK248">
        <v>33.54</v>
      </c>
      <c r="BL248">
        <v>35.5</v>
      </c>
      <c r="BM248">
        <v>7.5</v>
      </c>
      <c r="BN248">
        <v>2.17</v>
      </c>
      <c r="BO248">
        <v>4.1099999999999998E-2</v>
      </c>
      <c r="BP248">
        <v>4.1099999999999998E-2</v>
      </c>
      <c r="BQ248">
        <v>1.7399999999999999E-2</v>
      </c>
      <c r="BR248">
        <v>0.41499999999999998</v>
      </c>
      <c r="BS248">
        <v>0.122</v>
      </c>
      <c r="BT248">
        <v>78.16</v>
      </c>
      <c r="BU248">
        <v>70.650000000000006</v>
      </c>
      <c r="BV248">
        <v>4.1100000000000003</v>
      </c>
      <c r="BW248">
        <v>6.93</v>
      </c>
      <c r="BX248">
        <v>4.87</v>
      </c>
      <c r="BY248">
        <v>14.1</v>
      </c>
      <c r="BZ248">
        <f>IF(ISNUMBER(Table2[[#This Row],[Loudness_N5(soneGF)]]), Table2[[#This Row],[Loudness_N5(soneGF)]] * (1 + SQRT(
(MAX(Table2[[#This Row],[Sharpness_S(acum)]]-1.75, 0) * 0.25 *LOG10(Table2[[#This Row],[Loudness_N5(soneGF)]]+10))^2 + ((2.18/Table2[[#This Row],[Loudness_N5(soneGF)]]^0.4)*(0.4*Table2[[#This Row],[FS_Avg,arith(vacil)]] + 0.6*Table2[[#This Row],[Rough_HM_R(asper)]]))^2)), "")</f>
        <v>41.708041001059605</v>
      </c>
    </row>
    <row r="249" spans="1:78" x14ac:dyDescent="0.2">
      <c r="A249" t="s">
        <v>255</v>
      </c>
      <c r="B249" t="s">
        <v>331</v>
      </c>
      <c r="C249" t="s">
        <v>344</v>
      </c>
      <c r="F249">
        <v>0</v>
      </c>
      <c r="BK249">
        <v>33.11</v>
      </c>
      <c r="BL249">
        <v>38.799999999999997</v>
      </c>
      <c r="BM249">
        <v>10.6</v>
      </c>
      <c r="BN249">
        <v>2.3199999999999998</v>
      </c>
      <c r="BO249">
        <v>4.2000000000000003E-2</v>
      </c>
      <c r="BP249">
        <v>4.2000000000000003E-2</v>
      </c>
      <c r="BQ249">
        <v>3.9899999999999998E-2</v>
      </c>
      <c r="BR249">
        <v>0.49199999999999999</v>
      </c>
      <c r="BS249">
        <v>0.22</v>
      </c>
      <c r="BT249">
        <v>78.650000000000006</v>
      </c>
      <c r="BU249">
        <v>72.42</v>
      </c>
      <c r="BV249">
        <v>6.98</v>
      </c>
      <c r="BW249">
        <v>5.46</v>
      </c>
      <c r="BX249">
        <v>7.27</v>
      </c>
      <c r="BY249">
        <v>14.9</v>
      </c>
      <c r="BZ249">
        <f>IF(ISNUMBER(Table2[[#This Row],[Loudness_N5(soneGF)]]), Table2[[#This Row],[Loudness_N5(soneGF)]] * (1 + SQRT(
(MAX(Table2[[#This Row],[Sharpness_S(acum)]]-1.75, 0) * 0.25 *LOG10(Table2[[#This Row],[Loudness_N5(soneGF)]]+10))^2 + ((2.18/Table2[[#This Row],[Loudness_N5(soneGF)]]^0.4)*(0.4*Table2[[#This Row],[FS_Avg,arith(vacil)]] + 0.6*Table2[[#This Row],[Rough_HM_R(asper)]]))^2)), "")</f>
        <v>48.16998666710392</v>
      </c>
    </row>
    <row r="250" spans="1:78" x14ac:dyDescent="0.2">
      <c r="A250" t="s">
        <v>255</v>
      </c>
      <c r="B250" t="s">
        <v>331</v>
      </c>
      <c r="C250" t="s">
        <v>345</v>
      </c>
      <c r="D250">
        <v>1386</v>
      </c>
      <c r="E250" t="s">
        <v>79</v>
      </c>
      <c r="F250">
        <v>0</v>
      </c>
      <c r="G250" s="1">
        <v>43768.635416666664</v>
      </c>
      <c r="H250" s="1">
        <v>43768.636805555558</v>
      </c>
      <c r="I250">
        <v>51.526899999999998</v>
      </c>
      <c r="J250">
        <v>-0.1323</v>
      </c>
      <c r="K250">
        <v>4</v>
      </c>
      <c r="L250">
        <v>4</v>
      </c>
      <c r="M250">
        <v>3</v>
      </c>
      <c r="N250">
        <v>4</v>
      </c>
      <c r="O250">
        <v>-0.28029999999999999</v>
      </c>
      <c r="P250">
        <v>0.17680000000000001</v>
      </c>
      <c r="Q250">
        <v>2</v>
      </c>
      <c r="R250">
        <v>5</v>
      </c>
      <c r="S250">
        <v>4</v>
      </c>
      <c r="T250">
        <v>3</v>
      </c>
      <c r="U250">
        <v>4</v>
      </c>
      <c r="V250">
        <v>4</v>
      </c>
      <c r="W250">
        <v>4</v>
      </c>
      <c r="X250">
        <v>4</v>
      </c>
      <c r="Y250">
        <v>2</v>
      </c>
      <c r="Z250">
        <v>4</v>
      </c>
      <c r="AA250">
        <v>4</v>
      </c>
      <c r="AB250">
        <v>4</v>
      </c>
      <c r="AC250">
        <v>3</v>
      </c>
      <c r="AD250">
        <v>4</v>
      </c>
      <c r="AE250">
        <v>4</v>
      </c>
      <c r="AF250">
        <v>4</v>
      </c>
      <c r="AG250">
        <v>4</v>
      </c>
      <c r="AH250">
        <v>4</v>
      </c>
      <c r="AI250">
        <v>80</v>
      </c>
      <c r="AJ250">
        <v>36</v>
      </c>
      <c r="AK250" t="s">
        <v>80</v>
      </c>
      <c r="AL250">
        <v>1</v>
      </c>
      <c r="AM250">
        <v>0</v>
      </c>
      <c r="AN250">
        <v>0</v>
      </c>
      <c r="AO250">
        <v>0</v>
      </c>
      <c r="AP250">
        <v>0</v>
      </c>
      <c r="AQ250">
        <v>0</v>
      </c>
      <c r="AS250" t="s">
        <v>81</v>
      </c>
      <c r="AT250">
        <v>5</v>
      </c>
      <c r="AU250">
        <v>3</v>
      </c>
      <c r="AX250">
        <v>1</v>
      </c>
      <c r="AZ250">
        <v>3</v>
      </c>
      <c r="BA250" t="s">
        <v>308</v>
      </c>
      <c r="BB250">
        <v>2</v>
      </c>
      <c r="BC250">
        <v>1</v>
      </c>
      <c r="BD250">
        <v>1</v>
      </c>
      <c r="BE250">
        <v>1</v>
      </c>
      <c r="BF250">
        <v>0</v>
      </c>
      <c r="BG250">
        <v>0</v>
      </c>
      <c r="BH250">
        <v>0</v>
      </c>
      <c r="BJ250">
        <v>0</v>
      </c>
      <c r="BK250">
        <v>38.04</v>
      </c>
      <c r="BL250">
        <v>36.299999999999997</v>
      </c>
      <c r="BM250">
        <v>15.6</v>
      </c>
      <c r="BN250">
        <v>2.13</v>
      </c>
      <c r="BO250">
        <v>3.7199999999999997E-2</v>
      </c>
      <c r="BP250">
        <v>3.7199999999999997E-2</v>
      </c>
      <c r="BQ250">
        <v>1.61E-2</v>
      </c>
      <c r="BR250">
        <v>0.42299999999999999</v>
      </c>
      <c r="BS250">
        <v>0.27800000000000002</v>
      </c>
      <c r="BT250">
        <v>75.83</v>
      </c>
      <c r="BU250">
        <v>69.540000000000006</v>
      </c>
      <c r="BV250">
        <v>10.54</v>
      </c>
      <c r="BW250">
        <v>5.62</v>
      </c>
      <c r="BX250">
        <v>7.87</v>
      </c>
      <c r="BY250">
        <v>14</v>
      </c>
      <c r="BZ250">
        <f>IF(ISNUMBER(Table2[[#This Row],[Loudness_N5(soneGF)]]), Table2[[#This Row],[Loudness_N5(soneGF)]] * (1 + SQRT(
(MAX(Table2[[#This Row],[Sharpness_S(acum)]]-1.75, 0) * 0.25 *LOG10(Table2[[#This Row],[Loudness_N5(soneGF)]]+10))^2 + ((2.18/Table2[[#This Row],[Loudness_N5(soneGF)]]^0.4)*(0.4*Table2[[#This Row],[FS_Avg,arith(vacil)]] + 0.6*Table2[[#This Row],[Rough_HM_R(asper)]]))^2)), "")</f>
        <v>42.069177052733799</v>
      </c>
    </row>
    <row r="251" spans="1:78" x14ac:dyDescent="0.2">
      <c r="A251" t="s">
        <v>255</v>
      </c>
      <c r="B251" t="s">
        <v>331</v>
      </c>
      <c r="C251" t="s">
        <v>345</v>
      </c>
      <c r="D251">
        <v>1385</v>
      </c>
      <c r="E251" t="s">
        <v>79</v>
      </c>
      <c r="F251">
        <v>0</v>
      </c>
      <c r="G251" s="1">
        <v>43768.632638888892</v>
      </c>
      <c r="H251" s="1">
        <v>43768.636805555558</v>
      </c>
      <c r="I251">
        <v>51.526899999999998</v>
      </c>
      <c r="J251">
        <v>-0.1323</v>
      </c>
      <c r="K251">
        <v>3</v>
      </c>
      <c r="L251">
        <v>4</v>
      </c>
      <c r="M251">
        <v>1</v>
      </c>
      <c r="N251">
        <v>1</v>
      </c>
      <c r="O251">
        <v>-0.29289999999999999</v>
      </c>
      <c r="P251">
        <v>-0.5</v>
      </c>
      <c r="Q251">
        <v>2</v>
      </c>
      <c r="R251">
        <v>2</v>
      </c>
      <c r="S251">
        <v>1</v>
      </c>
      <c r="T251">
        <v>4</v>
      </c>
      <c r="U251">
        <v>2</v>
      </c>
      <c r="V251">
        <v>2</v>
      </c>
      <c r="W251">
        <v>2</v>
      </c>
      <c r="X251">
        <v>5</v>
      </c>
      <c r="Y251">
        <v>2</v>
      </c>
      <c r="Z251">
        <v>3</v>
      </c>
      <c r="AA251">
        <v>3</v>
      </c>
      <c r="AB251">
        <v>2</v>
      </c>
      <c r="AC251">
        <v>2</v>
      </c>
      <c r="AD251">
        <v>5</v>
      </c>
      <c r="AE251">
        <v>4</v>
      </c>
      <c r="AF251">
        <v>4</v>
      </c>
      <c r="AG251">
        <v>5</v>
      </c>
      <c r="AH251">
        <v>4</v>
      </c>
      <c r="AI251">
        <v>88</v>
      </c>
      <c r="AJ251">
        <v>62</v>
      </c>
      <c r="AK251" t="s">
        <v>80</v>
      </c>
      <c r="AL251">
        <v>0</v>
      </c>
      <c r="AM251">
        <v>0</v>
      </c>
      <c r="AN251">
        <v>1</v>
      </c>
      <c r="AO251">
        <v>0</v>
      </c>
      <c r="AP251">
        <v>0</v>
      </c>
      <c r="AQ251">
        <v>0</v>
      </c>
      <c r="AS251" t="s">
        <v>92</v>
      </c>
      <c r="AT251">
        <v>7</v>
      </c>
      <c r="AU251">
        <v>1</v>
      </c>
      <c r="AX251">
        <v>1</v>
      </c>
      <c r="AZ251">
        <v>3</v>
      </c>
      <c r="BB251">
        <v>4</v>
      </c>
      <c r="BC251">
        <v>1</v>
      </c>
      <c r="BD251">
        <v>1</v>
      </c>
      <c r="BE251">
        <v>1</v>
      </c>
      <c r="BF251">
        <v>0</v>
      </c>
      <c r="BG251">
        <v>0</v>
      </c>
      <c r="BH251">
        <v>0</v>
      </c>
      <c r="BJ251">
        <v>0</v>
      </c>
      <c r="BK251">
        <v>38.04</v>
      </c>
      <c r="BL251">
        <v>36.299999999999997</v>
      </c>
      <c r="BM251">
        <v>15.6</v>
      </c>
      <c r="BN251">
        <v>2.13</v>
      </c>
      <c r="BO251">
        <v>3.7199999999999997E-2</v>
      </c>
      <c r="BP251">
        <v>3.7199999999999997E-2</v>
      </c>
      <c r="BQ251">
        <v>1.61E-2</v>
      </c>
      <c r="BR251">
        <v>0.42299999999999999</v>
      </c>
      <c r="BS251">
        <v>0.27800000000000002</v>
      </c>
      <c r="BT251">
        <v>75.83</v>
      </c>
      <c r="BU251">
        <v>69.540000000000006</v>
      </c>
      <c r="BV251">
        <v>10.54</v>
      </c>
      <c r="BW251">
        <v>5.62</v>
      </c>
      <c r="BX251">
        <v>7.87</v>
      </c>
      <c r="BY251">
        <v>14</v>
      </c>
      <c r="BZ251">
        <f>IF(ISNUMBER(Table2[[#This Row],[Loudness_N5(soneGF)]]), Table2[[#This Row],[Loudness_N5(soneGF)]] * (1 + SQRT(
(MAX(Table2[[#This Row],[Sharpness_S(acum)]]-1.75, 0) * 0.25 *LOG10(Table2[[#This Row],[Loudness_N5(soneGF)]]+10))^2 + ((2.18/Table2[[#This Row],[Loudness_N5(soneGF)]]^0.4)*(0.4*Table2[[#This Row],[FS_Avg,arith(vacil)]] + 0.6*Table2[[#This Row],[Rough_HM_R(asper)]]))^2)), "")</f>
        <v>42.069177052733799</v>
      </c>
    </row>
    <row r="252" spans="1:78" x14ac:dyDescent="0.2">
      <c r="A252" t="s">
        <v>255</v>
      </c>
      <c r="B252" t="s">
        <v>331</v>
      </c>
      <c r="C252" t="s">
        <v>346</v>
      </c>
      <c r="D252">
        <v>1387</v>
      </c>
      <c r="E252" t="s">
        <v>79</v>
      </c>
      <c r="F252">
        <v>0</v>
      </c>
      <c r="G252" s="1">
        <v>43768.632638888892</v>
      </c>
      <c r="H252" s="1">
        <v>43768.637499999997</v>
      </c>
      <c r="I252">
        <v>51.526899999999998</v>
      </c>
      <c r="J252">
        <v>-0.1323</v>
      </c>
      <c r="K252">
        <v>3</v>
      </c>
      <c r="L252">
        <v>4</v>
      </c>
      <c r="M252">
        <v>2</v>
      </c>
      <c r="N252">
        <v>1</v>
      </c>
      <c r="O252">
        <v>-0.35360000000000003</v>
      </c>
      <c r="P252">
        <v>0.60360000000000003</v>
      </c>
      <c r="Q252">
        <v>1</v>
      </c>
      <c r="R252">
        <v>4</v>
      </c>
      <c r="S252">
        <v>4</v>
      </c>
      <c r="T252">
        <v>1</v>
      </c>
      <c r="U252">
        <v>1</v>
      </c>
      <c r="V252">
        <v>3</v>
      </c>
      <c r="W252">
        <v>4</v>
      </c>
      <c r="X252">
        <v>3</v>
      </c>
      <c r="Y252">
        <v>2</v>
      </c>
      <c r="Z252">
        <v>3</v>
      </c>
      <c r="AA252">
        <v>3</v>
      </c>
      <c r="AB252">
        <v>5</v>
      </c>
      <c r="AC252">
        <v>5</v>
      </c>
      <c r="AD252">
        <v>3</v>
      </c>
      <c r="AE252">
        <v>2</v>
      </c>
      <c r="AF252">
        <v>3</v>
      </c>
      <c r="AG252">
        <v>2</v>
      </c>
      <c r="AH252">
        <v>4</v>
      </c>
      <c r="AI252">
        <v>56</v>
      </c>
      <c r="AJ252">
        <v>23</v>
      </c>
      <c r="AK252" t="s">
        <v>82</v>
      </c>
      <c r="AL252">
        <v>1</v>
      </c>
      <c r="AM252">
        <v>0</v>
      </c>
      <c r="AN252">
        <v>0</v>
      </c>
      <c r="AO252">
        <v>0</v>
      </c>
      <c r="AP252">
        <v>0</v>
      </c>
      <c r="AQ252">
        <v>0</v>
      </c>
      <c r="AS252" t="s">
        <v>81</v>
      </c>
      <c r="AT252">
        <v>5</v>
      </c>
      <c r="AU252">
        <v>1</v>
      </c>
      <c r="AX252">
        <v>1</v>
      </c>
      <c r="AZ252">
        <v>3</v>
      </c>
      <c r="BB252">
        <v>1</v>
      </c>
      <c r="BC252">
        <v>1</v>
      </c>
      <c r="BD252">
        <v>1</v>
      </c>
      <c r="BE252">
        <v>1</v>
      </c>
      <c r="BF252">
        <v>0</v>
      </c>
      <c r="BG252">
        <v>0</v>
      </c>
      <c r="BH252">
        <v>0</v>
      </c>
      <c r="BJ252">
        <v>0</v>
      </c>
      <c r="BK252">
        <v>34.9</v>
      </c>
      <c r="BL252">
        <v>37.9</v>
      </c>
      <c r="BM252">
        <v>8.1</v>
      </c>
      <c r="BN252">
        <v>2.67</v>
      </c>
      <c r="BO252">
        <v>4.6600000000000003E-2</v>
      </c>
      <c r="BP252">
        <v>4.6600000000000003E-2</v>
      </c>
      <c r="BQ252">
        <v>3.0200000000000001E-2</v>
      </c>
      <c r="BR252">
        <v>0.39400000000000002</v>
      </c>
      <c r="BS252">
        <v>0.59899999999999998</v>
      </c>
      <c r="BT252">
        <v>79.66</v>
      </c>
      <c r="BU252">
        <v>74.430000000000007</v>
      </c>
      <c r="BV252">
        <v>4.62</v>
      </c>
      <c r="BW252">
        <v>4.49</v>
      </c>
      <c r="BX252">
        <v>4.43</v>
      </c>
      <c r="BY252">
        <v>16</v>
      </c>
      <c r="BZ252">
        <f>IF(ISNUMBER(Table2[[#This Row],[Loudness_N5(soneGF)]]), Table2[[#This Row],[Loudness_N5(soneGF)]] * (1 + SQRT(
(MAX(Table2[[#This Row],[Sharpness_S(acum)]]-1.75, 0) * 0.25 *LOG10(Table2[[#This Row],[Loudness_N5(soneGF)]]+10))^2 + ((2.18/Table2[[#This Row],[Loudness_N5(soneGF)]]^0.4)*(0.4*Table2[[#This Row],[FS_Avg,arith(vacil)]] + 0.6*Table2[[#This Row],[Rough_HM_R(asper)]]))^2)), "")</f>
        <v>52.567863213169993</v>
      </c>
    </row>
    <row r="253" spans="1:78" x14ac:dyDescent="0.2">
      <c r="A253" t="s">
        <v>255</v>
      </c>
      <c r="B253" t="s">
        <v>331</v>
      </c>
      <c r="C253" t="s">
        <v>347</v>
      </c>
      <c r="D253">
        <v>1388</v>
      </c>
      <c r="E253" t="s">
        <v>79</v>
      </c>
      <c r="F253">
        <v>0</v>
      </c>
      <c r="G253" s="1">
        <v>43768.638888888891</v>
      </c>
      <c r="H253" s="1">
        <v>43768.643750000003</v>
      </c>
      <c r="I253">
        <v>51.526899999999998</v>
      </c>
      <c r="J253">
        <v>-0.1323</v>
      </c>
      <c r="K253">
        <v>5</v>
      </c>
      <c r="L253">
        <v>3</v>
      </c>
      <c r="M253">
        <v>3</v>
      </c>
      <c r="N253">
        <v>1</v>
      </c>
      <c r="O253">
        <v>-0.60360000000000003</v>
      </c>
      <c r="P253">
        <v>0.1893</v>
      </c>
      <c r="Q253">
        <v>1</v>
      </c>
      <c r="R253">
        <v>5</v>
      </c>
      <c r="S253">
        <v>4</v>
      </c>
      <c r="T253">
        <v>4</v>
      </c>
      <c r="U253">
        <v>1</v>
      </c>
      <c r="V253">
        <v>4</v>
      </c>
      <c r="W253">
        <v>3</v>
      </c>
      <c r="X253">
        <v>4</v>
      </c>
      <c r="Y253">
        <v>2</v>
      </c>
      <c r="Z253">
        <v>3</v>
      </c>
      <c r="AA253">
        <v>4</v>
      </c>
      <c r="AB253">
        <v>5</v>
      </c>
      <c r="AC253">
        <v>3</v>
      </c>
      <c r="AD253">
        <v>4</v>
      </c>
      <c r="AE253">
        <v>3</v>
      </c>
      <c r="AF253">
        <v>3</v>
      </c>
      <c r="AG253">
        <v>2</v>
      </c>
      <c r="AH253">
        <v>3</v>
      </c>
      <c r="AI253">
        <v>60</v>
      </c>
      <c r="AJ253">
        <v>29</v>
      </c>
      <c r="AK253" t="s">
        <v>80</v>
      </c>
      <c r="AL253">
        <v>0</v>
      </c>
      <c r="AM253">
        <v>0</v>
      </c>
      <c r="AN253">
        <v>0</v>
      </c>
      <c r="AO253">
        <v>1</v>
      </c>
      <c r="AP253">
        <v>0</v>
      </c>
      <c r="AQ253">
        <v>0</v>
      </c>
      <c r="AS253" t="s">
        <v>95</v>
      </c>
      <c r="AT253">
        <v>7</v>
      </c>
      <c r="AU253">
        <v>1</v>
      </c>
      <c r="AX253">
        <v>1</v>
      </c>
      <c r="AZ253">
        <v>2</v>
      </c>
      <c r="BB253">
        <v>4</v>
      </c>
      <c r="BC253">
        <v>1</v>
      </c>
      <c r="BD253">
        <v>1</v>
      </c>
      <c r="BE253">
        <v>1</v>
      </c>
      <c r="BF253">
        <v>0</v>
      </c>
      <c r="BG253">
        <v>0</v>
      </c>
      <c r="BH253">
        <v>0</v>
      </c>
      <c r="BJ253">
        <v>0</v>
      </c>
      <c r="BK253">
        <v>43.14</v>
      </c>
      <c r="BL253">
        <v>27.3</v>
      </c>
      <c r="BM253">
        <v>8</v>
      </c>
      <c r="BN253">
        <v>2.17</v>
      </c>
      <c r="BO253">
        <v>3.5499999999999997E-2</v>
      </c>
      <c r="BP253">
        <v>3.5499999999999997E-2</v>
      </c>
      <c r="BQ253">
        <v>2.0400000000000001E-2</v>
      </c>
      <c r="BR253">
        <v>0.36399999999999999</v>
      </c>
      <c r="BS253">
        <v>0.23899999999999999</v>
      </c>
      <c r="BT253">
        <v>76.06</v>
      </c>
      <c r="BU253">
        <v>67.61</v>
      </c>
      <c r="BV253">
        <v>5.83</v>
      </c>
      <c r="BW253">
        <v>7.25</v>
      </c>
      <c r="BX253">
        <v>3.91</v>
      </c>
      <c r="BY253">
        <v>13.9</v>
      </c>
      <c r="BZ253">
        <f>IF(ISNUMBER(Table2[[#This Row],[Loudness_N5(soneGF)]]), Table2[[#This Row],[Loudness_N5(soneGF)]] * (1 + SQRT(
(MAX(Table2[[#This Row],[Sharpness_S(acum)]]-1.75, 0) * 0.25 *LOG10(Table2[[#This Row],[Loudness_N5(soneGF)]]+10))^2 + ((2.18/Table2[[#This Row],[Loudness_N5(soneGF)]]^0.4)*(0.4*Table2[[#This Row],[FS_Avg,arith(vacil)]] + 0.6*Table2[[#This Row],[Rough_HM_R(asper)]]))^2)), "")</f>
        <v>31.829450041841607</v>
      </c>
    </row>
    <row r="254" spans="1:78" x14ac:dyDescent="0.2">
      <c r="A254" t="s">
        <v>255</v>
      </c>
      <c r="B254" t="s">
        <v>331</v>
      </c>
      <c r="C254" t="s">
        <v>348</v>
      </c>
      <c r="D254">
        <v>1389</v>
      </c>
      <c r="E254" t="s">
        <v>79</v>
      </c>
      <c r="F254">
        <v>0</v>
      </c>
      <c r="G254" s="1">
        <v>43768.638194444444</v>
      </c>
      <c r="H254" s="1">
        <v>43768.645833333336</v>
      </c>
      <c r="I254">
        <v>51.526899999999998</v>
      </c>
      <c r="J254">
        <v>-0.1323</v>
      </c>
      <c r="K254">
        <v>4</v>
      </c>
      <c r="L254">
        <v>4</v>
      </c>
      <c r="M254">
        <v>2</v>
      </c>
      <c r="N254">
        <v>3</v>
      </c>
      <c r="O254">
        <v>-7.3200000000000001E-2</v>
      </c>
      <c r="P254">
        <v>7.3200000000000001E-2</v>
      </c>
      <c r="Q254">
        <v>3</v>
      </c>
      <c r="R254">
        <v>3</v>
      </c>
      <c r="S254">
        <v>3</v>
      </c>
      <c r="T254">
        <v>3</v>
      </c>
      <c r="U254">
        <v>2</v>
      </c>
      <c r="V254">
        <v>3</v>
      </c>
      <c r="W254">
        <v>3</v>
      </c>
      <c r="X254">
        <v>3</v>
      </c>
      <c r="Y254">
        <v>3</v>
      </c>
      <c r="Z254">
        <v>5</v>
      </c>
      <c r="AA254">
        <v>3</v>
      </c>
      <c r="AB254">
        <v>1</v>
      </c>
      <c r="AC254">
        <v>3</v>
      </c>
      <c r="AD254">
        <v>3</v>
      </c>
      <c r="AE254">
        <v>3</v>
      </c>
      <c r="AF254">
        <v>3</v>
      </c>
      <c r="AG254">
        <v>3</v>
      </c>
      <c r="AH254">
        <v>3</v>
      </c>
      <c r="AI254">
        <v>60</v>
      </c>
      <c r="AJ254">
        <v>19</v>
      </c>
      <c r="AK254" t="s">
        <v>80</v>
      </c>
      <c r="AL254">
        <v>0</v>
      </c>
      <c r="AM254">
        <v>0</v>
      </c>
      <c r="AN254">
        <v>0</v>
      </c>
      <c r="AO254">
        <v>1</v>
      </c>
      <c r="AP254">
        <v>0</v>
      </c>
      <c r="AQ254">
        <v>0</v>
      </c>
      <c r="AS254" t="s">
        <v>95</v>
      </c>
      <c r="AT254">
        <v>2</v>
      </c>
      <c r="AU254">
        <v>3</v>
      </c>
      <c r="AX254">
        <v>3</v>
      </c>
      <c r="AY254" t="s">
        <v>95</v>
      </c>
      <c r="AZ254">
        <v>1</v>
      </c>
      <c r="BB254">
        <v>4</v>
      </c>
      <c r="BC254">
        <v>1</v>
      </c>
      <c r="BD254">
        <v>1</v>
      </c>
      <c r="BE254">
        <v>1</v>
      </c>
      <c r="BF254">
        <v>0</v>
      </c>
      <c r="BG254">
        <v>0</v>
      </c>
      <c r="BH254">
        <v>0</v>
      </c>
      <c r="BJ254">
        <v>0</v>
      </c>
      <c r="BK254">
        <v>40.53</v>
      </c>
      <c r="BL254">
        <v>33.5</v>
      </c>
      <c r="BM254">
        <v>9.3000000000000007</v>
      </c>
      <c r="BN254">
        <v>2.3199999999999998</v>
      </c>
      <c r="BO254">
        <v>3.9800000000000002E-2</v>
      </c>
      <c r="BP254">
        <v>3.9800000000000002E-2</v>
      </c>
      <c r="BQ254">
        <v>4.2000000000000003E-2</v>
      </c>
      <c r="BR254">
        <v>0.40899999999999997</v>
      </c>
      <c r="BS254">
        <v>0.27300000000000002</v>
      </c>
      <c r="BT254">
        <v>78.069999999999993</v>
      </c>
      <c r="BU254">
        <v>72.760000000000005</v>
      </c>
      <c r="BV254">
        <v>6.62</v>
      </c>
      <c r="BW254">
        <v>4.58</v>
      </c>
      <c r="BX254">
        <v>4.5599999999999996</v>
      </c>
      <c r="BY254">
        <v>15.9</v>
      </c>
      <c r="BZ254">
        <f>IF(ISNUMBER(Table2[[#This Row],[Loudness_N5(soneGF)]]), Table2[[#This Row],[Loudness_N5(soneGF)]] * (1 + SQRT(
(MAX(Table2[[#This Row],[Sharpness_S(acum)]]-1.75, 0) * 0.25 *LOG10(Table2[[#This Row],[Loudness_N5(soneGF)]]+10))^2 + ((2.18/Table2[[#This Row],[Loudness_N5(soneGF)]]^0.4)*(0.4*Table2[[#This Row],[FS_Avg,arith(vacil)]] + 0.6*Table2[[#This Row],[Rough_HM_R(asper)]]))^2)), "")</f>
        <v>41.355658002095339</v>
      </c>
    </row>
    <row r="255" spans="1:78" x14ac:dyDescent="0.2">
      <c r="A255" t="s">
        <v>255</v>
      </c>
      <c r="B255" t="s">
        <v>331</v>
      </c>
      <c r="C255" t="s">
        <v>349</v>
      </c>
      <c r="D255">
        <v>1391</v>
      </c>
      <c r="E255" t="s">
        <v>79</v>
      </c>
      <c r="F255">
        <v>0</v>
      </c>
      <c r="G255" s="1">
        <v>43768.645833333336</v>
      </c>
      <c r="H255" s="1">
        <v>43768.65</v>
      </c>
      <c r="I255">
        <v>51.526899999999998</v>
      </c>
      <c r="J255">
        <v>-0.1323</v>
      </c>
      <c r="K255">
        <v>4</v>
      </c>
      <c r="L255">
        <v>4</v>
      </c>
      <c r="M255">
        <v>2</v>
      </c>
      <c r="N255">
        <v>1</v>
      </c>
      <c r="O255">
        <v>0.1464</v>
      </c>
      <c r="P255">
        <v>0.35360000000000003</v>
      </c>
      <c r="Q255">
        <v>2</v>
      </c>
      <c r="R255">
        <v>2</v>
      </c>
      <c r="S255">
        <v>4</v>
      </c>
      <c r="T255">
        <v>2</v>
      </c>
      <c r="U255">
        <v>2</v>
      </c>
      <c r="V255">
        <v>2</v>
      </c>
      <c r="W255">
        <v>4</v>
      </c>
      <c r="X255">
        <v>2</v>
      </c>
      <c r="Y255">
        <v>2</v>
      </c>
      <c r="Z255">
        <v>2</v>
      </c>
      <c r="AA255">
        <v>4</v>
      </c>
      <c r="AB255">
        <v>5</v>
      </c>
      <c r="AC255">
        <v>5</v>
      </c>
      <c r="AD255">
        <v>3</v>
      </c>
      <c r="AE255">
        <v>2</v>
      </c>
      <c r="AF255">
        <v>3</v>
      </c>
      <c r="AG255">
        <v>2</v>
      </c>
      <c r="AH255">
        <v>2</v>
      </c>
      <c r="AI255">
        <v>48</v>
      </c>
      <c r="AJ255">
        <v>64</v>
      </c>
      <c r="AK255" t="s">
        <v>80</v>
      </c>
      <c r="AL255">
        <v>1</v>
      </c>
      <c r="AM255">
        <v>0</v>
      </c>
      <c r="AN255">
        <v>0</v>
      </c>
      <c r="AO255">
        <v>0</v>
      </c>
      <c r="AP255">
        <v>0</v>
      </c>
      <c r="AQ255">
        <v>0</v>
      </c>
      <c r="AS255" t="s">
        <v>81</v>
      </c>
      <c r="AT255">
        <v>4</v>
      </c>
      <c r="AU255">
        <v>1</v>
      </c>
      <c r="AX255">
        <v>1</v>
      </c>
      <c r="AZ255">
        <v>3</v>
      </c>
      <c r="BB255">
        <v>4</v>
      </c>
      <c r="BC255">
        <v>1</v>
      </c>
      <c r="BD255">
        <v>1</v>
      </c>
      <c r="BE255">
        <v>1</v>
      </c>
      <c r="BF255">
        <v>0</v>
      </c>
      <c r="BG255">
        <v>0</v>
      </c>
      <c r="BH255">
        <v>0</v>
      </c>
      <c r="BJ255">
        <v>0</v>
      </c>
      <c r="BK255">
        <v>36.69</v>
      </c>
      <c r="BL255">
        <v>25.3</v>
      </c>
      <c r="BM255">
        <v>4.0999999999999996</v>
      </c>
      <c r="BN255">
        <v>2.23</v>
      </c>
      <c r="BO255">
        <v>3.6700000000000003E-2</v>
      </c>
      <c r="BP255">
        <v>3.6700000000000003E-2</v>
      </c>
      <c r="BQ255">
        <v>1.2999999999999999E-2</v>
      </c>
      <c r="BR255">
        <v>0.34799999999999998</v>
      </c>
      <c r="BS255">
        <v>0.29799999999999999</v>
      </c>
      <c r="BT255">
        <v>75.34</v>
      </c>
      <c r="BU255">
        <v>67.45</v>
      </c>
      <c r="BV255">
        <v>2.86</v>
      </c>
      <c r="BW255">
        <v>6.91</v>
      </c>
      <c r="BX255">
        <v>3.26</v>
      </c>
      <c r="BY255">
        <v>13.6</v>
      </c>
      <c r="BZ255">
        <f>IF(ISNUMBER(Table2[[#This Row],[Loudness_N5(soneGF)]]), Table2[[#This Row],[Loudness_N5(soneGF)]] * (1 + SQRT(
(MAX(Table2[[#This Row],[Sharpness_S(acum)]]-1.75, 0) * 0.25 *LOG10(Table2[[#This Row],[Loudness_N5(soneGF)]]+10))^2 + ((2.18/Table2[[#This Row],[Loudness_N5(soneGF)]]^0.4)*(0.4*Table2[[#This Row],[FS_Avg,arith(vacil)]] + 0.6*Table2[[#This Row],[Rough_HM_R(asper)]]))^2)), "")</f>
        <v>30.017097483457373</v>
      </c>
    </row>
    <row r="256" spans="1:78" x14ac:dyDescent="0.2">
      <c r="A256" t="s">
        <v>255</v>
      </c>
      <c r="B256" t="s">
        <v>331</v>
      </c>
      <c r="C256" t="s">
        <v>349</v>
      </c>
      <c r="D256">
        <v>1390</v>
      </c>
      <c r="E256" t="s">
        <v>79</v>
      </c>
      <c r="F256">
        <v>0</v>
      </c>
      <c r="G256" s="1">
        <v>43768.646527777775</v>
      </c>
      <c r="H256" s="1">
        <v>43768.649305555555</v>
      </c>
      <c r="I256">
        <v>51.526899999999998</v>
      </c>
      <c r="J256">
        <v>-0.1323</v>
      </c>
      <c r="K256">
        <v>3</v>
      </c>
      <c r="L256">
        <v>3</v>
      </c>
      <c r="M256">
        <v>2</v>
      </c>
      <c r="N256">
        <v>1</v>
      </c>
      <c r="O256">
        <v>-0.28029999999999999</v>
      </c>
      <c r="P256">
        <v>0.67679999999999996</v>
      </c>
      <c r="Q256">
        <v>2</v>
      </c>
      <c r="R256">
        <v>4</v>
      </c>
      <c r="S256">
        <v>4</v>
      </c>
      <c r="T256">
        <v>2</v>
      </c>
      <c r="U256">
        <v>1</v>
      </c>
      <c r="V256">
        <v>4</v>
      </c>
      <c r="W256">
        <v>5</v>
      </c>
      <c r="X256">
        <v>2</v>
      </c>
      <c r="Y256">
        <v>3</v>
      </c>
      <c r="Z256">
        <v>2</v>
      </c>
      <c r="AA256">
        <v>3</v>
      </c>
      <c r="AB256">
        <v>1</v>
      </c>
      <c r="AC256">
        <v>3</v>
      </c>
      <c r="AD256">
        <v>4</v>
      </c>
      <c r="AE256">
        <v>3</v>
      </c>
      <c r="AF256">
        <v>4</v>
      </c>
      <c r="AG256">
        <v>4</v>
      </c>
      <c r="AH256">
        <v>4</v>
      </c>
      <c r="AI256">
        <v>76</v>
      </c>
      <c r="AJ256">
        <v>39</v>
      </c>
      <c r="AK256" t="s">
        <v>80</v>
      </c>
      <c r="AL256">
        <v>1</v>
      </c>
      <c r="AM256">
        <v>0</v>
      </c>
      <c r="AN256">
        <v>0</v>
      </c>
      <c r="AO256">
        <v>0</v>
      </c>
      <c r="AP256">
        <v>0</v>
      </c>
      <c r="AQ256">
        <v>0</v>
      </c>
      <c r="AS256" t="s">
        <v>81</v>
      </c>
      <c r="AT256">
        <v>5</v>
      </c>
      <c r="AU256">
        <v>1</v>
      </c>
      <c r="AX256">
        <v>2</v>
      </c>
      <c r="AZ256">
        <v>1</v>
      </c>
      <c r="BB256">
        <v>4</v>
      </c>
      <c r="BC256">
        <v>2</v>
      </c>
      <c r="BD256">
        <v>1</v>
      </c>
      <c r="BE256">
        <v>1</v>
      </c>
      <c r="BF256">
        <v>0</v>
      </c>
      <c r="BG256">
        <v>0</v>
      </c>
      <c r="BH256">
        <v>0</v>
      </c>
      <c r="BJ256">
        <v>0</v>
      </c>
      <c r="BK256">
        <v>36.69</v>
      </c>
      <c r="BL256">
        <v>25.3</v>
      </c>
      <c r="BM256">
        <v>4.0999999999999996</v>
      </c>
      <c r="BN256">
        <v>2.23</v>
      </c>
      <c r="BO256">
        <v>3.6700000000000003E-2</v>
      </c>
      <c r="BP256">
        <v>3.6700000000000003E-2</v>
      </c>
      <c r="BQ256">
        <v>1.2999999999999999E-2</v>
      </c>
      <c r="BR256">
        <v>0.34799999999999998</v>
      </c>
      <c r="BS256">
        <v>0.29799999999999999</v>
      </c>
      <c r="BT256">
        <v>75.34</v>
      </c>
      <c r="BU256">
        <v>67.45</v>
      </c>
      <c r="BV256">
        <v>2.86</v>
      </c>
      <c r="BW256">
        <v>6.91</v>
      </c>
      <c r="BX256">
        <v>3.26</v>
      </c>
      <c r="BY256">
        <v>13.6</v>
      </c>
      <c r="BZ256">
        <f>IF(ISNUMBER(Table2[[#This Row],[Loudness_N5(soneGF)]]), Table2[[#This Row],[Loudness_N5(soneGF)]] * (1 + SQRT(
(MAX(Table2[[#This Row],[Sharpness_S(acum)]]-1.75, 0) * 0.25 *LOG10(Table2[[#This Row],[Loudness_N5(soneGF)]]+10))^2 + ((2.18/Table2[[#This Row],[Loudness_N5(soneGF)]]^0.4)*(0.4*Table2[[#This Row],[FS_Avg,arith(vacil)]] + 0.6*Table2[[#This Row],[Rough_HM_R(asper)]]))^2)), "")</f>
        <v>30.017097483457373</v>
      </c>
    </row>
    <row r="257" spans="1:78" x14ac:dyDescent="0.2">
      <c r="A257" t="s">
        <v>255</v>
      </c>
      <c r="B257" t="s">
        <v>350</v>
      </c>
      <c r="C257" t="s">
        <v>351</v>
      </c>
      <c r="F257">
        <v>1</v>
      </c>
      <c r="BK257">
        <v>31.25</v>
      </c>
      <c r="BL257">
        <v>28.9</v>
      </c>
      <c r="BM257">
        <v>9</v>
      </c>
      <c r="BN257">
        <v>1.74</v>
      </c>
      <c r="BO257">
        <v>4.4400000000000002E-2</v>
      </c>
      <c r="BP257">
        <v>4.4400000000000002E-2</v>
      </c>
      <c r="BQ257">
        <v>5.2399999999999999E-3</v>
      </c>
      <c r="BR257">
        <v>0.33300000000000002</v>
      </c>
      <c r="BS257">
        <v>0.115</v>
      </c>
      <c r="BT257">
        <v>76.84</v>
      </c>
      <c r="BU257">
        <v>69.23</v>
      </c>
      <c r="BV257">
        <v>6.23</v>
      </c>
      <c r="BW257">
        <v>6.68</v>
      </c>
      <c r="BX257">
        <v>5.51</v>
      </c>
      <c r="BY257">
        <v>12.6</v>
      </c>
      <c r="BZ257">
        <f>IF(ISNUMBER(Table2[[#This Row],[Loudness_N5(soneGF)]]), Table2[[#This Row],[Loudness_N5(soneGF)]] * (1 + SQRT(
(MAX(Table2[[#This Row],[Sharpness_S(acum)]]-1.75, 0) * 0.25 *LOG10(Table2[[#This Row],[Loudness_N5(soneGF)]]+10))^2 + ((2.18/Table2[[#This Row],[Loudness_N5(soneGF)]]^0.4)*(0.4*Table2[[#This Row],[FS_Avg,arith(vacil)]] + 0.6*Table2[[#This Row],[Rough_HM_R(asper)]]))^2)), "")</f>
        <v>29.371434665904456</v>
      </c>
    </row>
    <row r="258" spans="1:78" x14ac:dyDescent="0.2">
      <c r="A258" t="s">
        <v>255</v>
      </c>
      <c r="B258" t="s">
        <v>350</v>
      </c>
      <c r="C258" t="s">
        <v>352</v>
      </c>
      <c r="F258">
        <v>1</v>
      </c>
      <c r="BK258">
        <v>44.78</v>
      </c>
      <c r="BL258">
        <v>22.6</v>
      </c>
      <c r="BM258">
        <v>7.35</v>
      </c>
      <c r="BN258">
        <v>1.62</v>
      </c>
      <c r="BO258">
        <v>3.2399999999999998E-2</v>
      </c>
      <c r="BP258">
        <v>3.2399999999999998E-2</v>
      </c>
      <c r="BQ258">
        <v>4.8399999999999997E-3</v>
      </c>
      <c r="BR258">
        <v>0.33500000000000002</v>
      </c>
      <c r="BS258">
        <v>0.126</v>
      </c>
      <c r="BT258">
        <v>69.569999999999993</v>
      </c>
      <c r="BU258">
        <v>62.97</v>
      </c>
      <c r="BV258">
        <v>10.36</v>
      </c>
      <c r="BW258">
        <v>5.0199999999999996</v>
      </c>
      <c r="BX258">
        <v>6.32</v>
      </c>
      <c r="BY258">
        <v>10.7</v>
      </c>
      <c r="BZ258">
        <f>IF(ISNUMBER(Table2[[#This Row],[Loudness_N5(soneGF)]]), Table2[[#This Row],[Loudness_N5(soneGF)]] * (1 + SQRT(
(MAX(Table2[[#This Row],[Sharpness_S(acum)]]-1.75, 0) * 0.25 *LOG10(Table2[[#This Row],[Loudness_N5(soneGF)]]+10))^2 + ((2.18/Table2[[#This Row],[Loudness_N5(soneGF)]]^0.4)*(0.4*Table2[[#This Row],[FS_Avg,arith(vacil)]] + 0.6*Table2[[#This Row],[Rough_HM_R(asper)]]))^2)), "")</f>
        <v>22.902585420044712</v>
      </c>
    </row>
    <row r="259" spans="1:78" x14ac:dyDescent="0.2">
      <c r="A259" t="s">
        <v>255</v>
      </c>
      <c r="B259" t="s">
        <v>350</v>
      </c>
      <c r="C259" t="s">
        <v>353</v>
      </c>
      <c r="F259">
        <v>1</v>
      </c>
      <c r="BK259">
        <v>37.4</v>
      </c>
      <c r="BL259">
        <v>23.3</v>
      </c>
      <c r="BM259">
        <v>9.6999999999999993</v>
      </c>
      <c r="BN259">
        <v>1.71</v>
      </c>
      <c r="BO259">
        <v>4.1000000000000002E-2</v>
      </c>
      <c r="BP259">
        <v>4.1000000000000002E-2</v>
      </c>
      <c r="BQ259">
        <v>4.1700000000000001E-3</v>
      </c>
      <c r="BR259">
        <v>0.31</v>
      </c>
      <c r="BS259">
        <v>0.11899999999999999</v>
      </c>
      <c r="BT259">
        <v>75.83</v>
      </c>
      <c r="BU259">
        <v>66.83</v>
      </c>
      <c r="BV259">
        <v>8.26</v>
      </c>
      <c r="BW259">
        <v>5.84</v>
      </c>
      <c r="BX259">
        <v>7.11</v>
      </c>
      <c r="BY259">
        <v>12.1</v>
      </c>
      <c r="BZ259">
        <f>IF(ISNUMBER(Table2[[#This Row],[Loudness_N5(soneGF)]]), Table2[[#This Row],[Loudness_N5(soneGF)]] * (1 + SQRT(
(MAX(Table2[[#This Row],[Sharpness_S(acum)]]-1.75, 0) * 0.25 *LOG10(Table2[[#This Row],[Loudness_N5(soneGF)]]+10))^2 + ((2.18/Table2[[#This Row],[Loudness_N5(soneGF)]]^0.4)*(0.4*Table2[[#This Row],[FS_Avg,arith(vacil)]] + 0.6*Table2[[#This Row],[Rough_HM_R(asper)]]))^2)), "")</f>
        <v>23.678701524863222</v>
      </c>
    </row>
    <row r="260" spans="1:78" x14ac:dyDescent="0.2">
      <c r="A260" t="s">
        <v>255</v>
      </c>
      <c r="B260" t="s">
        <v>350</v>
      </c>
      <c r="C260" t="s">
        <v>354</v>
      </c>
      <c r="F260">
        <v>1</v>
      </c>
      <c r="BK260">
        <v>32.11</v>
      </c>
      <c r="BL260">
        <v>14.9</v>
      </c>
      <c r="BM260">
        <v>2.9</v>
      </c>
      <c r="BN260">
        <v>1.67</v>
      </c>
      <c r="BO260">
        <v>2.86E-2</v>
      </c>
      <c r="BP260">
        <v>2.86E-2</v>
      </c>
      <c r="BQ260">
        <v>5.3200000000000001E-3</v>
      </c>
      <c r="BR260">
        <v>0.29299999999999998</v>
      </c>
      <c r="BS260">
        <v>0.159</v>
      </c>
      <c r="BT260">
        <v>71.319999999999993</v>
      </c>
      <c r="BU260">
        <v>58.56</v>
      </c>
      <c r="BV260">
        <v>2.64</v>
      </c>
      <c r="BW260">
        <v>10.71</v>
      </c>
      <c r="BX260">
        <v>3.45</v>
      </c>
      <c r="BY260">
        <v>11.2</v>
      </c>
      <c r="BZ260">
        <f>IF(ISNUMBER(Table2[[#This Row],[Loudness_N5(soneGF)]]), Table2[[#This Row],[Loudness_N5(soneGF)]] * (1 + SQRT(
(MAX(Table2[[#This Row],[Sharpness_S(acum)]]-1.75, 0) * 0.25 *LOG10(Table2[[#This Row],[Loudness_N5(soneGF)]]+10))^2 + ((2.18/Table2[[#This Row],[Loudness_N5(soneGF)]]^0.4)*(0.4*Table2[[#This Row],[FS_Avg,arith(vacil)]] + 0.6*Table2[[#This Row],[Rough_HM_R(asper)]]))^2)), "")</f>
        <v>15.11264513542131</v>
      </c>
    </row>
    <row r="261" spans="1:78" x14ac:dyDescent="0.2">
      <c r="A261" t="s">
        <v>255</v>
      </c>
      <c r="B261" t="s">
        <v>350</v>
      </c>
      <c r="C261" t="s">
        <v>355</v>
      </c>
      <c r="F261">
        <v>1</v>
      </c>
      <c r="BK261">
        <v>31.89</v>
      </c>
      <c r="BL261">
        <v>22</v>
      </c>
      <c r="BM261">
        <v>5</v>
      </c>
      <c r="BN261">
        <v>1.84</v>
      </c>
      <c r="BO261">
        <v>4.02E-2</v>
      </c>
      <c r="BP261">
        <v>4.02E-2</v>
      </c>
      <c r="BQ261">
        <v>4.4900000000000001E-3</v>
      </c>
      <c r="BR261">
        <v>0.308</v>
      </c>
      <c r="BS261">
        <v>0.125</v>
      </c>
      <c r="BT261">
        <v>75.010000000000005</v>
      </c>
      <c r="BU261">
        <v>66.89</v>
      </c>
      <c r="BV261">
        <v>3.93</v>
      </c>
      <c r="BW261">
        <v>6.34</v>
      </c>
      <c r="BX261">
        <v>3.77</v>
      </c>
      <c r="BY261">
        <v>12.4</v>
      </c>
      <c r="BZ261">
        <f>IF(ISNUMBER(Table2[[#This Row],[Loudness_N5(soneGF)]]), Table2[[#This Row],[Loudness_N5(soneGF)]] * (1 + SQRT(
(MAX(Table2[[#This Row],[Sharpness_S(acum)]]-1.75, 0) * 0.25 *LOG10(Table2[[#This Row],[Loudness_N5(soneGF)]]+10))^2 + ((2.18/Table2[[#This Row],[Loudness_N5(soneGF)]]^0.4)*(0.4*Table2[[#This Row],[FS_Avg,arith(vacil)]] + 0.6*Table2[[#This Row],[Rough_HM_R(asper)]]))^2)), "")</f>
        <v>22.82789002204742</v>
      </c>
    </row>
    <row r="262" spans="1:78" x14ac:dyDescent="0.2">
      <c r="A262" t="s">
        <v>255</v>
      </c>
      <c r="B262" t="s">
        <v>350</v>
      </c>
      <c r="C262" t="s">
        <v>356</v>
      </c>
      <c r="F262">
        <v>1</v>
      </c>
      <c r="BK262">
        <v>31.51</v>
      </c>
      <c r="BL262">
        <v>15.5</v>
      </c>
      <c r="BM262">
        <v>3.4</v>
      </c>
      <c r="BN262">
        <v>1.53</v>
      </c>
      <c r="BO262">
        <v>3.1800000000000002E-2</v>
      </c>
      <c r="BP262">
        <v>3.1800000000000002E-2</v>
      </c>
      <c r="BQ262">
        <v>7.1700000000000002E-3</v>
      </c>
      <c r="BR262">
        <v>0.33</v>
      </c>
      <c r="BS262">
        <v>0.23</v>
      </c>
      <c r="BT262">
        <v>79.31</v>
      </c>
      <c r="BU262">
        <v>59.79</v>
      </c>
      <c r="BV262">
        <v>4.3899999999999997</v>
      </c>
      <c r="BW262">
        <v>13.6</v>
      </c>
      <c r="BX262">
        <v>7.84</v>
      </c>
      <c r="BY262">
        <v>13.3</v>
      </c>
      <c r="BZ262">
        <f>IF(ISNUMBER(Table2[[#This Row],[Loudness_N5(soneGF)]]), Table2[[#This Row],[Loudness_N5(soneGF)]] * (1 + SQRT(
(MAX(Table2[[#This Row],[Sharpness_S(acum)]]-1.75, 0) * 0.25 *LOG10(Table2[[#This Row],[Loudness_N5(soneGF)]]+10))^2 + ((2.18/Table2[[#This Row],[Loudness_N5(soneGF)]]^0.4)*(0.4*Table2[[#This Row],[FS_Avg,arith(vacil)]] + 0.6*Table2[[#This Row],[Rough_HM_R(asper)]]))^2)), "")</f>
        <v>15.747770994516612</v>
      </c>
    </row>
    <row r="263" spans="1:78" x14ac:dyDescent="0.2">
      <c r="A263" t="s">
        <v>255</v>
      </c>
      <c r="B263" t="s">
        <v>350</v>
      </c>
      <c r="C263" t="s">
        <v>357</v>
      </c>
      <c r="F263">
        <v>1</v>
      </c>
      <c r="BK263">
        <v>31.89</v>
      </c>
      <c r="BL263">
        <v>26.8</v>
      </c>
      <c r="BM263">
        <v>8.4</v>
      </c>
      <c r="BN263">
        <v>1.84</v>
      </c>
      <c r="BO263">
        <v>4.5400000000000003E-2</v>
      </c>
      <c r="BP263">
        <v>4.5400000000000003E-2</v>
      </c>
      <c r="BQ263">
        <v>4.81E-3</v>
      </c>
      <c r="BR263">
        <v>0.316</v>
      </c>
      <c r="BS263">
        <v>0.16500000000000001</v>
      </c>
      <c r="BT263">
        <v>77.069999999999993</v>
      </c>
      <c r="BU263">
        <v>68.41</v>
      </c>
      <c r="BV263">
        <v>6.58</v>
      </c>
      <c r="BW263">
        <v>6.89</v>
      </c>
      <c r="BX263">
        <v>5.25</v>
      </c>
      <c r="BY263">
        <v>12.9</v>
      </c>
      <c r="BZ263">
        <f>IF(ISNUMBER(Table2[[#This Row],[Loudness_N5(soneGF)]]), Table2[[#This Row],[Loudness_N5(soneGF)]] * (1 + SQRT(
(MAX(Table2[[#This Row],[Sharpness_S(acum)]]-1.75, 0) * 0.25 *LOG10(Table2[[#This Row],[Loudness_N5(soneGF)]]+10))^2 + ((2.18/Table2[[#This Row],[Loudness_N5(soneGF)]]^0.4)*(0.4*Table2[[#This Row],[FS_Avg,arith(vacil)]] + 0.6*Table2[[#This Row],[Rough_HM_R(asper)]]))^2)), "")</f>
        <v>27.849110376001601</v>
      </c>
    </row>
    <row r="264" spans="1:78" x14ac:dyDescent="0.2">
      <c r="A264" t="s">
        <v>255</v>
      </c>
      <c r="B264" t="s">
        <v>350</v>
      </c>
      <c r="C264" t="s">
        <v>358</v>
      </c>
      <c r="F264">
        <v>1</v>
      </c>
      <c r="BK264">
        <v>31.17</v>
      </c>
      <c r="BL264">
        <v>15.8</v>
      </c>
      <c r="BM264">
        <v>5.58</v>
      </c>
      <c r="BN264">
        <v>1.52</v>
      </c>
      <c r="BO264">
        <v>3.1800000000000002E-2</v>
      </c>
      <c r="BP264">
        <v>3.1800000000000002E-2</v>
      </c>
      <c r="BQ264">
        <v>3.64E-3</v>
      </c>
      <c r="BR264">
        <v>0.311</v>
      </c>
      <c r="BS264">
        <v>6.4899999999999999E-2</v>
      </c>
      <c r="BT264">
        <v>69.48</v>
      </c>
      <c r="BU264">
        <v>59.59</v>
      </c>
      <c r="BV264">
        <v>7.24</v>
      </c>
      <c r="BW264">
        <v>7.7</v>
      </c>
      <c r="BX264">
        <v>4.17</v>
      </c>
      <c r="BY264">
        <v>10.8</v>
      </c>
      <c r="BZ264">
        <f>IF(ISNUMBER(Table2[[#This Row],[Loudness_N5(soneGF)]]), Table2[[#This Row],[Loudness_N5(soneGF)]] * (1 + SQRT(
(MAX(Table2[[#This Row],[Sharpness_S(acum)]]-1.75, 0) * 0.25 *LOG10(Table2[[#This Row],[Loudness_N5(soneGF)]]+10))^2 + ((2.18/Table2[[#This Row],[Loudness_N5(soneGF)]]^0.4)*(0.4*Table2[[#This Row],[FS_Avg,arith(vacil)]] + 0.6*Table2[[#This Row],[Rough_HM_R(asper)]]))^2)), "")</f>
        <v>16.0345128266808</v>
      </c>
    </row>
    <row r="265" spans="1:78" x14ac:dyDescent="0.2">
      <c r="A265" t="s">
        <v>255</v>
      </c>
      <c r="B265" t="s">
        <v>350</v>
      </c>
      <c r="C265" t="s">
        <v>359</v>
      </c>
      <c r="F265">
        <v>1</v>
      </c>
      <c r="BK265">
        <v>31.64</v>
      </c>
      <c r="BL265">
        <v>29.1</v>
      </c>
      <c r="BM265">
        <v>17.7</v>
      </c>
      <c r="BN265">
        <v>1.93</v>
      </c>
      <c r="BO265">
        <v>4.41E-2</v>
      </c>
      <c r="BP265">
        <v>4.41E-2</v>
      </c>
      <c r="BQ265">
        <v>5.3699999999999998E-3</v>
      </c>
      <c r="BR265">
        <v>0.315</v>
      </c>
      <c r="BS265">
        <v>0.17199999999999999</v>
      </c>
      <c r="BT265">
        <v>78.22</v>
      </c>
      <c r="BU265">
        <v>69.98</v>
      </c>
      <c r="BV265">
        <v>16.48</v>
      </c>
      <c r="BW265">
        <v>6.16</v>
      </c>
      <c r="BX265">
        <v>12.28</v>
      </c>
      <c r="BY265">
        <v>12.5</v>
      </c>
      <c r="BZ265">
        <f>IF(ISNUMBER(Table2[[#This Row],[Loudness_N5(soneGF)]]), Table2[[#This Row],[Loudness_N5(soneGF)]] * (1 + SQRT(
(MAX(Table2[[#This Row],[Sharpness_S(acum)]]-1.75, 0) * 0.25 *LOG10(Table2[[#This Row],[Loudness_N5(soneGF)]]+10))^2 + ((2.18/Table2[[#This Row],[Loudness_N5(soneGF)]]^0.4)*(0.4*Table2[[#This Row],[FS_Avg,arith(vacil)]] + 0.6*Table2[[#This Row],[Rough_HM_R(asper)]]))^2)), "")</f>
        <v>31.237555827700366</v>
      </c>
    </row>
    <row r="266" spans="1:78" x14ac:dyDescent="0.2">
      <c r="A266" t="s">
        <v>255</v>
      </c>
      <c r="B266" t="s">
        <v>350</v>
      </c>
      <c r="C266" t="s">
        <v>360</v>
      </c>
      <c r="F266">
        <v>1</v>
      </c>
      <c r="BK266">
        <v>31</v>
      </c>
      <c r="BL266">
        <v>22.4</v>
      </c>
      <c r="BM266">
        <v>11.71</v>
      </c>
      <c r="BN266">
        <v>1.6</v>
      </c>
      <c r="BO266">
        <v>3.5499999999999997E-2</v>
      </c>
      <c r="BP266">
        <v>3.5499999999999997E-2</v>
      </c>
      <c r="BQ266">
        <v>4.4900000000000001E-3</v>
      </c>
      <c r="BR266">
        <v>0.28399999999999997</v>
      </c>
      <c r="BS266">
        <v>0.35899999999999999</v>
      </c>
      <c r="BT266">
        <v>76.489999999999995</v>
      </c>
      <c r="BU266">
        <v>64.31</v>
      </c>
      <c r="BV266">
        <v>13.06</v>
      </c>
      <c r="BW266">
        <v>10.5</v>
      </c>
      <c r="BX266">
        <v>11.12</v>
      </c>
      <c r="BY266">
        <v>11.3</v>
      </c>
      <c r="BZ266">
        <f>IF(ISNUMBER(Table2[[#This Row],[Loudness_N5(soneGF)]]), Table2[[#This Row],[Loudness_N5(soneGF)]] * (1 + SQRT(
(MAX(Table2[[#This Row],[Sharpness_S(acum)]]-1.75, 0) * 0.25 *LOG10(Table2[[#This Row],[Loudness_N5(soneGF)]]+10))^2 + ((2.18/Table2[[#This Row],[Loudness_N5(soneGF)]]^0.4)*(0.4*Table2[[#This Row],[FS_Avg,arith(vacil)]] + 0.6*Table2[[#This Row],[Rough_HM_R(asper)]]))^2)), "")</f>
        <v>22.725193664126564</v>
      </c>
    </row>
    <row r="267" spans="1:78" x14ac:dyDescent="0.2">
      <c r="A267" t="s">
        <v>255</v>
      </c>
      <c r="B267" t="s">
        <v>350</v>
      </c>
      <c r="C267" t="s">
        <v>361</v>
      </c>
      <c r="F267">
        <v>1</v>
      </c>
      <c r="BK267">
        <v>32.020000000000003</v>
      </c>
      <c r="BL267">
        <v>18</v>
      </c>
      <c r="BM267">
        <v>6.3</v>
      </c>
      <c r="BN267">
        <v>1.6</v>
      </c>
      <c r="BO267">
        <v>3.2899999999999999E-2</v>
      </c>
      <c r="BP267">
        <v>3.2899999999999999E-2</v>
      </c>
      <c r="BQ267">
        <v>4.3499999999999997E-3</v>
      </c>
      <c r="BR267">
        <v>0.29899999999999999</v>
      </c>
      <c r="BS267">
        <v>0.27400000000000002</v>
      </c>
      <c r="BT267">
        <v>73.510000000000005</v>
      </c>
      <c r="BU267">
        <v>60.95</v>
      </c>
      <c r="BV267">
        <v>7.63</v>
      </c>
      <c r="BW267">
        <v>10.69</v>
      </c>
      <c r="BX267">
        <v>2.42</v>
      </c>
      <c r="BY267">
        <v>11.1</v>
      </c>
      <c r="BZ267">
        <f>IF(ISNUMBER(Table2[[#This Row],[Loudness_N5(soneGF)]]), Table2[[#This Row],[Loudness_N5(soneGF)]] * (1 + SQRT(
(MAX(Table2[[#This Row],[Sharpness_S(acum)]]-1.75, 0) * 0.25 *LOG10(Table2[[#This Row],[Loudness_N5(soneGF)]]+10))^2 + ((2.18/Table2[[#This Row],[Loudness_N5(soneGF)]]^0.4)*(0.4*Table2[[#This Row],[FS_Avg,arith(vacil)]] + 0.6*Table2[[#This Row],[Rough_HM_R(asper)]]))^2)), "")</f>
        <v>18.265249316633394</v>
      </c>
    </row>
    <row r="268" spans="1:78" x14ac:dyDescent="0.2">
      <c r="A268" t="s">
        <v>255</v>
      </c>
      <c r="B268" t="s">
        <v>350</v>
      </c>
      <c r="C268" t="s">
        <v>362</v>
      </c>
      <c r="F268">
        <v>1</v>
      </c>
      <c r="BK268">
        <v>31.94</v>
      </c>
      <c r="BL268">
        <v>17.7</v>
      </c>
      <c r="BM268">
        <v>2.8</v>
      </c>
      <c r="BN268">
        <v>1.92</v>
      </c>
      <c r="BO268">
        <v>3.5299999999999998E-2</v>
      </c>
      <c r="BP268">
        <v>3.5299999999999998E-2</v>
      </c>
      <c r="BQ268">
        <v>3.5400000000000002E-3</v>
      </c>
      <c r="BR268">
        <v>0.39400000000000002</v>
      </c>
      <c r="BS268">
        <v>6.7900000000000002E-2</v>
      </c>
      <c r="BT268">
        <v>73.599999999999994</v>
      </c>
      <c r="BU268">
        <v>63</v>
      </c>
      <c r="BV268">
        <v>2.69</v>
      </c>
      <c r="BW268">
        <v>8.43</v>
      </c>
      <c r="BX268">
        <v>2.61</v>
      </c>
      <c r="BY268">
        <v>11.5</v>
      </c>
      <c r="BZ268">
        <f>IF(ISNUMBER(Table2[[#This Row],[Loudness_N5(soneGF)]]), Table2[[#This Row],[Loudness_N5(soneGF)]] * (1 + SQRT(
(MAX(Table2[[#This Row],[Sharpness_S(acum)]]-1.75, 0) * 0.25 *LOG10(Table2[[#This Row],[Loudness_N5(soneGF)]]+10))^2 + ((2.18/Table2[[#This Row],[Loudness_N5(soneGF)]]^0.4)*(0.4*Table2[[#This Row],[FS_Avg,arith(vacil)]] + 0.6*Table2[[#This Row],[Rough_HM_R(asper)]]))^2)), "")</f>
        <v>18.819712985051154</v>
      </c>
    </row>
    <row r="269" spans="1:78" x14ac:dyDescent="0.2">
      <c r="A269" t="s">
        <v>255</v>
      </c>
      <c r="B269" t="s">
        <v>350</v>
      </c>
      <c r="C269" t="s">
        <v>363</v>
      </c>
      <c r="F269">
        <v>1</v>
      </c>
      <c r="BK269">
        <v>31.72</v>
      </c>
      <c r="BL269">
        <v>18.100000000000001</v>
      </c>
      <c r="BM269">
        <v>4.5999999999999996</v>
      </c>
      <c r="BN269">
        <v>1.71</v>
      </c>
      <c r="BO269">
        <v>3.4200000000000001E-2</v>
      </c>
      <c r="BP269">
        <v>3.4200000000000001E-2</v>
      </c>
      <c r="BQ269">
        <v>5.8199999999999997E-3</v>
      </c>
      <c r="BR269">
        <v>0.40300000000000002</v>
      </c>
      <c r="BS269">
        <v>7.2499999999999995E-2</v>
      </c>
      <c r="BT269">
        <v>75.319999999999993</v>
      </c>
      <c r="BU269">
        <v>61.94</v>
      </c>
      <c r="BV269">
        <v>4.07</v>
      </c>
      <c r="BW269">
        <v>8.74</v>
      </c>
      <c r="BX269">
        <v>3.11</v>
      </c>
      <c r="BY269">
        <v>11.8</v>
      </c>
      <c r="BZ269">
        <f>IF(ISNUMBER(Table2[[#This Row],[Loudness_N5(soneGF)]]), Table2[[#This Row],[Loudness_N5(soneGF)]] * (1 + SQRT(
(MAX(Table2[[#This Row],[Sharpness_S(acum)]]-1.75, 0) * 0.25 *LOG10(Table2[[#This Row],[Loudness_N5(soneGF)]]+10))^2 + ((2.18/Table2[[#This Row],[Loudness_N5(soneGF)]]^0.4)*(0.4*Table2[[#This Row],[FS_Avg,arith(vacil)]] + 0.6*Table2[[#This Row],[Rough_HM_R(asper)]]))^2)), "")</f>
        <v>18.383081721899817</v>
      </c>
    </row>
    <row r="270" spans="1:78" x14ac:dyDescent="0.2">
      <c r="A270" t="s">
        <v>255</v>
      </c>
      <c r="B270" t="s">
        <v>350</v>
      </c>
      <c r="C270" t="s">
        <v>364</v>
      </c>
      <c r="F270">
        <v>1</v>
      </c>
      <c r="BK270">
        <v>32.020000000000003</v>
      </c>
      <c r="BL270">
        <v>19.5</v>
      </c>
      <c r="BM270">
        <v>3.7</v>
      </c>
      <c r="BN270">
        <v>1.63</v>
      </c>
      <c r="BO270">
        <v>3.9399999999999998E-2</v>
      </c>
      <c r="BP270">
        <v>3.9399999999999998E-2</v>
      </c>
      <c r="BQ270">
        <v>3.9199999999999999E-3</v>
      </c>
      <c r="BR270">
        <v>0.30599999999999999</v>
      </c>
      <c r="BS270">
        <v>5.33E-2</v>
      </c>
      <c r="BT270">
        <v>72.89</v>
      </c>
      <c r="BU270">
        <v>65.36</v>
      </c>
      <c r="BV270">
        <v>3.48</v>
      </c>
      <c r="BW270">
        <v>5.27</v>
      </c>
      <c r="BX270">
        <v>3.36</v>
      </c>
      <c r="BY270">
        <v>11.3</v>
      </c>
      <c r="BZ270">
        <f>IF(ISNUMBER(Table2[[#This Row],[Loudness_N5(soneGF)]]), Table2[[#This Row],[Loudness_N5(soneGF)]] * (1 + SQRT(
(MAX(Table2[[#This Row],[Sharpness_S(acum)]]-1.75, 0) * 0.25 *LOG10(Table2[[#This Row],[Loudness_N5(soneGF)]]+10))^2 + ((2.18/Table2[[#This Row],[Loudness_N5(soneGF)]]^0.4)*(0.4*Table2[[#This Row],[FS_Avg,arith(vacil)]] + 0.6*Table2[[#This Row],[Rough_HM_R(asper)]]))^2)), "")</f>
        <v>19.826599601568304</v>
      </c>
    </row>
    <row r="271" spans="1:78" x14ac:dyDescent="0.2">
      <c r="A271" t="s">
        <v>255</v>
      </c>
      <c r="B271" t="s">
        <v>350</v>
      </c>
      <c r="C271" t="s">
        <v>365</v>
      </c>
      <c r="F271">
        <v>1</v>
      </c>
      <c r="BK271">
        <v>31.77</v>
      </c>
      <c r="BL271">
        <v>15.4</v>
      </c>
      <c r="BM271">
        <v>1.6</v>
      </c>
      <c r="BN271">
        <v>1.72</v>
      </c>
      <c r="BO271">
        <v>3.5400000000000001E-2</v>
      </c>
      <c r="BP271">
        <v>3.5400000000000001E-2</v>
      </c>
      <c r="BQ271">
        <v>4.0800000000000003E-3</v>
      </c>
      <c r="BR271">
        <v>0.33800000000000002</v>
      </c>
      <c r="BS271">
        <v>6.8000000000000005E-2</v>
      </c>
      <c r="BT271">
        <v>78.03</v>
      </c>
      <c r="BU271">
        <v>62.05</v>
      </c>
      <c r="BV271">
        <v>1.28</v>
      </c>
      <c r="BW271">
        <v>11.5</v>
      </c>
      <c r="BX271">
        <v>2.91</v>
      </c>
      <c r="BY271">
        <v>11</v>
      </c>
      <c r="BZ271">
        <f>IF(ISNUMBER(Table2[[#This Row],[Loudness_N5(soneGF)]]), Table2[[#This Row],[Loudness_N5(soneGF)]] * (1 + SQRT(
(MAX(Table2[[#This Row],[Sharpness_S(acum)]]-1.75, 0) * 0.25 *LOG10(Table2[[#This Row],[Loudness_N5(soneGF)]]+10))^2 + ((2.18/Table2[[#This Row],[Loudness_N5(soneGF)]]^0.4)*(0.4*Table2[[#This Row],[FS_Avg,arith(vacil)]] + 0.6*Table2[[#This Row],[Rough_HM_R(asper)]]))^2)), "")</f>
        <v>15.657201246165132</v>
      </c>
    </row>
    <row r="272" spans="1:78" x14ac:dyDescent="0.2">
      <c r="A272" t="s">
        <v>255</v>
      </c>
      <c r="B272" t="s">
        <v>350</v>
      </c>
      <c r="C272" t="s">
        <v>366</v>
      </c>
      <c r="F272">
        <v>1</v>
      </c>
      <c r="BK272">
        <v>32.15</v>
      </c>
      <c r="BL272">
        <v>29.9</v>
      </c>
      <c r="BM272">
        <v>12.1</v>
      </c>
      <c r="BN272">
        <v>2.14</v>
      </c>
      <c r="BO272">
        <v>4.0500000000000001E-2</v>
      </c>
      <c r="BP272">
        <v>4.0500000000000001E-2</v>
      </c>
      <c r="BQ272">
        <v>5.7200000000000003E-3</v>
      </c>
      <c r="BR272">
        <v>0.31</v>
      </c>
      <c r="BS272">
        <v>0.22600000000000001</v>
      </c>
      <c r="BT272">
        <v>80.06</v>
      </c>
      <c r="BU272">
        <v>67.069999999999993</v>
      </c>
      <c r="BV272">
        <v>6.81</v>
      </c>
      <c r="BW272">
        <v>10</v>
      </c>
      <c r="BX272">
        <v>8.66</v>
      </c>
      <c r="BY272">
        <v>13.1</v>
      </c>
      <c r="BZ272">
        <f>IF(ISNUMBER(Table2[[#This Row],[Loudness_N5(soneGF)]]), Table2[[#This Row],[Loudness_N5(soneGF)]] * (1 + SQRT(
(MAX(Table2[[#This Row],[Sharpness_S(acum)]]-1.75, 0) * 0.25 *LOG10(Table2[[#This Row],[Loudness_N5(soneGF)]]+10))^2 + ((2.18/Table2[[#This Row],[Loudness_N5(soneGF)]]^0.4)*(0.4*Table2[[#This Row],[FS_Avg,arith(vacil)]] + 0.6*Table2[[#This Row],[Rough_HM_R(asper)]]))^2)), "")</f>
        <v>34.588420600093428</v>
      </c>
    </row>
    <row r="273" spans="1:78" x14ac:dyDescent="0.2">
      <c r="A273" t="s">
        <v>255</v>
      </c>
      <c r="B273" t="s">
        <v>350</v>
      </c>
      <c r="C273" t="s">
        <v>367</v>
      </c>
      <c r="F273">
        <v>1</v>
      </c>
      <c r="BK273">
        <v>31.38</v>
      </c>
      <c r="BL273">
        <v>21</v>
      </c>
      <c r="BM273">
        <v>3.7</v>
      </c>
      <c r="BN273">
        <v>1.93</v>
      </c>
      <c r="BO273">
        <v>3.5900000000000001E-2</v>
      </c>
      <c r="BP273">
        <v>3.5900000000000001E-2</v>
      </c>
      <c r="BQ273">
        <v>4.0800000000000003E-3</v>
      </c>
      <c r="BR273">
        <v>0.29899999999999999</v>
      </c>
      <c r="BS273">
        <v>0.23799999999999999</v>
      </c>
      <c r="BT273">
        <v>80.900000000000006</v>
      </c>
      <c r="BU273">
        <v>64.53</v>
      </c>
      <c r="BV273">
        <v>2.0499999999999998</v>
      </c>
      <c r="BW273">
        <v>12.7</v>
      </c>
      <c r="BX273">
        <v>6.67</v>
      </c>
      <c r="BY273">
        <v>12.2</v>
      </c>
      <c r="BZ273">
        <f>IF(ISNUMBER(Table2[[#This Row],[Loudness_N5(soneGF)]]), Table2[[#This Row],[Loudness_N5(soneGF)]] * (1 + SQRT(
(MAX(Table2[[#This Row],[Sharpness_S(acum)]]-1.75, 0) * 0.25 *LOG10(Table2[[#This Row],[Loudness_N5(soneGF)]]+10))^2 + ((2.18/Table2[[#This Row],[Loudness_N5(soneGF)]]^0.4)*(0.4*Table2[[#This Row],[FS_Avg,arith(vacil)]] + 0.6*Table2[[#This Row],[Rough_HM_R(asper)]]))^2)), "")</f>
        <v>22.443864745564269</v>
      </c>
    </row>
    <row r="274" spans="1:78" x14ac:dyDescent="0.2">
      <c r="A274" t="s">
        <v>255</v>
      </c>
      <c r="B274" t="s">
        <v>350</v>
      </c>
      <c r="C274" t="s">
        <v>368</v>
      </c>
      <c r="F274">
        <v>1</v>
      </c>
      <c r="BK274">
        <v>32.15</v>
      </c>
      <c r="BL274">
        <v>18.2</v>
      </c>
      <c r="BM274">
        <v>3</v>
      </c>
      <c r="BN274">
        <v>1.86</v>
      </c>
      <c r="BO274">
        <v>3.39E-2</v>
      </c>
      <c r="BP274">
        <v>3.39E-2</v>
      </c>
      <c r="BQ274">
        <v>5.3899999999999998E-3</v>
      </c>
      <c r="BR274">
        <v>0.29399999999999998</v>
      </c>
      <c r="BS274">
        <v>0.2</v>
      </c>
      <c r="BT274">
        <v>73.78</v>
      </c>
      <c r="BU274">
        <v>63.33</v>
      </c>
      <c r="BV274">
        <v>2.88</v>
      </c>
      <c r="BW274">
        <v>8.07</v>
      </c>
      <c r="BX274">
        <v>4.3600000000000003</v>
      </c>
      <c r="BY274">
        <v>11.5</v>
      </c>
      <c r="BZ274">
        <f>IF(ISNUMBER(Table2[[#This Row],[Loudness_N5(soneGF)]]), Table2[[#This Row],[Loudness_N5(soneGF)]] * (1 + SQRT(
(MAX(Table2[[#This Row],[Sharpness_S(acum)]]-1.75, 0) * 0.25 *LOG10(Table2[[#This Row],[Loudness_N5(soneGF)]]+10))^2 + ((2.18/Table2[[#This Row],[Loudness_N5(soneGF)]]^0.4)*(0.4*Table2[[#This Row],[FS_Avg,arith(vacil)]] + 0.6*Table2[[#This Row],[Rough_HM_R(asper)]]))^2)), "")</f>
        <v>18.977854875539158</v>
      </c>
    </row>
    <row r="275" spans="1:78" x14ac:dyDescent="0.2">
      <c r="A275" t="s">
        <v>255</v>
      </c>
      <c r="B275" t="s">
        <v>350</v>
      </c>
      <c r="C275" t="s">
        <v>369</v>
      </c>
      <c r="F275">
        <v>1</v>
      </c>
      <c r="BK275">
        <v>31.59</v>
      </c>
      <c r="BL275">
        <v>34.1</v>
      </c>
      <c r="BM275">
        <v>11</v>
      </c>
      <c r="BN275">
        <v>2.4500000000000002</v>
      </c>
      <c r="BO275">
        <v>4.7300000000000002E-2</v>
      </c>
      <c r="BP275">
        <v>4.7300000000000002E-2</v>
      </c>
      <c r="BQ275">
        <v>6.3099999999999996E-3</v>
      </c>
      <c r="BR275">
        <v>0.35699999999999998</v>
      </c>
      <c r="BS275">
        <v>0.40899999999999997</v>
      </c>
      <c r="BT275">
        <v>82.89</v>
      </c>
      <c r="BU275">
        <v>73</v>
      </c>
      <c r="BV275">
        <v>7.03</v>
      </c>
      <c r="BW275">
        <v>7.28</v>
      </c>
      <c r="BX275">
        <v>8.16</v>
      </c>
      <c r="BY275">
        <v>14</v>
      </c>
      <c r="BZ275">
        <f>IF(ISNUMBER(Table2[[#This Row],[Loudness_N5(soneGF)]]), Table2[[#This Row],[Loudness_N5(soneGF)]] * (1 + SQRT(
(MAX(Table2[[#This Row],[Sharpness_S(acum)]]-1.75, 0) * 0.25 *LOG10(Table2[[#This Row],[Loudness_N5(soneGF)]]+10))^2 + ((2.18/Table2[[#This Row],[Loudness_N5(soneGF)]]^0.4)*(0.4*Table2[[#This Row],[FS_Avg,arith(vacil)]] + 0.6*Table2[[#This Row],[Rough_HM_R(asper)]]))^2)), "")</f>
        <v>43.929148077321784</v>
      </c>
    </row>
    <row r="276" spans="1:78" x14ac:dyDescent="0.2">
      <c r="A276" t="s">
        <v>255</v>
      </c>
      <c r="B276" t="s">
        <v>350</v>
      </c>
      <c r="C276" t="s">
        <v>370</v>
      </c>
      <c r="F276">
        <v>1</v>
      </c>
      <c r="BK276">
        <v>31.59</v>
      </c>
      <c r="BL276">
        <v>25.7</v>
      </c>
      <c r="BM276">
        <v>3.2</v>
      </c>
      <c r="BN276">
        <v>2.17</v>
      </c>
      <c r="BO276">
        <v>3.9600000000000003E-2</v>
      </c>
      <c r="BP276">
        <v>3.9600000000000003E-2</v>
      </c>
      <c r="BQ276">
        <v>6.6800000000000002E-3</v>
      </c>
      <c r="BR276">
        <v>0.34399999999999997</v>
      </c>
      <c r="BS276">
        <v>9.2299999999999993E-2</v>
      </c>
      <c r="BT276">
        <v>75.489999999999995</v>
      </c>
      <c r="BU276">
        <v>68.930000000000007</v>
      </c>
      <c r="BV276">
        <v>1.0900000000000001</v>
      </c>
      <c r="BW276">
        <v>5.23</v>
      </c>
      <c r="BX276">
        <v>2.14</v>
      </c>
      <c r="BY276">
        <v>12.2</v>
      </c>
      <c r="BZ276">
        <f>IF(ISNUMBER(Table2[[#This Row],[Loudness_N5(soneGF)]]), Table2[[#This Row],[Loudness_N5(soneGF)]] * (1 + SQRT(
(MAX(Table2[[#This Row],[Sharpness_S(acum)]]-1.75, 0) * 0.25 *LOG10(Table2[[#This Row],[Loudness_N5(soneGF)]]+10))^2 + ((2.18/Table2[[#This Row],[Loudness_N5(soneGF)]]^0.4)*(0.4*Table2[[#This Row],[FS_Avg,arith(vacil)]] + 0.6*Table2[[#This Row],[Rough_HM_R(asper)]]))^2)), "")</f>
        <v>29.909322287771573</v>
      </c>
    </row>
    <row r="277" spans="1:78" x14ac:dyDescent="0.2">
      <c r="A277" t="s">
        <v>255</v>
      </c>
      <c r="B277" t="s">
        <v>350</v>
      </c>
      <c r="C277" t="s">
        <v>371</v>
      </c>
      <c r="F277">
        <v>1</v>
      </c>
      <c r="BK277">
        <v>31.85</v>
      </c>
      <c r="BL277">
        <v>22.9</v>
      </c>
      <c r="BM277">
        <v>2.2000000000000002</v>
      </c>
      <c r="BN277">
        <v>2</v>
      </c>
      <c r="BO277">
        <v>4.1200000000000001E-2</v>
      </c>
      <c r="BP277">
        <v>4.1200000000000001E-2</v>
      </c>
      <c r="BQ277">
        <v>5.0200000000000002E-3</v>
      </c>
      <c r="BR277">
        <v>0.313</v>
      </c>
      <c r="BS277">
        <v>5.8099999999999999E-2</v>
      </c>
      <c r="BT277">
        <v>76.849999999999994</v>
      </c>
      <c r="BU277">
        <v>68.52</v>
      </c>
      <c r="BV277">
        <v>1.39</v>
      </c>
      <c r="BW277">
        <v>6.18</v>
      </c>
      <c r="BX277">
        <v>1.67</v>
      </c>
      <c r="BY277">
        <v>12.3</v>
      </c>
      <c r="BZ277">
        <f>IF(ISNUMBER(Table2[[#This Row],[Loudness_N5(soneGF)]]), Table2[[#This Row],[Loudness_N5(soneGF)]] * (1 + SQRT(
(MAX(Table2[[#This Row],[Sharpness_S(acum)]]-1.75, 0) * 0.25 *LOG10(Table2[[#This Row],[Loudness_N5(soneGF)]]+10))^2 + ((2.18/Table2[[#This Row],[Loudness_N5(soneGF)]]^0.4)*(0.4*Table2[[#This Row],[FS_Avg,arith(vacil)]] + 0.6*Table2[[#This Row],[Rough_HM_R(asper)]]))^2)), "")</f>
        <v>25.104718198233765</v>
      </c>
    </row>
    <row r="278" spans="1:78" x14ac:dyDescent="0.2">
      <c r="A278" t="s">
        <v>255</v>
      </c>
      <c r="B278" t="s">
        <v>350</v>
      </c>
      <c r="C278" t="s">
        <v>372</v>
      </c>
      <c r="F278">
        <v>1</v>
      </c>
      <c r="BK278">
        <v>32.020000000000003</v>
      </c>
      <c r="BL278">
        <v>19</v>
      </c>
      <c r="BM278">
        <v>1.9</v>
      </c>
      <c r="BN278">
        <v>2.0699999999999998</v>
      </c>
      <c r="BO278">
        <v>3.5099999999999999E-2</v>
      </c>
      <c r="BP278">
        <v>3.5099999999999999E-2</v>
      </c>
      <c r="BQ278">
        <v>1.2800000000000001E-2</v>
      </c>
      <c r="BR278">
        <v>0.29499999999999998</v>
      </c>
      <c r="BS278">
        <v>0.114</v>
      </c>
      <c r="BT278">
        <v>76.930000000000007</v>
      </c>
      <c r="BU278">
        <v>63.85</v>
      </c>
      <c r="BV278">
        <v>1.3</v>
      </c>
      <c r="BW278">
        <v>9.4499999999999993</v>
      </c>
      <c r="BX278">
        <v>3.04</v>
      </c>
      <c r="BY278">
        <v>11.7</v>
      </c>
      <c r="BZ278">
        <f>IF(ISNUMBER(Table2[[#This Row],[Loudness_N5(soneGF)]]), Table2[[#This Row],[Loudness_N5(soneGF)]] * (1 + SQRT(
(MAX(Table2[[#This Row],[Sharpness_S(acum)]]-1.75, 0) * 0.25 *LOG10(Table2[[#This Row],[Loudness_N5(soneGF)]]+10))^2 + ((2.18/Table2[[#This Row],[Loudness_N5(soneGF)]]^0.4)*(0.4*Table2[[#This Row],[FS_Avg,arith(vacil)]] + 0.6*Table2[[#This Row],[Rough_HM_R(asper)]]))^2)), "")</f>
        <v>21.247790178377127</v>
      </c>
    </row>
    <row r="279" spans="1:78" x14ac:dyDescent="0.2">
      <c r="A279" t="s">
        <v>255</v>
      </c>
      <c r="B279" t="s">
        <v>350</v>
      </c>
      <c r="C279" t="s">
        <v>373</v>
      </c>
      <c r="F279">
        <v>1</v>
      </c>
      <c r="BK279">
        <v>32.020000000000003</v>
      </c>
      <c r="BL279">
        <v>15.1</v>
      </c>
      <c r="BM279">
        <v>3.4</v>
      </c>
      <c r="BN279">
        <v>1.84</v>
      </c>
      <c r="BO279">
        <v>3.1099999999999999E-2</v>
      </c>
      <c r="BP279">
        <v>3.1099999999999999E-2</v>
      </c>
      <c r="BQ279">
        <v>3.7499999999999999E-3</v>
      </c>
      <c r="BR279">
        <v>0.29499999999999998</v>
      </c>
      <c r="BS279">
        <v>8.2199999999999995E-2</v>
      </c>
      <c r="BT279">
        <v>72.44</v>
      </c>
      <c r="BU279">
        <v>60.25</v>
      </c>
      <c r="BV279">
        <v>6.58</v>
      </c>
      <c r="BW279">
        <v>9.83</v>
      </c>
      <c r="BX279">
        <v>2.27</v>
      </c>
      <c r="BY279">
        <v>10.9</v>
      </c>
      <c r="BZ279">
        <f>IF(ISNUMBER(Table2[[#This Row],[Loudness_N5(soneGF)]]), Table2[[#This Row],[Loudness_N5(soneGF)]] * (1 + SQRT(
(MAX(Table2[[#This Row],[Sharpness_S(acum)]]-1.75, 0) * 0.25 *LOG10(Table2[[#This Row],[Loudness_N5(soneGF)]]+10))^2 + ((2.18/Table2[[#This Row],[Loudness_N5(soneGF)]]^0.4)*(0.4*Table2[[#This Row],[FS_Avg,arith(vacil)]] + 0.6*Table2[[#This Row],[Rough_HM_R(asper)]]))^2)), "")</f>
        <v>15.625674009767893</v>
      </c>
    </row>
    <row r="280" spans="1:78" x14ac:dyDescent="0.2">
      <c r="A280" t="s">
        <v>255</v>
      </c>
      <c r="B280" t="s">
        <v>350</v>
      </c>
      <c r="C280" t="s">
        <v>374</v>
      </c>
      <c r="F280">
        <v>1</v>
      </c>
      <c r="BK280">
        <v>31.59</v>
      </c>
      <c r="BL280">
        <v>23.1</v>
      </c>
      <c r="BM280">
        <v>9.5</v>
      </c>
      <c r="BN280">
        <v>2.15</v>
      </c>
      <c r="BO280">
        <v>3.8100000000000002E-2</v>
      </c>
      <c r="BP280">
        <v>3.8100000000000002E-2</v>
      </c>
      <c r="BQ280">
        <v>6.3800000000000003E-3</v>
      </c>
      <c r="BR280">
        <v>0.32600000000000001</v>
      </c>
      <c r="BS280">
        <v>0.20799999999999999</v>
      </c>
      <c r="BT280">
        <v>76.19</v>
      </c>
      <c r="BU280">
        <v>65.53</v>
      </c>
      <c r="BV280">
        <v>9.31</v>
      </c>
      <c r="BW280">
        <v>8.2899999999999991</v>
      </c>
      <c r="BX280">
        <v>3.58</v>
      </c>
      <c r="BY280">
        <v>12.1</v>
      </c>
      <c r="BZ280">
        <f>IF(ISNUMBER(Table2[[#This Row],[Loudness_N5(soneGF)]]), Table2[[#This Row],[Loudness_N5(soneGF)]] * (1 + SQRT(
(MAX(Table2[[#This Row],[Sharpness_S(acum)]]-1.75, 0) * 0.25 *LOG10(Table2[[#This Row],[Loudness_N5(soneGF)]]+10))^2 + ((2.18/Table2[[#This Row],[Loudness_N5(soneGF)]]^0.4)*(0.4*Table2[[#This Row],[FS_Avg,arith(vacil)]] + 0.6*Table2[[#This Row],[Rough_HM_R(asper)]]))^2)), "")</f>
        <v>26.629670549980361</v>
      </c>
    </row>
    <row r="281" spans="1:78" x14ac:dyDescent="0.2">
      <c r="A281" t="s">
        <v>255</v>
      </c>
      <c r="B281" t="s">
        <v>350</v>
      </c>
      <c r="C281" t="s">
        <v>375</v>
      </c>
      <c r="F281">
        <v>1</v>
      </c>
      <c r="BK281">
        <v>31.64</v>
      </c>
      <c r="BL281">
        <v>30.3</v>
      </c>
      <c r="BM281">
        <v>13.6</v>
      </c>
      <c r="BN281">
        <v>1.98</v>
      </c>
      <c r="BO281">
        <v>4.0599999999999997E-2</v>
      </c>
      <c r="BP281">
        <v>4.0599999999999997E-2</v>
      </c>
      <c r="BQ281">
        <v>6.0299999999999998E-3</v>
      </c>
      <c r="BR281">
        <v>0.32200000000000001</v>
      </c>
      <c r="BS281">
        <v>0.24</v>
      </c>
      <c r="BT281">
        <v>76.67</v>
      </c>
      <c r="BU281">
        <v>69.180000000000007</v>
      </c>
      <c r="BV281">
        <v>12.4</v>
      </c>
      <c r="BW281">
        <v>5.36</v>
      </c>
      <c r="BX281">
        <v>7.95</v>
      </c>
      <c r="BY281">
        <v>12.2</v>
      </c>
      <c r="BZ281">
        <f>IF(ISNUMBER(Table2[[#This Row],[Loudness_N5(soneGF)]]), Table2[[#This Row],[Loudness_N5(soneGF)]] * (1 + SQRT(
(MAX(Table2[[#This Row],[Sharpness_S(acum)]]-1.75, 0) * 0.25 *LOG10(Table2[[#This Row],[Loudness_N5(soneGF)]]+10))^2 + ((2.18/Table2[[#This Row],[Loudness_N5(soneGF)]]^0.4)*(0.4*Table2[[#This Row],[FS_Avg,arith(vacil)]] + 0.6*Table2[[#This Row],[Rough_HM_R(asper)]]))^2)), "")</f>
        <v>33.133108838476765</v>
      </c>
    </row>
    <row r="282" spans="1:78" x14ac:dyDescent="0.2">
      <c r="A282" t="s">
        <v>255</v>
      </c>
      <c r="B282" t="s">
        <v>350</v>
      </c>
      <c r="C282" t="s">
        <v>376</v>
      </c>
      <c r="F282">
        <v>1</v>
      </c>
      <c r="BK282">
        <v>31.89</v>
      </c>
      <c r="BL282">
        <v>30.3</v>
      </c>
      <c r="BM282">
        <v>13.2</v>
      </c>
      <c r="BN282">
        <v>1.89</v>
      </c>
      <c r="BO282">
        <v>4.7E-2</v>
      </c>
      <c r="BP282">
        <v>4.7E-2</v>
      </c>
      <c r="BQ282">
        <v>5.8500000000000002E-3</v>
      </c>
      <c r="BR282">
        <v>0.34899999999999998</v>
      </c>
      <c r="BS282">
        <v>0.13200000000000001</v>
      </c>
      <c r="BT282">
        <v>76.790000000000006</v>
      </c>
      <c r="BU282">
        <v>69.349999999999994</v>
      </c>
      <c r="BV282">
        <v>9.73</v>
      </c>
      <c r="BW282">
        <v>6.11</v>
      </c>
      <c r="BX282">
        <v>6.75</v>
      </c>
      <c r="BY282">
        <v>12.9</v>
      </c>
      <c r="BZ282">
        <f>IF(ISNUMBER(Table2[[#This Row],[Loudness_N5(soneGF)]]), Table2[[#This Row],[Loudness_N5(soneGF)]] * (1 + SQRT(
(MAX(Table2[[#This Row],[Sharpness_S(acum)]]-1.75, 0) * 0.25 *LOG10(Table2[[#This Row],[Loudness_N5(soneGF)]]+10))^2 + ((2.18/Table2[[#This Row],[Loudness_N5(soneGF)]]^0.4)*(0.4*Table2[[#This Row],[FS_Avg,arith(vacil)]] + 0.6*Table2[[#This Row],[Rough_HM_R(asper)]]))^2)), "")</f>
        <v>32.078749159271531</v>
      </c>
    </row>
    <row r="283" spans="1:78" x14ac:dyDescent="0.2">
      <c r="A283" t="s">
        <v>255</v>
      </c>
      <c r="B283" t="s">
        <v>350</v>
      </c>
      <c r="C283" t="s">
        <v>377</v>
      </c>
      <c r="F283">
        <v>1</v>
      </c>
      <c r="BK283">
        <v>31.81</v>
      </c>
      <c r="BL283">
        <v>39</v>
      </c>
      <c r="BM283">
        <v>12.7</v>
      </c>
      <c r="BN283">
        <v>2.0299999999999998</v>
      </c>
      <c r="BO283">
        <v>4.6300000000000001E-2</v>
      </c>
      <c r="BP283">
        <v>4.6300000000000001E-2</v>
      </c>
      <c r="BQ283">
        <v>5.7000000000000002E-3</v>
      </c>
      <c r="BR283">
        <v>0.32800000000000001</v>
      </c>
      <c r="BS283">
        <v>0.11799999999999999</v>
      </c>
      <c r="BT283">
        <v>78.650000000000006</v>
      </c>
      <c r="BU283">
        <v>72.8</v>
      </c>
      <c r="BV283">
        <v>8.39</v>
      </c>
      <c r="BW283">
        <v>4.63</v>
      </c>
      <c r="BX283">
        <v>5.49</v>
      </c>
      <c r="BY283">
        <v>13.2</v>
      </c>
      <c r="BZ283">
        <f>IF(ISNUMBER(Table2[[#This Row],[Loudness_N5(soneGF)]]), Table2[[#This Row],[Loudness_N5(soneGF)]] * (1 + SQRT(
(MAX(Table2[[#This Row],[Sharpness_S(acum)]]-1.75, 0) * 0.25 *LOG10(Table2[[#This Row],[Loudness_N5(soneGF)]]+10))^2 + ((2.18/Table2[[#This Row],[Loudness_N5(soneGF)]]^0.4)*(0.4*Table2[[#This Row],[FS_Avg,arith(vacil)]] + 0.6*Table2[[#This Row],[Rough_HM_R(asper)]]))^2)), "")</f>
        <v>43.651842630106117</v>
      </c>
    </row>
    <row r="284" spans="1:78" x14ac:dyDescent="0.2">
      <c r="A284" t="s">
        <v>255</v>
      </c>
      <c r="B284" t="s">
        <v>350</v>
      </c>
      <c r="C284" t="s">
        <v>378</v>
      </c>
      <c r="F284">
        <v>1</v>
      </c>
      <c r="BK284">
        <v>31.04</v>
      </c>
      <c r="BL284">
        <v>22.2</v>
      </c>
      <c r="BM284">
        <v>9.6999999999999993</v>
      </c>
      <c r="BN284">
        <v>1.73</v>
      </c>
      <c r="BO284">
        <v>3.4500000000000003E-2</v>
      </c>
      <c r="BP284">
        <v>3.4500000000000003E-2</v>
      </c>
      <c r="BQ284">
        <v>3.8899999999999998E-3</v>
      </c>
      <c r="BR284">
        <v>0.32400000000000001</v>
      </c>
      <c r="BS284">
        <v>0.14000000000000001</v>
      </c>
      <c r="BT284">
        <v>74.34</v>
      </c>
      <c r="BU284">
        <v>63.03</v>
      </c>
      <c r="BV284">
        <v>9.74</v>
      </c>
      <c r="BW284">
        <v>8.74</v>
      </c>
      <c r="BX284">
        <v>4.78</v>
      </c>
      <c r="BY284">
        <v>11.5</v>
      </c>
      <c r="BZ284">
        <f>IF(ISNUMBER(Table2[[#This Row],[Loudness_N5(soneGF)]]), Table2[[#This Row],[Loudness_N5(soneGF)]] * (1 + SQRT(
(MAX(Table2[[#This Row],[Sharpness_S(acum)]]-1.75, 0) * 0.25 *LOG10(Table2[[#This Row],[Loudness_N5(soneGF)]]+10))^2 + ((2.18/Table2[[#This Row],[Loudness_N5(soneGF)]]^0.4)*(0.4*Table2[[#This Row],[FS_Avg,arith(vacil)]] + 0.6*Table2[[#This Row],[Rough_HM_R(asper)]]))^2)), "")</f>
        <v>22.511684633112399</v>
      </c>
    </row>
    <row r="285" spans="1:78" x14ac:dyDescent="0.2">
      <c r="A285" t="s">
        <v>255</v>
      </c>
      <c r="B285" t="s">
        <v>350</v>
      </c>
      <c r="C285" t="s">
        <v>379</v>
      </c>
      <c r="F285">
        <v>1</v>
      </c>
      <c r="BK285">
        <v>31.42</v>
      </c>
      <c r="BL285">
        <v>36.1</v>
      </c>
      <c r="BM285">
        <v>16.3</v>
      </c>
      <c r="BN285">
        <v>1.99</v>
      </c>
      <c r="BO285">
        <v>4.9799999999999997E-2</v>
      </c>
      <c r="BP285">
        <v>4.9799999999999997E-2</v>
      </c>
      <c r="BQ285">
        <v>4.9699999999999996E-3</v>
      </c>
      <c r="BR285">
        <v>0.33</v>
      </c>
      <c r="BS285">
        <v>9.9199999999999997E-2</v>
      </c>
      <c r="BT285">
        <v>78.819999999999993</v>
      </c>
      <c r="BU285">
        <v>73.900000000000006</v>
      </c>
      <c r="BV285">
        <v>9.5299999999999994</v>
      </c>
      <c r="BW285">
        <v>3.95</v>
      </c>
      <c r="BX285">
        <v>7.39</v>
      </c>
      <c r="BY285">
        <v>13</v>
      </c>
      <c r="BZ285">
        <f>IF(ISNUMBER(Table2[[#This Row],[Loudness_N5(soneGF)]]), Table2[[#This Row],[Loudness_N5(soneGF)]] * (1 + SQRT(
(MAX(Table2[[#This Row],[Sharpness_S(acum)]]-1.75, 0) * 0.25 *LOG10(Table2[[#This Row],[Loudness_N5(soneGF)]]+10))^2 + ((2.18/Table2[[#This Row],[Loudness_N5(soneGF)]]^0.4)*(0.4*Table2[[#This Row],[FS_Avg,arith(vacil)]] + 0.6*Table2[[#This Row],[Rough_HM_R(asper)]]))^2)), "")</f>
        <v>39.752770328433883</v>
      </c>
    </row>
    <row r="286" spans="1:78" x14ac:dyDescent="0.2">
      <c r="A286" t="s">
        <v>255</v>
      </c>
      <c r="B286" t="s">
        <v>350</v>
      </c>
      <c r="C286" t="s">
        <v>380</v>
      </c>
      <c r="F286">
        <v>1</v>
      </c>
      <c r="BK286">
        <v>31.64</v>
      </c>
      <c r="BL286">
        <v>14.8</v>
      </c>
      <c r="BM286">
        <v>3.3</v>
      </c>
      <c r="BN286">
        <v>1.9</v>
      </c>
      <c r="BO286">
        <v>2.9700000000000001E-2</v>
      </c>
      <c r="BP286">
        <v>2.9700000000000001E-2</v>
      </c>
      <c r="BQ286">
        <v>3.1900000000000001E-3</v>
      </c>
      <c r="BR286">
        <v>0.32500000000000001</v>
      </c>
      <c r="BS286">
        <v>6.6699999999999995E-2</v>
      </c>
      <c r="BT286">
        <v>72.95</v>
      </c>
      <c r="BU286">
        <v>59.37</v>
      </c>
      <c r="BV286">
        <v>5.47</v>
      </c>
      <c r="BW286">
        <v>10.87</v>
      </c>
      <c r="BX286">
        <v>2.69</v>
      </c>
      <c r="BY286">
        <v>12.1</v>
      </c>
      <c r="BZ286">
        <f>IF(ISNUMBER(Table2[[#This Row],[Loudness_N5(soneGF)]]), Table2[[#This Row],[Loudness_N5(soneGF)]] * (1 + SQRT(
(MAX(Table2[[#This Row],[Sharpness_S(acum)]]-1.75, 0) * 0.25 *LOG10(Table2[[#This Row],[Loudness_N5(soneGF)]]+10))^2 + ((2.18/Table2[[#This Row],[Loudness_N5(soneGF)]]^0.4)*(0.4*Table2[[#This Row],[FS_Avg,arith(vacil)]] + 0.6*Table2[[#This Row],[Rough_HM_R(asper)]]))^2)), "")</f>
        <v>15.601822116976237</v>
      </c>
    </row>
    <row r="287" spans="1:78" x14ac:dyDescent="0.2">
      <c r="A287" t="s">
        <v>255</v>
      </c>
      <c r="B287" t="s">
        <v>350</v>
      </c>
      <c r="C287" t="s">
        <v>381</v>
      </c>
      <c r="F287">
        <v>1</v>
      </c>
      <c r="BK287">
        <v>31.94</v>
      </c>
      <c r="BL287">
        <v>37.5</v>
      </c>
      <c r="BM287">
        <v>23.2</v>
      </c>
      <c r="BN287">
        <v>2.04</v>
      </c>
      <c r="BO287">
        <v>4.2000000000000003E-2</v>
      </c>
      <c r="BP287">
        <v>4.2000000000000003E-2</v>
      </c>
      <c r="BQ287">
        <v>5.6699999999999997E-3</v>
      </c>
      <c r="BR287">
        <v>0.307</v>
      </c>
      <c r="BS287">
        <v>0.32900000000000001</v>
      </c>
      <c r="BT287">
        <v>80.27</v>
      </c>
      <c r="BU287">
        <v>72.45</v>
      </c>
      <c r="BV287">
        <v>17.38</v>
      </c>
      <c r="BW287">
        <v>7.17</v>
      </c>
      <c r="BX287">
        <v>14.6</v>
      </c>
      <c r="BY287">
        <v>12.7</v>
      </c>
      <c r="BZ287">
        <f>IF(ISNUMBER(Table2[[#This Row],[Loudness_N5(soneGF)]]), Table2[[#This Row],[Loudness_N5(soneGF)]] * (1 + SQRT(
(MAX(Table2[[#This Row],[Sharpness_S(acum)]]-1.75, 0) * 0.25 *LOG10(Table2[[#This Row],[Loudness_N5(soneGF)]]+10))^2 + ((2.18/Table2[[#This Row],[Loudness_N5(soneGF)]]^0.4)*(0.4*Table2[[#This Row],[FS_Avg,arith(vacil)]] + 0.6*Table2[[#This Row],[Rough_HM_R(asper)]]))^2)), "")</f>
        <v>42.088857239015148</v>
      </c>
    </row>
    <row r="288" spans="1:78" x14ac:dyDescent="0.2">
      <c r="A288" t="s">
        <v>255</v>
      </c>
      <c r="B288" t="s">
        <v>350</v>
      </c>
      <c r="C288" t="s">
        <v>382</v>
      </c>
      <c r="F288">
        <v>1</v>
      </c>
      <c r="BK288">
        <v>31.04</v>
      </c>
      <c r="BL288">
        <v>31</v>
      </c>
      <c r="BM288">
        <v>13.7</v>
      </c>
      <c r="BN288">
        <v>1.76</v>
      </c>
      <c r="BO288">
        <v>3.8600000000000002E-2</v>
      </c>
      <c r="BP288">
        <v>3.8600000000000002E-2</v>
      </c>
      <c r="BQ288">
        <v>5.0499999999999998E-3</v>
      </c>
      <c r="BR288">
        <v>0.32200000000000001</v>
      </c>
      <c r="BS288">
        <v>0.188</v>
      </c>
      <c r="BT288">
        <v>77.14</v>
      </c>
      <c r="BU288">
        <v>67.66</v>
      </c>
      <c r="BV288">
        <v>12.72</v>
      </c>
      <c r="BW288">
        <v>7.18</v>
      </c>
      <c r="BX288">
        <v>8.36</v>
      </c>
      <c r="BY288">
        <v>12.4</v>
      </c>
      <c r="BZ288">
        <f>IF(ISNUMBER(Table2[[#This Row],[Loudness_N5(soneGF)]]), Table2[[#This Row],[Loudness_N5(soneGF)]] * (1 + SQRT(
(MAX(Table2[[#This Row],[Sharpness_S(acum)]]-1.75, 0) * 0.25 *LOG10(Table2[[#This Row],[Loudness_N5(soneGF)]]+10))^2 + ((2.18/Table2[[#This Row],[Loudness_N5(soneGF)]]^0.4)*(0.4*Table2[[#This Row],[FS_Avg,arith(vacil)]] + 0.6*Table2[[#This Row],[Rough_HM_R(asper)]]))^2)), "")</f>
        <v>31.448616866307354</v>
      </c>
    </row>
    <row r="289" spans="1:78" x14ac:dyDescent="0.2">
      <c r="A289" t="s">
        <v>255</v>
      </c>
      <c r="B289" t="s">
        <v>350</v>
      </c>
      <c r="C289" t="s">
        <v>383</v>
      </c>
      <c r="F289">
        <v>1</v>
      </c>
      <c r="BK289">
        <v>32.75</v>
      </c>
      <c r="BL289">
        <v>30.5</v>
      </c>
      <c r="BM289">
        <v>15</v>
      </c>
      <c r="BN289">
        <v>1.91</v>
      </c>
      <c r="BO289">
        <v>3.8600000000000002E-2</v>
      </c>
      <c r="BP289">
        <v>3.8600000000000002E-2</v>
      </c>
      <c r="BQ289">
        <v>4.7800000000000004E-3</v>
      </c>
      <c r="BR289">
        <v>0.30499999999999999</v>
      </c>
      <c r="BS289">
        <v>0.184</v>
      </c>
      <c r="BT289">
        <v>78.14</v>
      </c>
      <c r="BU289">
        <v>68.36</v>
      </c>
      <c r="BV289">
        <v>12.54</v>
      </c>
      <c r="BW289">
        <v>7.25</v>
      </c>
      <c r="BX289">
        <v>8.2899999999999991</v>
      </c>
      <c r="BY289">
        <v>12.6</v>
      </c>
      <c r="BZ289">
        <f>IF(ISNUMBER(Table2[[#This Row],[Loudness_N5(soneGF)]]), Table2[[#This Row],[Loudness_N5(soneGF)]] * (1 + SQRT(
(MAX(Table2[[#This Row],[Sharpness_S(acum)]]-1.75, 0) * 0.25 *LOG10(Table2[[#This Row],[Loudness_N5(soneGF)]]+10))^2 + ((2.18/Table2[[#This Row],[Loudness_N5(soneGF)]]^0.4)*(0.4*Table2[[#This Row],[FS_Avg,arith(vacil)]] + 0.6*Table2[[#This Row],[Rough_HM_R(asper)]]))^2)), "")</f>
        <v>32.506584936682408</v>
      </c>
    </row>
    <row r="290" spans="1:78" x14ac:dyDescent="0.2">
      <c r="A290" t="s">
        <v>255</v>
      </c>
      <c r="B290" t="s">
        <v>350</v>
      </c>
      <c r="C290" t="s">
        <v>384</v>
      </c>
      <c r="F290">
        <v>1</v>
      </c>
      <c r="BK290">
        <v>31.89</v>
      </c>
      <c r="BL290">
        <v>39.299999999999997</v>
      </c>
      <c r="BM290">
        <v>11.6</v>
      </c>
      <c r="BN290">
        <v>1.99</v>
      </c>
      <c r="BO290">
        <v>4.07E-2</v>
      </c>
      <c r="BP290">
        <v>4.07E-2</v>
      </c>
      <c r="BQ290">
        <v>4.4000000000000003E-3</v>
      </c>
      <c r="BR290">
        <v>0.32100000000000001</v>
      </c>
      <c r="BS290">
        <v>0.17</v>
      </c>
      <c r="BT290">
        <v>78.89</v>
      </c>
      <c r="BU290">
        <v>69.67</v>
      </c>
      <c r="BV290">
        <v>5.77</v>
      </c>
      <c r="BW290">
        <v>7.5</v>
      </c>
      <c r="BX290">
        <v>6.32</v>
      </c>
      <c r="BY290">
        <v>12.5</v>
      </c>
      <c r="BZ290">
        <f>IF(ISNUMBER(Table2[[#This Row],[Loudness_N5(soneGF)]]), Table2[[#This Row],[Loudness_N5(soneGF)]] * (1 + SQRT(
(MAX(Table2[[#This Row],[Sharpness_S(acum)]]-1.75, 0) * 0.25 *LOG10(Table2[[#This Row],[Loudness_N5(soneGF)]]+10))^2 + ((2.18/Table2[[#This Row],[Loudness_N5(soneGF)]]^0.4)*(0.4*Table2[[#This Row],[FS_Avg,arith(vacil)]] + 0.6*Table2[[#This Row],[Rough_HM_R(asper)]]))^2)), "")</f>
        <v>43.325008601146791</v>
      </c>
    </row>
    <row r="291" spans="1:78" x14ac:dyDescent="0.2">
      <c r="A291" t="s">
        <v>255</v>
      </c>
      <c r="B291" t="s">
        <v>350</v>
      </c>
      <c r="C291" t="s">
        <v>385</v>
      </c>
      <c r="F291">
        <v>1</v>
      </c>
      <c r="BK291">
        <v>32.020000000000003</v>
      </c>
      <c r="BL291">
        <v>18.600000000000001</v>
      </c>
      <c r="BM291">
        <v>5.7</v>
      </c>
      <c r="BN291">
        <v>1.91</v>
      </c>
      <c r="BO291">
        <v>3.2199999999999999E-2</v>
      </c>
      <c r="BP291">
        <v>3.2199999999999999E-2</v>
      </c>
      <c r="BQ291">
        <v>6.0899999999999999E-3</v>
      </c>
      <c r="BR291">
        <v>0.309</v>
      </c>
      <c r="BS291">
        <v>0.24299999999999999</v>
      </c>
      <c r="BT291">
        <v>71.61</v>
      </c>
      <c r="BU291">
        <v>61.47</v>
      </c>
      <c r="BV291">
        <v>7.01</v>
      </c>
      <c r="BW291">
        <v>8.11</v>
      </c>
      <c r="BX291">
        <v>4.8499999999999996</v>
      </c>
      <c r="BY291">
        <v>11</v>
      </c>
      <c r="BZ291">
        <f>IF(ISNUMBER(Table2[[#This Row],[Loudness_N5(soneGF)]]), Table2[[#This Row],[Loudness_N5(soneGF)]] * (1 + SQRT(
(MAX(Table2[[#This Row],[Sharpness_S(acum)]]-1.75, 0) * 0.25 *LOG10(Table2[[#This Row],[Loudness_N5(soneGF)]]+10))^2 + ((2.18/Table2[[#This Row],[Loudness_N5(soneGF)]]^0.4)*(0.4*Table2[[#This Row],[FS_Avg,arith(vacil)]] + 0.6*Table2[[#This Row],[Rough_HM_R(asper)]]))^2)), "")</f>
        <v>19.717642370378069</v>
      </c>
    </row>
    <row r="292" spans="1:78" x14ac:dyDescent="0.2">
      <c r="A292" t="s">
        <v>255</v>
      </c>
      <c r="B292" t="s">
        <v>350</v>
      </c>
      <c r="C292" t="s">
        <v>386</v>
      </c>
      <c r="F292">
        <v>1</v>
      </c>
      <c r="BK292">
        <v>32.75</v>
      </c>
      <c r="BL292">
        <v>27.2</v>
      </c>
      <c r="BM292">
        <v>9.1999999999999993</v>
      </c>
      <c r="BN292">
        <v>1.87</v>
      </c>
      <c r="BO292">
        <v>4.0500000000000001E-2</v>
      </c>
      <c r="BP292">
        <v>4.0500000000000001E-2</v>
      </c>
      <c r="BQ292">
        <v>4.8599999999999997E-3</v>
      </c>
      <c r="BR292">
        <v>0.311</v>
      </c>
      <c r="BS292">
        <v>0.17199999999999999</v>
      </c>
      <c r="BT292">
        <v>75.209999999999994</v>
      </c>
      <c r="BU292">
        <v>68.27</v>
      </c>
      <c r="BV292">
        <v>7.37</v>
      </c>
      <c r="BW292">
        <v>5.18</v>
      </c>
      <c r="BX292">
        <v>4.5</v>
      </c>
      <c r="BY292">
        <v>12.4</v>
      </c>
      <c r="BZ292">
        <f>IF(ISNUMBER(Table2[[#This Row],[Loudness_N5(soneGF)]]), Table2[[#This Row],[Loudness_N5(soneGF)]] * (1 + SQRT(
(MAX(Table2[[#This Row],[Sharpness_S(acum)]]-1.75, 0) * 0.25 *LOG10(Table2[[#This Row],[Loudness_N5(soneGF)]]+10))^2 + ((2.18/Table2[[#This Row],[Loudness_N5(soneGF)]]^0.4)*(0.4*Table2[[#This Row],[FS_Avg,arith(vacil)]] + 0.6*Table2[[#This Row],[Rough_HM_R(asper)]]))^2)), "")</f>
        <v>28.547134536974625</v>
      </c>
    </row>
    <row r="293" spans="1:78" x14ac:dyDescent="0.2">
      <c r="A293" t="s">
        <v>255</v>
      </c>
      <c r="B293" t="s">
        <v>350</v>
      </c>
      <c r="C293" t="s">
        <v>387</v>
      </c>
      <c r="F293">
        <v>1</v>
      </c>
      <c r="BK293">
        <v>32.58</v>
      </c>
      <c r="BL293">
        <v>28.7</v>
      </c>
      <c r="BM293">
        <v>15.7</v>
      </c>
      <c r="BN293">
        <v>1.71</v>
      </c>
      <c r="BO293">
        <v>3.5900000000000001E-2</v>
      </c>
      <c r="BP293">
        <v>3.5900000000000001E-2</v>
      </c>
      <c r="BQ293">
        <v>4.4200000000000003E-3</v>
      </c>
      <c r="BR293">
        <v>0.32200000000000001</v>
      </c>
      <c r="BS293">
        <v>0.114</v>
      </c>
      <c r="BT293">
        <v>76.33</v>
      </c>
      <c r="BU293">
        <v>66.680000000000007</v>
      </c>
      <c r="BV293">
        <v>14.93</v>
      </c>
      <c r="BW293">
        <v>7.67</v>
      </c>
      <c r="BX293">
        <v>9.01</v>
      </c>
      <c r="BY293">
        <v>11.3</v>
      </c>
      <c r="BZ293">
        <f>IF(ISNUMBER(Table2[[#This Row],[Loudness_N5(soneGF)]]), Table2[[#This Row],[Loudness_N5(soneGF)]] * (1 + SQRT(
(MAX(Table2[[#This Row],[Sharpness_S(acum)]]-1.75, 0) * 0.25 *LOG10(Table2[[#This Row],[Loudness_N5(soneGF)]]+10))^2 + ((2.18/Table2[[#This Row],[Loudness_N5(soneGF)]]^0.4)*(0.4*Table2[[#This Row],[FS_Avg,arith(vacil)]] + 0.6*Table2[[#This Row],[Rough_HM_R(asper)]]))^2)), "")</f>
        <v>29.080794477230612</v>
      </c>
    </row>
    <row r="294" spans="1:78" x14ac:dyDescent="0.2">
      <c r="A294" t="s">
        <v>255</v>
      </c>
      <c r="B294" t="s">
        <v>350</v>
      </c>
      <c r="C294" t="s">
        <v>388</v>
      </c>
      <c r="F294">
        <v>1</v>
      </c>
      <c r="BK294">
        <v>32.92</v>
      </c>
      <c r="BL294">
        <v>35</v>
      </c>
      <c r="BM294">
        <v>18.600000000000001</v>
      </c>
      <c r="BN294">
        <v>2.37</v>
      </c>
      <c r="BO294">
        <v>4.1500000000000002E-2</v>
      </c>
      <c r="BP294">
        <v>4.1500000000000002E-2</v>
      </c>
      <c r="BQ294">
        <v>7.0800000000000004E-3</v>
      </c>
      <c r="BR294">
        <v>0.32500000000000001</v>
      </c>
      <c r="BS294">
        <v>0.439</v>
      </c>
      <c r="BT294">
        <v>78.33</v>
      </c>
      <c r="BU294">
        <v>72.11</v>
      </c>
      <c r="BV294">
        <v>13.06</v>
      </c>
      <c r="BW294">
        <v>4.88</v>
      </c>
      <c r="BX294">
        <v>5.78</v>
      </c>
      <c r="BY294">
        <v>12.6</v>
      </c>
      <c r="BZ294">
        <f>IF(ISNUMBER(Table2[[#This Row],[Loudness_N5(soneGF)]]), Table2[[#This Row],[Loudness_N5(soneGF)]] * (1 + SQRT(
(MAX(Table2[[#This Row],[Sharpness_S(acum)]]-1.75, 0) * 0.25 *LOG10(Table2[[#This Row],[Loudness_N5(soneGF)]]+10))^2 + ((2.18/Table2[[#This Row],[Loudness_N5(soneGF)]]^0.4)*(0.4*Table2[[#This Row],[FS_Avg,arith(vacil)]] + 0.6*Table2[[#This Row],[Rough_HM_R(asper)]]))^2)), "")</f>
        <v>43.983187220199071</v>
      </c>
    </row>
    <row r="295" spans="1:78" x14ac:dyDescent="0.2">
      <c r="A295" t="s">
        <v>389</v>
      </c>
      <c r="B295" t="s">
        <v>390</v>
      </c>
      <c r="C295" t="s">
        <v>391</v>
      </c>
      <c r="D295">
        <v>269</v>
      </c>
      <c r="E295" t="s">
        <v>79</v>
      </c>
      <c r="F295">
        <v>0</v>
      </c>
      <c r="G295" s="1">
        <v>43545.49722222222</v>
      </c>
      <c r="H295" s="1">
        <v>43545.504166666666</v>
      </c>
      <c r="I295">
        <v>51.525111000000003</v>
      </c>
      <c r="J295">
        <v>-0.124866</v>
      </c>
      <c r="K295">
        <v>4</v>
      </c>
      <c r="L295">
        <v>3</v>
      </c>
      <c r="M295">
        <v>4</v>
      </c>
      <c r="N295">
        <v>2</v>
      </c>
      <c r="O295">
        <v>-0.28029999999999999</v>
      </c>
      <c r="P295">
        <v>-3.0300000000000001E-2</v>
      </c>
      <c r="Q295">
        <v>2</v>
      </c>
      <c r="R295">
        <v>4</v>
      </c>
      <c r="S295">
        <v>3</v>
      </c>
      <c r="T295">
        <v>3</v>
      </c>
      <c r="U295">
        <v>3</v>
      </c>
      <c r="V295">
        <v>4</v>
      </c>
      <c r="W295">
        <v>2</v>
      </c>
      <c r="X295">
        <v>3</v>
      </c>
      <c r="Y295">
        <v>2</v>
      </c>
      <c r="Z295">
        <v>2</v>
      </c>
      <c r="AA295">
        <v>3</v>
      </c>
      <c r="AB295">
        <v>5</v>
      </c>
      <c r="AC295">
        <v>4</v>
      </c>
      <c r="AD295">
        <v>3</v>
      </c>
      <c r="AE295">
        <v>3</v>
      </c>
      <c r="AF295">
        <v>3</v>
      </c>
      <c r="AG295">
        <v>3</v>
      </c>
      <c r="AH295">
        <v>3</v>
      </c>
      <c r="AI295">
        <v>60</v>
      </c>
      <c r="AJ295">
        <v>22</v>
      </c>
      <c r="AK295" t="s">
        <v>80</v>
      </c>
      <c r="AL295">
        <v>0</v>
      </c>
      <c r="AM295">
        <v>0</v>
      </c>
      <c r="AN295">
        <v>0</v>
      </c>
      <c r="AO295">
        <v>1</v>
      </c>
      <c r="AP295">
        <v>0</v>
      </c>
      <c r="AQ295">
        <v>0</v>
      </c>
      <c r="AS295" t="s">
        <v>95</v>
      </c>
      <c r="AT295">
        <v>2</v>
      </c>
      <c r="AU295">
        <v>3</v>
      </c>
      <c r="AW295" t="s">
        <v>392</v>
      </c>
      <c r="BA295" t="s">
        <v>393</v>
      </c>
      <c r="BB295">
        <v>4</v>
      </c>
      <c r="BC295">
        <v>1</v>
      </c>
      <c r="BD295">
        <v>1</v>
      </c>
      <c r="BE295">
        <v>1</v>
      </c>
      <c r="BF295">
        <v>0</v>
      </c>
      <c r="BG295">
        <v>0</v>
      </c>
      <c r="BH295">
        <v>0</v>
      </c>
      <c r="BI295" t="s">
        <v>394</v>
      </c>
      <c r="BJ295">
        <v>0</v>
      </c>
      <c r="BK295">
        <v>31.79</v>
      </c>
      <c r="BL295">
        <v>12.6</v>
      </c>
      <c r="BM295">
        <v>1.91</v>
      </c>
      <c r="BN295">
        <v>1.62</v>
      </c>
      <c r="BO295">
        <v>2.87E-2</v>
      </c>
      <c r="BP295">
        <v>2.87E-2</v>
      </c>
      <c r="BQ295">
        <v>5.8799999999999998E-3</v>
      </c>
      <c r="BR295">
        <v>0.32400000000000001</v>
      </c>
      <c r="BS295">
        <v>0.107</v>
      </c>
      <c r="BT295">
        <v>74.06</v>
      </c>
      <c r="BU295">
        <v>55.8</v>
      </c>
      <c r="BV295">
        <v>2.66</v>
      </c>
      <c r="BW295">
        <v>13.2</v>
      </c>
      <c r="BX295">
        <v>3.5</v>
      </c>
      <c r="BY295">
        <v>11.3</v>
      </c>
      <c r="BZ295">
        <f>IF(ISNUMBER(Table2[[#This Row],[Loudness_N5(soneGF)]]), Table2[[#This Row],[Loudness_N5(soneGF)]] * (1 + SQRT(
(MAX(Table2[[#This Row],[Sharpness_S(acum)]]-1.75, 0) * 0.25 *LOG10(Table2[[#This Row],[Loudness_N5(soneGF)]]+10))^2 + ((2.18/Table2[[#This Row],[Loudness_N5(soneGF)]]^0.4)*(0.4*Table2[[#This Row],[FS_Avg,arith(vacil)]] + 0.6*Table2[[#This Row],[Rough_HM_R(asper)]]))^2)), "")</f>
        <v>12.795125499475123</v>
      </c>
    </row>
    <row r="296" spans="1:78" x14ac:dyDescent="0.2">
      <c r="A296" t="s">
        <v>389</v>
      </c>
      <c r="B296" t="s">
        <v>390</v>
      </c>
      <c r="C296" t="s">
        <v>395</v>
      </c>
      <c r="D296">
        <v>270</v>
      </c>
      <c r="E296" t="s">
        <v>79</v>
      </c>
      <c r="F296">
        <v>0</v>
      </c>
      <c r="G296" s="1">
        <v>43545.495138888888</v>
      </c>
      <c r="H296" s="1">
        <v>43545.502083333333</v>
      </c>
      <c r="I296">
        <v>51.525111000000003</v>
      </c>
      <c r="J296">
        <v>-0.124866</v>
      </c>
      <c r="K296">
        <v>2</v>
      </c>
      <c r="L296">
        <v>4</v>
      </c>
      <c r="M296">
        <v>3</v>
      </c>
      <c r="N296">
        <v>3</v>
      </c>
      <c r="O296">
        <v>0.25</v>
      </c>
      <c r="P296">
        <v>-0.25</v>
      </c>
      <c r="Q296">
        <v>4</v>
      </c>
      <c r="R296">
        <v>1</v>
      </c>
      <c r="S296">
        <v>3</v>
      </c>
      <c r="T296">
        <v>3</v>
      </c>
      <c r="U296">
        <v>3</v>
      </c>
      <c r="V296">
        <v>3</v>
      </c>
      <c r="W296">
        <v>2</v>
      </c>
      <c r="X296">
        <v>3</v>
      </c>
      <c r="Y296">
        <v>3</v>
      </c>
      <c r="Z296">
        <v>3</v>
      </c>
      <c r="AA296">
        <v>3</v>
      </c>
      <c r="AB296">
        <v>4</v>
      </c>
      <c r="AC296">
        <v>4</v>
      </c>
      <c r="AD296">
        <v>1</v>
      </c>
      <c r="AE296">
        <v>1</v>
      </c>
      <c r="AF296">
        <v>0</v>
      </c>
      <c r="AG296">
        <v>1</v>
      </c>
      <c r="AH296">
        <v>1</v>
      </c>
      <c r="AI296">
        <v>16</v>
      </c>
      <c r="AJ296">
        <v>79</v>
      </c>
      <c r="AK296" t="s">
        <v>80</v>
      </c>
      <c r="AL296">
        <v>0</v>
      </c>
      <c r="AM296">
        <v>0</v>
      </c>
      <c r="AN296">
        <v>1</v>
      </c>
      <c r="AO296">
        <v>0</v>
      </c>
      <c r="AP296">
        <v>0</v>
      </c>
      <c r="AQ296">
        <v>0</v>
      </c>
      <c r="AS296" t="s">
        <v>92</v>
      </c>
      <c r="AT296">
        <v>5</v>
      </c>
      <c r="AU296">
        <v>1</v>
      </c>
      <c r="BB296">
        <v>4</v>
      </c>
      <c r="BC296">
        <v>1</v>
      </c>
      <c r="BD296">
        <v>1</v>
      </c>
      <c r="BE296">
        <v>1</v>
      </c>
      <c r="BF296">
        <v>0</v>
      </c>
      <c r="BG296">
        <v>0</v>
      </c>
      <c r="BH296">
        <v>0</v>
      </c>
      <c r="BI296" t="s">
        <v>394</v>
      </c>
      <c r="BJ296">
        <v>1</v>
      </c>
      <c r="BK296">
        <v>32.17</v>
      </c>
      <c r="BL296">
        <v>10.1</v>
      </c>
      <c r="BM296">
        <v>1.48</v>
      </c>
      <c r="BN296">
        <v>1.58</v>
      </c>
      <c r="BO296">
        <v>2.7199999999999998E-2</v>
      </c>
      <c r="BP296">
        <v>2.7199999999999998E-2</v>
      </c>
      <c r="BQ296">
        <v>8.3999999999999995E-3</v>
      </c>
      <c r="BR296">
        <v>0.33600000000000002</v>
      </c>
      <c r="BS296">
        <v>7.17E-2</v>
      </c>
      <c r="BT296">
        <v>70.69</v>
      </c>
      <c r="BU296">
        <v>53.52</v>
      </c>
      <c r="BV296">
        <v>2.25</v>
      </c>
      <c r="BW296">
        <v>13.1</v>
      </c>
      <c r="BX296">
        <v>3.8</v>
      </c>
      <c r="BY296">
        <v>11</v>
      </c>
      <c r="BZ296">
        <f>IF(ISNUMBER(Table2[[#This Row],[Loudness_N5(soneGF)]]), Table2[[#This Row],[Loudness_N5(soneGF)]] * (1 + SQRT(
(MAX(Table2[[#This Row],[Sharpness_S(acum)]]-1.75, 0) * 0.25 *LOG10(Table2[[#This Row],[Loudness_N5(soneGF)]]+10))^2 + ((2.18/Table2[[#This Row],[Loudness_N5(soneGF)]]^0.4)*(0.4*Table2[[#This Row],[FS_Avg,arith(vacil)]] + 0.6*Table2[[#This Row],[Rough_HM_R(asper)]]))^2)), "")</f>
        <v>10.271820275861273</v>
      </c>
    </row>
    <row r="297" spans="1:78" x14ac:dyDescent="0.2">
      <c r="A297" t="s">
        <v>389</v>
      </c>
      <c r="B297" t="s">
        <v>390</v>
      </c>
      <c r="C297" t="s">
        <v>396</v>
      </c>
      <c r="D297">
        <v>271</v>
      </c>
      <c r="E297" t="s">
        <v>79</v>
      </c>
      <c r="F297">
        <v>0</v>
      </c>
      <c r="G297" s="1">
        <v>43545.496527777781</v>
      </c>
      <c r="H297" s="1">
        <v>43545.503472222219</v>
      </c>
      <c r="I297">
        <v>51.525111000000003</v>
      </c>
      <c r="J297">
        <v>-0.124866</v>
      </c>
      <c r="K297">
        <v>4</v>
      </c>
      <c r="L297">
        <v>4</v>
      </c>
      <c r="M297">
        <v>3</v>
      </c>
      <c r="N297">
        <v>3</v>
      </c>
      <c r="O297">
        <v>0.35360000000000003</v>
      </c>
      <c r="P297">
        <v>0.20710000000000001</v>
      </c>
      <c r="Q297">
        <v>4</v>
      </c>
      <c r="R297">
        <v>3</v>
      </c>
      <c r="S297">
        <v>3</v>
      </c>
      <c r="T297">
        <v>2</v>
      </c>
      <c r="U297">
        <v>4</v>
      </c>
      <c r="V297">
        <v>2</v>
      </c>
      <c r="W297">
        <v>4</v>
      </c>
      <c r="X297">
        <v>2</v>
      </c>
      <c r="Y297">
        <v>4</v>
      </c>
      <c r="Z297">
        <v>4</v>
      </c>
      <c r="AA297">
        <v>3</v>
      </c>
      <c r="AB297">
        <v>4</v>
      </c>
      <c r="AC297">
        <v>4</v>
      </c>
      <c r="AD297">
        <v>4</v>
      </c>
      <c r="AE297">
        <v>2</v>
      </c>
      <c r="AF297">
        <v>5</v>
      </c>
      <c r="AG297">
        <v>4</v>
      </c>
      <c r="AH297">
        <v>4</v>
      </c>
      <c r="AI297">
        <v>76</v>
      </c>
      <c r="AJ297">
        <v>19</v>
      </c>
      <c r="AK297" t="s">
        <v>82</v>
      </c>
      <c r="AL297">
        <v>0</v>
      </c>
      <c r="AM297">
        <v>0</v>
      </c>
      <c r="AN297">
        <v>0</v>
      </c>
      <c r="AO297">
        <v>1</v>
      </c>
      <c r="AP297">
        <v>0</v>
      </c>
      <c r="AQ297">
        <v>0</v>
      </c>
      <c r="AS297" t="s">
        <v>95</v>
      </c>
      <c r="AT297">
        <v>2</v>
      </c>
      <c r="AU297">
        <v>1</v>
      </c>
      <c r="AW297" t="s">
        <v>397</v>
      </c>
      <c r="BB297">
        <v>4</v>
      </c>
      <c r="BC297">
        <v>1</v>
      </c>
      <c r="BD297">
        <v>1</v>
      </c>
      <c r="BE297">
        <v>1</v>
      </c>
      <c r="BF297">
        <v>0</v>
      </c>
      <c r="BG297">
        <v>0</v>
      </c>
      <c r="BH297">
        <v>0</v>
      </c>
      <c r="BI297" t="s">
        <v>394</v>
      </c>
      <c r="BJ297">
        <v>1</v>
      </c>
      <c r="BK297">
        <v>60.63</v>
      </c>
      <c r="BL297">
        <v>14.2</v>
      </c>
      <c r="BM297">
        <v>4.38</v>
      </c>
      <c r="BN297">
        <v>1.56</v>
      </c>
      <c r="BO297">
        <v>2.9899999999999999E-2</v>
      </c>
      <c r="BP297">
        <v>2.9899999999999999E-2</v>
      </c>
      <c r="BQ297">
        <v>1.09E-2</v>
      </c>
      <c r="BR297">
        <v>0.41799999999999998</v>
      </c>
      <c r="BS297">
        <v>7.5300000000000006E-2</v>
      </c>
      <c r="BT297">
        <v>74.13</v>
      </c>
      <c r="BU297">
        <v>56.7</v>
      </c>
      <c r="BV297">
        <v>6.74</v>
      </c>
      <c r="BW297">
        <v>12.35</v>
      </c>
      <c r="BX297">
        <v>9.14</v>
      </c>
      <c r="BY297">
        <v>11.8</v>
      </c>
      <c r="BZ297">
        <f>IF(ISNUMBER(Table2[[#This Row],[Loudness_N5(soneGF)]]), Table2[[#This Row],[Loudness_N5(soneGF)]] * (1 + SQRT(
(MAX(Table2[[#This Row],[Sharpness_S(acum)]]-1.75, 0) * 0.25 *LOG10(Table2[[#This Row],[Loudness_N5(soneGF)]]+10))^2 + ((2.18/Table2[[#This Row],[Loudness_N5(soneGF)]]^0.4)*(0.4*Table2[[#This Row],[FS_Avg,arith(vacil)]] + 0.6*Table2[[#This Row],[Rough_HM_R(asper)]]))^2)), "")</f>
        <v>14.438855014516214</v>
      </c>
    </row>
    <row r="298" spans="1:78" x14ac:dyDescent="0.2">
      <c r="A298" t="s">
        <v>389</v>
      </c>
      <c r="B298" t="s">
        <v>390</v>
      </c>
      <c r="C298" t="s">
        <v>398</v>
      </c>
      <c r="D298">
        <v>272</v>
      </c>
      <c r="E298" t="s">
        <v>79</v>
      </c>
      <c r="F298">
        <v>0</v>
      </c>
      <c r="G298" s="1">
        <v>43545.5</v>
      </c>
      <c r="H298" s="1">
        <v>43545.506944444445</v>
      </c>
      <c r="I298">
        <v>51.525111000000003</v>
      </c>
      <c r="J298">
        <v>-0.124866</v>
      </c>
      <c r="K298">
        <v>3</v>
      </c>
      <c r="L298">
        <v>1</v>
      </c>
      <c r="M298">
        <v>2</v>
      </c>
      <c r="N298">
        <v>3</v>
      </c>
      <c r="O298">
        <v>0.70709999999999995</v>
      </c>
      <c r="P298">
        <v>-0.5</v>
      </c>
      <c r="Q298">
        <v>5</v>
      </c>
      <c r="R298">
        <v>1</v>
      </c>
      <c r="S298">
        <v>2</v>
      </c>
      <c r="T298">
        <v>3</v>
      </c>
      <c r="U298">
        <v>5</v>
      </c>
      <c r="V298">
        <v>1</v>
      </c>
      <c r="W298">
        <v>1</v>
      </c>
      <c r="X298">
        <v>2</v>
      </c>
      <c r="Y298">
        <v>4</v>
      </c>
      <c r="Z298">
        <v>5</v>
      </c>
      <c r="AA298">
        <v>3</v>
      </c>
      <c r="AB298">
        <v>3</v>
      </c>
      <c r="AC298">
        <v>3</v>
      </c>
      <c r="AD298">
        <v>4</v>
      </c>
      <c r="AE298">
        <v>4</v>
      </c>
      <c r="AF298">
        <v>5</v>
      </c>
      <c r="AG298">
        <v>5</v>
      </c>
      <c r="AH298">
        <v>5</v>
      </c>
      <c r="AI298">
        <v>92</v>
      </c>
      <c r="AJ298">
        <v>36</v>
      </c>
      <c r="AK298" t="s">
        <v>82</v>
      </c>
      <c r="AL298">
        <v>0</v>
      </c>
      <c r="AM298">
        <v>0</v>
      </c>
      <c r="AN298">
        <v>0</v>
      </c>
      <c r="AO298">
        <v>0</v>
      </c>
      <c r="AP298">
        <v>0</v>
      </c>
      <c r="AQ298">
        <v>1</v>
      </c>
      <c r="AS298" t="s">
        <v>90</v>
      </c>
      <c r="AT298">
        <v>5</v>
      </c>
      <c r="AU298">
        <v>1</v>
      </c>
      <c r="BB298">
        <v>4</v>
      </c>
      <c r="BC298">
        <v>1</v>
      </c>
      <c r="BD298">
        <v>1</v>
      </c>
      <c r="BE298">
        <v>1</v>
      </c>
      <c r="BF298">
        <v>0</v>
      </c>
      <c r="BG298">
        <v>0</v>
      </c>
      <c r="BH298">
        <v>0</v>
      </c>
      <c r="BI298" t="s">
        <v>399</v>
      </c>
      <c r="BJ298">
        <v>1</v>
      </c>
      <c r="BK298">
        <v>40.58</v>
      </c>
      <c r="BL298">
        <v>10.9</v>
      </c>
      <c r="BM298">
        <v>2.3199999999999998</v>
      </c>
      <c r="BN298">
        <v>1.65</v>
      </c>
      <c r="BO298">
        <v>2.69E-2</v>
      </c>
      <c r="BP298">
        <v>2.69E-2</v>
      </c>
      <c r="BQ298">
        <v>1.7999999999999999E-2</v>
      </c>
      <c r="BR298">
        <v>0.42199999999999999</v>
      </c>
      <c r="BS298">
        <v>6.8099999999999994E-2</v>
      </c>
      <c r="BT298">
        <v>68.83</v>
      </c>
      <c r="BU298">
        <v>53.99</v>
      </c>
      <c r="BV298">
        <v>3.9</v>
      </c>
      <c r="BW298">
        <v>10.75</v>
      </c>
      <c r="BX298">
        <v>4.17</v>
      </c>
      <c r="BY298">
        <v>11.3</v>
      </c>
      <c r="BZ298">
        <f>IF(ISNUMBER(Table2[[#This Row],[Loudness_N5(soneGF)]]), Table2[[#This Row],[Loudness_N5(soneGF)]] * (1 + SQRT(
(MAX(Table2[[#This Row],[Sharpness_S(acum)]]-1.75, 0) * 0.25 *LOG10(Table2[[#This Row],[Loudness_N5(soneGF)]]+10))^2 + ((2.18/Table2[[#This Row],[Loudness_N5(soneGF)]]^0.4)*(0.4*Table2[[#This Row],[FS_Avg,arith(vacil)]] + 0.6*Table2[[#This Row],[Rough_HM_R(asper)]]))^2)), "")</f>
        <v>11.113310996265987</v>
      </c>
    </row>
    <row r="299" spans="1:78" x14ac:dyDescent="0.2">
      <c r="A299" t="s">
        <v>389</v>
      </c>
      <c r="B299" t="s">
        <v>390</v>
      </c>
      <c r="C299" t="s">
        <v>400</v>
      </c>
      <c r="D299">
        <v>274</v>
      </c>
      <c r="E299" t="s">
        <v>79</v>
      </c>
      <c r="F299">
        <v>0</v>
      </c>
      <c r="G299" s="1">
        <v>43545.504861111112</v>
      </c>
      <c r="H299" s="1">
        <v>43545.509027777778</v>
      </c>
      <c r="I299">
        <v>51.525111000000003</v>
      </c>
      <c r="J299">
        <v>-0.124866</v>
      </c>
      <c r="K299">
        <v>2</v>
      </c>
      <c r="L299">
        <v>1</v>
      </c>
      <c r="M299">
        <v>2</v>
      </c>
      <c r="N299">
        <v>3</v>
      </c>
      <c r="O299">
        <v>0.42680000000000001</v>
      </c>
      <c r="P299">
        <v>-7.3200000000000001E-2</v>
      </c>
      <c r="Q299">
        <v>4</v>
      </c>
      <c r="R299">
        <v>2</v>
      </c>
      <c r="S299">
        <v>3</v>
      </c>
      <c r="T299">
        <v>3</v>
      </c>
      <c r="U299">
        <v>4</v>
      </c>
      <c r="V299">
        <v>2</v>
      </c>
      <c r="W299">
        <v>3</v>
      </c>
      <c r="X299">
        <v>2</v>
      </c>
      <c r="Y299">
        <v>4</v>
      </c>
      <c r="Z299">
        <v>4</v>
      </c>
      <c r="AA299">
        <v>1</v>
      </c>
      <c r="AB299">
        <v>4</v>
      </c>
      <c r="AC299">
        <v>4</v>
      </c>
      <c r="AD299">
        <v>4</v>
      </c>
      <c r="AE299">
        <v>4</v>
      </c>
      <c r="AF299">
        <v>3</v>
      </c>
      <c r="AG299">
        <v>1</v>
      </c>
      <c r="AH299">
        <v>3</v>
      </c>
      <c r="AI299">
        <v>60</v>
      </c>
      <c r="AJ299">
        <v>30</v>
      </c>
      <c r="AK299" t="s">
        <v>82</v>
      </c>
      <c r="AL299">
        <v>0</v>
      </c>
      <c r="AM299">
        <v>0</v>
      </c>
      <c r="AN299">
        <v>0</v>
      </c>
      <c r="AO299">
        <v>1</v>
      </c>
      <c r="AP299">
        <v>0</v>
      </c>
      <c r="AQ299">
        <v>0</v>
      </c>
      <c r="AS299" t="s">
        <v>95</v>
      </c>
      <c r="AT299">
        <v>7</v>
      </c>
      <c r="AU299">
        <v>3</v>
      </c>
      <c r="BB299">
        <v>4</v>
      </c>
      <c r="BC299">
        <v>2</v>
      </c>
      <c r="BD299">
        <v>1</v>
      </c>
      <c r="BE299">
        <v>1</v>
      </c>
      <c r="BF299">
        <v>0</v>
      </c>
      <c r="BG299">
        <v>0</v>
      </c>
      <c r="BH299">
        <v>0</v>
      </c>
      <c r="BJ299">
        <v>0</v>
      </c>
      <c r="BK299">
        <v>37.549999999999997</v>
      </c>
      <c r="BL299">
        <v>12</v>
      </c>
      <c r="BM299">
        <v>3.16</v>
      </c>
      <c r="BN299">
        <v>1.67</v>
      </c>
      <c r="BO299">
        <v>2.7300000000000001E-2</v>
      </c>
      <c r="BP299">
        <v>2.7300000000000001E-2</v>
      </c>
      <c r="BQ299">
        <v>1.95E-2</v>
      </c>
      <c r="BR299">
        <v>0.36399999999999999</v>
      </c>
      <c r="BS299">
        <v>0.126</v>
      </c>
      <c r="BT299">
        <v>72.510000000000005</v>
      </c>
      <c r="BU299">
        <v>55.94</v>
      </c>
      <c r="BV299">
        <v>6.32</v>
      </c>
      <c r="BW299">
        <v>10.16</v>
      </c>
      <c r="BX299">
        <v>4.96</v>
      </c>
      <c r="BY299">
        <v>12.3</v>
      </c>
      <c r="BZ299">
        <f>IF(ISNUMBER(Table2[[#This Row],[Loudness_N5(soneGF)]]), Table2[[#This Row],[Loudness_N5(soneGF)]] * (1 + SQRT(
(MAX(Table2[[#This Row],[Sharpness_S(acum)]]-1.75, 0) * 0.25 *LOG10(Table2[[#This Row],[Loudness_N5(soneGF)]]+10))^2 + ((2.18/Table2[[#This Row],[Loudness_N5(soneGF)]]^0.4)*(0.4*Table2[[#This Row],[FS_Avg,arith(vacil)]] + 0.6*Table2[[#This Row],[Rough_HM_R(asper)]]))^2)), "")</f>
        <v>12.234110847828141</v>
      </c>
    </row>
    <row r="300" spans="1:78" x14ac:dyDescent="0.2">
      <c r="A300" t="s">
        <v>389</v>
      </c>
      <c r="B300" t="s">
        <v>390</v>
      </c>
      <c r="C300" t="s">
        <v>400</v>
      </c>
      <c r="D300">
        <v>273</v>
      </c>
      <c r="E300" t="s">
        <v>79</v>
      </c>
      <c r="F300">
        <v>0</v>
      </c>
      <c r="G300" s="1">
        <v>43545.500694444447</v>
      </c>
      <c r="H300" s="1">
        <v>43545.507638888892</v>
      </c>
      <c r="I300">
        <v>51.525111000000003</v>
      </c>
      <c r="J300">
        <v>-0.124866</v>
      </c>
      <c r="K300">
        <v>4</v>
      </c>
      <c r="L300">
        <v>2</v>
      </c>
      <c r="M300">
        <v>4</v>
      </c>
      <c r="N300">
        <v>2</v>
      </c>
      <c r="O300">
        <v>0.28029999999999999</v>
      </c>
      <c r="P300">
        <v>-7.3200000000000001E-2</v>
      </c>
      <c r="Q300">
        <v>4</v>
      </c>
      <c r="R300">
        <v>4</v>
      </c>
      <c r="S300">
        <v>2</v>
      </c>
      <c r="T300">
        <v>2</v>
      </c>
      <c r="U300">
        <v>5</v>
      </c>
      <c r="V300">
        <v>2</v>
      </c>
      <c r="W300">
        <v>2</v>
      </c>
      <c r="X300">
        <v>2</v>
      </c>
      <c r="Y300">
        <v>4</v>
      </c>
      <c r="Z300">
        <v>4</v>
      </c>
      <c r="AA300">
        <v>4</v>
      </c>
      <c r="AB300">
        <v>4</v>
      </c>
      <c r="AC300">
        <v>4</v>
      </c>
      <c r="AD300">
        <v>3</v>
      </c>
      <c r="AE300">
        <v>3</v>
      </c>
      <c r="AF300">
        <v>2</v>
      </c>
      <c r="AG300">
        <v>3</v>
      </c>
      <c r="AH300">
        <v>2</v>
      </c>
      <c r="AI300">
        <v>52</v>
      </c>
      <c r="AJ300">
        <v>23</v>
      </c>
      <c r="AK300" t="s">
        <v>82</v>
      </c>
      <c r="AL300">
        <v>0</v>
      </c>
      <c r="AM300">
        <v>0</v>
      </c>
      <c r="AN300">
        <v>0</v>
      </c>
      <c r="AO300">
        <v>1</v>
      </c>
      <c r="AP300">
        <v>0</v>
      </c>
      <c r="AQ300">
        <v>0</v>
      </c>
      <c r="AS300" t="s">
        <v>95</v>
      </c>
      <c r="AT300">
        <v>7</v>
      </c>
      <c r="BB300">
        <v>4</v>
      </c>
      <c r="BC300">
        <v>2</v>
      </c>
      <c r="BD300">
        <v>1</v>
      </c>
      <c r="BE300">
        <v>1</v>
      </c>
      <c r="BF300">
        <v>0</v>
      </c>
      <c r="BG300">
        <v>0</v>
      </c>
      <c r="BH300">
        <v>0</v>
      </c>
      <c r="BI300" t="s">
        <v>394</v>
      </c>
      <c r="BJ300">
        <v>1</v>
      </c>
      <c r="BK300">
        <v>37.549999999999997</v>
      </c>
      <c r="BL300">
        <v>12</v>
      </c>
      <c r="BM300">
        <v>3.16</v>
      </c>
      <c r="BN300">
        <v>1.67</v>
      </c>
      <c r="BO300">
        <v>2.7300000000000001E-2</v>
      </c>
      <c r="BP300">
        <v>2.7300000000000001E-2</v>
      </c>
      <c r="BQ300">
        <v>1.95E-2</v>
      </c>
      <c r="BR300">
        <v>0.36399999999999999</v>
      </c>
      <c r="BS300">
        <v>0.126</v>
      </c>
      <c r="BT300">
        <v>72.510000000000005</v>
      </c>
      <c r="BU300">
        <v>55.94</v>
      </c>
      <c r="BV300">
        <v>6.32</v>
      </c>
      <c r="BW300">
        <v>10.16</v>
      </c>
      <c r="BX300">
        <v>4.96</v>
      </c>
      <c r="BY300">
        <v>12.3</v>
      </c>
      <c r="BZ300">
        <f>IF(ISNUMBER(Table2[[#This Row],[Loudness_N5(soneGF)]]), Table2[[#This Row],[Loudness_N5(soneGF)]] * (1 + SQRT(
(MAX(Table2[[#This Row],[Sharpness_S(acum)]]-1.75, 0) * 0.25 *LOG10(Table2[[#This Row],[Loudness_N5(soneGF)]]+10))^2 + ((2.18/Table2[[#This Row],[Loudness_N5(soneGF)]]^0.4)*(0.4*Table2[[#This Row],[FS_Avg,arith(vacil)]] + 0.6*Table2[[#This Row],[Rough_HM_R(asper)]]))^2)), "")</f>
        <v>12.234110847828141</v>
      </c>
    </row>
    <row r="301" spans="1:78" x14ac:dyDescent="0.2">
      <c r="A301" t="s">
        <v>389</v>
      </c>
      <c r="B301" t="s">
        <v>390</v>
      </c>
      <c r="C301" t="s">
        <v>401</v>
      </c>
      <c r="D301">
        <v>275</v>
      </c>
      <c r="E301" t="s">
        <v>79</v>
      </c>
      <c r="F301">
        <v>0</v>
      </c>
      <c r="G301" s="1">
        <v>43545.502083333333</v>
      </c>
      <c r="H301" s="1">
        <v>43545.511805555558</v>
      </c>
      <c r="I301">
        <v>51.525111000000003</v>
      </c>
      <c r="J301">
        <v>-0.124866</v>
      </c>
      <c r="K301">
        <v>3</v>
      </c>
      <c r="L301">
        <v>2</v>
      </c>
      <c r="M301">
        <v>2</v>
      </c>
      <c r="N301">
        <v>3</v>
      </c>
      <c r="O301">
        <v>0.17680000000000001</v>
      </c>
      <c r="P301">
        <v>0.17680000000000001</v>
      </c>
      <c r="Q301">
        <v>4</v>
      </c>
      <c r="R301">
        <v>3</v>
      </c>
      <c r="S301">
        <v>3</v>
      </c>
      <c r="T301">
        <v>3</v>
      </c>
      <c r="U301">
        <v>3</v>
      </c>
      <c r="V301">
        <v>3</v>
      </c>
      <c r="W301">
        <v>4</v>
      </c>
      <c r="X301">
        <v>2</v>
      </c>
      <c r="Y301">
        <v>4</v>
      </c>
      <c r="Z301">
        <v>4</v>
      </c>
      <c r="AA301">
        <v>1</v>
      </c>
      <c r="AB301">
        <v>3</v>
      </c>
      <c r="AC301">
        <v>3</v>
      </c>
      <c r="AD301">
        <v>4</v>
      </c>
      <c r="AE301">
        <v>4</v>
      </c>
      <c r="AF301">
        <v>4</v>
      </c>
      <c r="AG301">
        <v>4</v>
      </c>
      <c r="AH301">
        <v>5</v>
      </c>
      <c r="AI301">
        <v>84</v>
      </c>
      <c r="AJ301">
        <v>44</v>
      </c>
      <c r="AK301" t="s">
        <v>80</v>
      </c>
      <c r="AL301">
        <v>1</v>
      </c>
      <c r="AM301">
        <v>0</v>
      </c>
      <c r="AN301">
        <v>0</v>
      </c>
      <c r="AO301">
        <v>0</v>
      </c>
      <c r="AP301">
        <v>0</v>
      </c>
      <c r="AQ301">
        <v>0</v>
      </c>
      <c r="AS301" t="s">
        <v>81</v>
      </c>
      <c r="AT301">
        <v>7</v>
      </c>
      <c r="AU301">
        <v>1</v>
      </c>
      <c r="BB301">
        <v>4</v>
      </c>
      <c r="BC301">
        <v>1</v>
      </c>
      <c r="BD301">
        <v>1</v>
      </c>
      <c r="BE301">
        <v>1</v>
      </c>
      <c r="BF301">
        <v>0</v>
      </c>
      <c r="BG301">
        <v>0</v>
      </c>
      <c r="BH301">
        <v>0</v>
      </c>
      <c r="BJ301">
        <v>0</v>
      </c>
      <c r="BK301">
        <v>60.67</v>
      </c>
      <c r="BL301">
        <v>12.8</v>
      </c>
      <c r="BM301">
        <v>3.33</v>
      </c>
      <c r="BN301">
        <v>1.7</v>
      </c>
      <c r="BO301">
        <v>2.76E-2</v>
      </c>
      <c r="BP301">
        <v>2.76E-2</v>
      </c>
      <c r="BQ301">
        <v>1.7899999999999999E-2</v>
      </c>
      <c r="BR301">
        <v>0.4</v>
      </c>
      <c r="BS301">
        <v>0.13300000000000001</v>
      </c>
      <c r="BT301">
        <v>77.790000000000006</v>
      </c>
      <c r="BU301">
        <v>55.7</v>
      </c>
      <c r="BV301">
        <v>5.77</v>
      </c>
      <c r="BW301">
        <v>16.329999999999998</v>
      </c>
      <c r="BX301">
        <v>10.16</v>
      </c>
      <c r="BY301">
        <v>13.2</v>
      </c>
      <c r="BZ301">
        <f>IF(ISNUMBER(Table2[[#This Row],[Loudness_N5(soneGF)]]), Table2[[#This Row],[Loudness_N5(soneGF)]] * (1 + SQRT(
(MAX(Table2[[#This Row],[Sharpness_S(acum)]]-1.75, 0) * 0.25 *LOG10(Table2[[#This Row],[Loudness_N5(soneGF)]]+10))^2 + ((2.18/Table2[[#This Row],[Loudness_N5(soneGF)]]^0.4)*(0.4*Table2[[#This Row],[FS_Avg,arith(vacil)]] + 0.6*Table2[[#This Row],[Rough_HM_R(asper)]]))^2)), "")</f>
        <v>13.038724592174399</v>
      </c>
    </row>
    <row r="302" spans="1:78" x14ac:dyDescent="0.2">
      <c r="A302" t="s">
        <v>389</v>
      </c>
      <c r="B302" t="s">
        <v>390</v>
      </c>
      <c r="C302" t="s">
        <v>402</v>
      </c>
      <c r="D302">
        <v>276</v>
      </c>
      <c r="E302" t="s">
        <v>79</v>
      </c>
      <c r="F302">
        <v>0</v>
      </c>
      <c r="G302" s="1">
        <v>43545.506944444445</v>
      </c>
      <c r="H302" s="1">
        <v>43545.513888888891</v>
      </c>
      <c r="I302">
        <v>51.525111000000003</v>
      </c>
      <c r="J302">
        <v>-0.124866</v>
      </c>
      <c r="K302">
        <v>3</v>
      </c>
      <c r="L302">
        <v>2</v>
      </c>
      <c r="M302">
        <v>3</v>
      </c>
      <c r="N302">
        <v>3</v>
      </c>
      <c r="O302">
        <v>0.25</v>
      </c>
      <c r="P302">
        <v>0.1036</v>
      </c>
      <c r="Q302">
        <v>4</v>
      </c>
      <c r="R302">
        <v>3</v>
      </c>
      <c r="S302">
        <v>4</v>
      </c>
      <c r="T302">
        <v>2</v>
      </c>
      <c r="U302">
        <v>4</v>
      </c>
      <c r="V302">
        <v>3</v>
      </c>
      <c r="W302">
        <v>3</v>
      </c>
      <c r="X302">
        <v>3</v>
      </c>
      <c r="Y302">
        <v>4</v>
      </c>
      <c r="Z302">
        <v>4</v>
      </c>
      <c r="AA302">
        <v>3</v>
      </c>
      <c r="AB302">
        <v>4</v>
      </c>
      <c r="AC302">
        <v>4</v>
      </c>
      <c r="AD302">
        <v>3</v>
      </c>
      <c r="AE302">
        <v>3</v>
      </c>
      <c r="AF302">
        <v>3</v>
      </c>
      <c r="AG302">
        <v>3</v>
      </c>
      <c r="AH302">
        <v>4</v>
      </c>
      <c r="AI302">
        <v>64</v>
      </c>
      <c r="AJ302">
        <v>30</v>
      </c>
      <c r="AK302" t="s">
        <v>82</v>
      </c>
      <c r="AL302">
        <v>0</v>
      </c>
      <c r="AM302">
        <v>0</v>
      </c>
      <c r="AN302">
        <v>1</v>
      </c>
      <c r="AO302">
        <v>0</v>
      </c>
      <c r="AP302">
        <v>1</v>
      </c>
      <c r="AQ302">
        <v>0</v>
      </c>
      <c r="AR302" t="s">
        <v>403</v>
      </c>
      <c r="AS302" t="s">
        <v>92</v>
      </c>
      <c r="AT302">
        <v>7</v>
      </c>
      <c r="AU302">
        <v>1</v>
      </c>
      <c r="BB302">
        <v>4</v>
      </c>
      <c r="BC302">
        <v>1</v>
      </c>
      <c r="BD302">
        <v>1</v>
      </c>
      <c r="BE302">
        <v>1</v>
      </c>
      <c r="BF302">
        <v>0</v>
      </c>
      <c r="BG302">
        <v>0</v>
      </c>
      <c r="BH302">
        <v>0</v>
      </c>
      <c r="BI302" t="s">
        <v>394</v>
      </c>
      <c r="BJ302">
        <v>1</v>
      </c>
      <c r="BZ30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03" spans="1:78" x14ac:dyDescent="0.2">
      <c r="A303" t="s">
        <v>389</v>
      </c>
      <c r="B303" t="s">
        <v>390</v>
      </c>
      <c r="C303" t="s">
        <v>404</v>
      </c>
      <c r="D303">
        <v>277</v>
      </c>
      <c r="E303" t="s">
        <v>79</v>
      </c>
      <c r="F303">
        <v>0</v>
      </c>
      <c r="G303" s="1">
        <v>43545.509027777778</v>
      </c>
      <c r="H303" s="1">
        <v>43545.513194444444</v>
      </c>
      <c r="I303">
        <v>51.525111000000003</v>
      </c>
      <c r="J303">
        <v>-0.124866</v>
      </c>
      <c r="K303">
        <v>1</v>
      </c>
      <c r="L303">
        <v>4</v>
      </c>
      <c r="M303">
        <v>3</v>
      </c>
      <c r="N303">
        <v>3</v>
      </c>
      <c r="O303">
        <v>0.25</v>
      </c>
      <c r="P303">
        <v>-0.35360000000000003</v>
      </c>
      <c r="Q303">
        <v>3</v>
      </c>
      <c r="R303">
        <v>2</v>
      </c>
      <c r="S303">
        <v>3</v>
      </c>
      <c r="T303">
        <v>4</v>
      </c>
      <c r="U303">
        <v>4</v>
      </c>
      <c r="V303">
        <v>2</v>
      </c>
      <c r="W303">
        <v>2</v>
      </c>
      <c r="X303">
        <v>3</v>
      </c>
      <c r="Y303">
        <v>4</v>
      </c>
      <c r="Z303">
        <v>4</v>
      </c>
      <c r="AA303">
        <v>3</v>
      </c>
      <c r="AB303">
        <v>4</v>
      </c>
      <c r="AC303">
        <v>4</v>
      </c>
      <c r="AD303">
        <v>4</v>
      </c>
      <c r="AE303">
        <v>4</v>
      </c>
      <c r="AF303">
        <v>4</v>
      </c>
      <c r="AG303">
        <v>2</v>
      </c>
      <c r="AH303">
        <v>4</v>
      </c>
      <c r="AI303">
        <v>72</v>
      </c>
      <c r="AJ303">
        <v>42</v>
      </c>
      <c r="AK303" t="s">
        <v>80</v>
      </c>
      <c r="AL303">
        <v>1</v>
      </c>
      <c r="AM303">
        <v>0</v>
      </c>
      <c r="AN303">
        <v>0</v>
      </c>
      <c r="AO303">
        <v>0</v>
      </c>
      <c r="AP303">
        <v>0</v>
      </c>
      <c r="AQ303">
        <v>0</v>
      </c>
      <c r="AS303" t="s">
        <v>81</v>
      </c>
      <c r="AT303">
        <v>5</v>
      </c>
      <c r="AU303">
        <v>3</v>
      </c>
      <c r="BB303">
        <v>4</v>
      </c>
      <c r="BC303">
        <v>1</v>
      </c>
      <c r="BD303">
        <v>1</v>
      </c>
      <c r="BE303">
        <v>1</v>
      </c>
      <c r="BF303">
        <v>0</v>
      </c>
      <c r="BG303">
        <v>0</v>
      </c>
      <c r="BH303">
        <v>0</v>
      </c>
      <c r="BJ303">
        <v>0</v>
      </c>
      <c r="BK303">
        <v>37.21</v>
      </c>
      <c r="BL303">
        <v>13.2</v>
      </c>
      <c r="BM303">
        <v>3.85</v>
      </c>
      <c r="BN303">
        <v>1.79</v>
      </c>
      <c r="BO303">
        <v>2.6200000000000001E-2</v>
      </c>
      <c r="BP303">
        <v>2.6200000000000001E-2</v>
      </c>
      <c r="BQ303">
        <v>1.32E-2</v>
      </c>
      <c r="BR303">
        <v>0.38200000000000001</v>
      </c>
      <c r="BS303">
        <v>0.156</v>
      </c>
      <c r="BT303">
        <v>70.13</v>
      </c>
      <c r="BU303">
        <v>56.3</v>
      </c>
      <c r="BV303">
        <v>5.0599999999999996</v>
      </c>
      <c r="BW303">
        <v>10.199999999999999</v>
      </c>
      <c r="BX303">
        <v>6.97</v>
      </c>
      <c r="BY303">
        <v>11.4</v>
      </c>
      <c r="BZ303">
        <f>IF(ISNUMBER(Table2[[#This Row],[Loudness_N5(soneGF)]]), Table2[[#This Row],[Loudness_N5(soneGF)]] * (1 + SQRT(
(MAX(Table2[[#This Row],[Sharpness_S(acum)]]-1.75, 0) * 0.25 *LOG10(Table2[[#This Row],[Loudness_N5(soneGF)]]+10))^2 + ((2.18/Table2[[#This Row],[Loudness_N5(soneGF)]]^0.4)*(0.4*Table2[[#This Row],[FS_Avg,arith(vacil)]] + 0.6*Table2[[#This Row],[Rough_HM_R(asper)]]))^2)), "")</f>
        <v>13.480779345472468</v>
      </c>
    </row>
    <row r="304" spans="1:78" x14ac:dyDescent="0.2">
      <c r="A304" t="s">
        <v>389</v>
      </c>
      <c r="B304" t="s">
        <v>390</v>
      </c>
      <c r="C304" t="s">
        <v>405</v>
      </c>
      <c r="F304">
        <v>0</v>
      </c>
      <c r="BK304">
        <v>31.02</v>
      </c>
      <c r="BL304">
        <v>10.199999999999999</v>
      </c>
      <c r="BM304">
        <v>1.72</v>
      </c>
      <c r="BN304">
        <v>1.64</v>
      </c>
      <c r="BO304">
        <v>2.6700000000000002E-2</v>
      </c>
      <c r="BP304">
        <v>2.6700000000000002E-2</v>
      </c>
      <c r="BQ304">
        <v>7.2399999999999999E-3</v>
      </c>
      <c r="BR304">
        <v>0.35399999999999998</v>
      </c>
      <c r="BS304">
        <v>9.7799999999999998E-2</v>
      </c>
      <c r="BT304">
        <v>69.42</v>
      </c>
      <c r="BU304">
        <v>53.76</v>
      </c>
      <c r="BV304">
        <v>3.05</v>
      </c>
      <c r="BW304">
        <v>12.06</v>
      </c>
      <c r="BX304">
        <v>4.01</v>
      </c>
      <c r="BY304">
        <v>10.7</v>
      </c>
      <c r="BZ304">
        <f>IF(ISNUMBER(Table2[[#This Row],[Loudness_N5(soneGF)]]), Table2[[#This Row],[Loudness_N5(soneGF)]] * (1 + SQRT(
(MAX(Table2[[#This Row],[Sharpness_S(acum)]]-1.75, 0) * 0.25 *LOG10(Table2[[#This Row],[Loudness_N5(soneGF)]]+10))^2 + ((2.18/Table2[[#This Row],[Loudness_N5(soneGF)]]^0.4)*(0.4*Table2[[#This Row],[FS_Avg,arith(vacil)]] + 0.6*Table2[[#This Row],[Rough_HM_R(asper)]]))^2)), "")</f>
        <v>10.366129172568067</v>
      </c>
    </row>
    <row r="305" spans="1:78" x14ac:dyDescent="0.2">
      <c r="A305" t="s">
        <v>389</v>
      </c>
      <c r="B305" t="s">
        <v>390</v>
      </c>
      <c r="C305" t="s">
        <v>406</v>
      </c>
      <c r="D305">
        <v>278</v>
      </c>
      <c r="E305" t="s">
        <v>79</v>
      </c>
      <c r="F305">
        <v>0</v>
      </c>
      <c r="G305" s="1">
        <v>43545.506944444445</v>
      </c>
      <c r="H305" s="1">
        <v>43545.513888888891</v>
      </c>
      <c r="I305">
        <v>51.525111000000003</v>
      </c>
      <c r="J305">
        <v>-0.124866</v>
      </c>
      <c r="K305">
        <v>2</v>
      </c>
      <c r="L305">
        <v>1</v>
      </c>
      <c r="M305">
        <v>2</v>
      </c>
      <c r="N305">
        <v>1</v>
      </c>
      <c r="O305">
        <v>0.85360000000000003</v>
      </c>
      <c r="P305">
        <v>0.20710000000000001</v>
      </c>
      <c r="Q305">
        <v>5</v>
      </c>
      <c r="R305">
        <v>2</v>
      </c>
      <c r="S305">
        <v>4</v>
      </c>
      <c r="T305">
        <v>2</v>
      </c>
      <c r="U305">
        <v>5</v>
      </c>
      <c r="V305">
        <v>1</v>
      </c>
      <c r="W305">
        <v>4</v>
      </c>
      <c r="X305">
        <v>1</v>
      </c>
      <c r="Y305">
        <v>4</v>
      </c>
      <c r="Z305">
        <v>4</v>
      </c>
      <c r="AA305">
        <v>1</v>
      </c>
      <c r="AB305">
        <v>3</v>
      </c>
      <c r="AC305">
        <v>5</v>
      </c>
      <c r="AD305">
        <v>4</v>
      </c>
      <c r="AE305">
        <v>2</v>
      </c>
      <c r="AF305">
        <v>3</v>
      </c>
      <c r="AG305">
        <v>3</v>
      </c>
      <c r="AH305">
        <v>3</v>
      </c>
      <c r="AI305">
        <v>60</v>
      </c>
      <c r="AJ305">
        <v>32</v>
      </c>
      <c r="AK305" t="s">
        <v>82</v>
      </c>
      <c r="AL305">
        <v>0</v>
      </c>
      <c r="AM305">
        <v>0</v>
      </c>
      <c r="AN305">
        <v>0</v>
      </c>
      <c r="AO305">
        <v>1</v>
      </c>
      <c r="AP305">
        <v>0</v>
      </c>
      <c r="AQ305">
        <v>0</v>
      </c>
      <c r="AS305" t="s">
        <v>95</v>
      </c>
      <c r="AT305">
        <v>7</v>
      </c>
      <c r="AU305">
        <v>3</v>
      </c>
      <c r="AW305" t="s">
        <v>407</v>
      </c>
      <c r="BB305">
        <v>4</v>
      </c>
      <c r="BC305">
        <v>1</v>
      </c>
      <c r="BD305">
        <v>1</v>
      </c>
      <c r="BE305">
        <v>1</v>
      </c>
      <c r="BF305">
        <v>0</v>
      </c>
      <c r="BG305">
        <v>0</v>
      </c>
      <c r="BH305">
        <v>0</v>
      </c>
      <c r="BI305" t="s">
        <v>394</v>
      </c>
      <c r="BJ305">
        <v>1</v>
      </c>
      <c r="BK305">
        <v>30.72</v>
      </c>
      <c r="BL305">
        <v>12.9</v>
      </c>
      <c r="BM305">
        <v>4.0999999999999996</v>
      </c>
      <c r="BN305">
        <v>1.78</v>
      </c>
      <c r="BO305">
        <v>3.0800000000000001E-2</v>
      </c>
      <c r="BP305">
        <v>3.0800000000000001E-2</v>
      </c>
      <c r="BQ305">
        <v>2.1100000000000001E-2</v>
      </c>
      <c r="BR305">
        <v>0.68700000000000006</v>
      </c>
      <c r="BS305">
        <v>8.5099999999999995E-2</v>
      </c>
      <c r="BT305">
        <v>71.69</v>
      </c>
      <c r="BU305">
        <v>55.53</v>
      </c>
      <c r="BV305">
        <v>7.35</v>
      </c>
      <c r="BW305">
        <v>12</v>
      </c>
      <c r="BX305">
        <v>3.33</v>
      </c>
      <c r="BY305">
        <v>12.8</v>
      </c>
      <c r="BZ305">
        <f>IF(ISNUMBER(Table2[[#This Row],[Loudness_N5(soneGF)]]), Table2[[#This Row],[Loudness_N5(soneGF)]] * (1 + SQRT(
(MAX(Table2[[#This Row],[Sharpness_S(acum)]]-1.75, 0) * 0.25 *LOG10(Table2[[#This Row],[Loudness_N5(soneGF)]]+10))^2 + ((2.18/Table2[[#This Row],[Loudness_N5(soneGF)]]^0.4)*(0.4*Table2[[#This Row],[FS_Avg,arith(vacil)]] + 0.6*Table2[[#This Row],[Rough_HM_R(asper)]]))^2)), "")</f>
        <v>13.202326001389999</v>
      </c>
    </row>
    <row r="306" spans="1:78" x14ac:dyDescent="0.2">
      <c r="A306" t="s">
        <v>389</v>
      </c>
      <c r="B306" t="s">
        <v>390</v>
      </c>
      <c r="C306" t="s">
        <v>408</v>
      </c>
      <c r="D306">
        <v>280</v>
      </c>
      <c r="E306" t="s">
        <v>79</v>
      </c>
      <c r="F306">
        <v>0</v>
      </c>
      <c r="G306" s="1">
        <v>43545.515277777777</v>
      </c>
      <c r="H306" s="1">
        <v>43545.522222222222</v>
      </c>
      <c r="I306">
        <v>51.525111000000003</v>
      </c>
      <c r="J306">
        <v>-0.124866</v>
      </c>
      <c r="K306">
        <v>2</v>
      </c>
      <c r="L306">
        <v>2</v>
      </c>
      <c r="M306">
        <v>3</v>
      </c>
      <c r="N306">
        <v>3</v>
      </c>
      <c r="O306">
        <v>0.56069999999999998</v>
      </c>
      <c r="P306">
        <v>-0.43930000000000002</v>
      </c>
      <c r="Q306">
        <v>5</v>
      </c>
      <c r="R306">
        <v>1</v>
      </c>
      <c r="S306">
        <v>1</v>
      </c>
      <c r="T306">
        <v>4</v>
      </c>
      <c r="U306">
        <v>5</v>
      </c>
      <c r="V306">
        <v>1</v>
      </c>
      <c r="W306">
        <v>4</v>
      </c>
      <c r="X306">
        <v>3</v>
      </c>
      <c r="Y306">
        <v>4</v>
      </c>
      <c r="Z306">
        <v>4</v>
      </c>
      <c r="AA306">
        <v>3</v>
      </c>
      <c r="AB306">
        <v>4</v>
      </c>
      <c r="AC306">
        <v>4</v>
      </c>
      <c r="AD306">
        <v>4</v>
      </c>
      <c r="AE306">
        <v>4</v>
      </c>
      <c r="AF306">
        <v>3</v>
      </c>
      <c r="AG306">
        <v>2</v>
      </c>
      <c r="AH306">
        <v>3</v>
      </c>
      <c r="AI306">
        <v>64</v>
      </c>
      <c r="AJ306">
        <v>26</v>
      </c>
      <c r="AK306" t="s">
        <v>82</v>
      </c>
      <c r="AL306">
        <v>0</v>
      </c>
      <c r="AM306">
        <v>0</v>
      </c>
      <c r="AN306">
        <v>0</v>
      </c>
      <c r="AO306">
        <v>1</v>
      </c>
      <c r="AP306">
        <v>0</v>
      </c>
      <c r="AQ306">
        <v>0</v>
      </c>
      <c r="AS306" t="s">
        <v>95</v>
      </c>
      <c r="AT306">
        <v>7</v>
      </c>
      <c r="AU306">
        <v>3</v>
      </c>
      <c r="AW306" t="s">
        <v>407</v>
      </c>
      <c r="BA306" t="s">
        <v>128</v>
      </c>
      <c r="BB306">
        <v>4</v>
      </c>
      <c r="BC306">
        <v>2</v>
      </c>
      <c r="BD306">
        <v>1</v>
      </c>
      <c r="BE306">
        <v>1</v>
      </c>
      <c r="BF306">
        <v>0</v>
      </c>
      <c r="BG306">
        <v>0</v>
      </c>
      <c r="BH306">
        <v>0</v>
      </c>
      <c r="BJ306">
        <v>1</v>
      </c>
      <c r="BK306">
        <v>32.909999999999997</v>
      </c>
      <c r="BL306">
        <v>12.4</v>
      </c>
      <c r="BM306">
        <v>3.27</v>
      </c>
      <c r="BN306">
        <v>1.67</v>
      </c>
      <c r="BO306">
        <v>2.76E-2</v>
      </c>
      <c r="BP306">
        <v>2.76E-2</v>
      </c>
      <c r="BQ306">
        <v>1.9099999999999999E-2</v>
      </c>
      <c r="BR306">
        <v>0.39700000000000002</v>
      </c>
      <c r="BS306">
        <v>0.109</v>
      </c>
      <c r="BT306">
        <v>71.11</v>
      </c>
      <c r="BU306">
        <v>57.56</v>
      </c>
      <c r="BV306">
        <v>5.85</v>
      </c>
      <c r="BW306">
        <v>9.23</v>
      </c>
      <c r="BX306">
        <v>3.29</v>
      </c>
      <c r="BY306">
        <v>11.8</v>
      </c>
      <c r="BZ306">
        <f>IF(ISNUMBER(Table2[[#This Row],[Loudness_N5(soneGF)]]), Table2[[#This Row],[Loudness_N5(soneGF)]] * (1 + SQRT(
(MAX(Table2[[#This Row],[Sharpness_S(acum)]]-1.75, 0) * 0.25 *LOG10(Table2[[#This Row],[Loudness_N5(soneGF)]]+10))^2 + ((2.18/Table2[[#This Row],[Loudness_N5(soneGF)]]^0.4)*(0.4*Table2[[#This Row],[FS_Avg,arith(vacil)]] + 0.6*Table2[[#This Row],[Rough_HM_R(asper)]]))^2)), "")</f>
        <v>12.638959813521037</v>
      </c>
    </row>
    <row r="307" spans="1:78" x14ac:dyDescent="0.2">
      <c r="A307" t="s">
        <v>389</v>
      </c>
      <c r="B307" t="s">
        <v>390</v>
      </c>
      <c r="C307" t="s">
        <v>408</v>
      </c>
      <c r="D307">
        <v>279</v>
      </c>
      <c r="E307" t="s">
        <v>79</v>
      </c>
      <c r="F307">
        <v>0</v>
      </c>
      <c r="G307" s="1">
        <v>43545.515277777777</v>
      </c>
      <c r="H307" s="1">
        <v>43545.522222222222</v>
      </c>
      <c r="I307">
        <v>51.525111000000003</v>
      </c>
      <c r="J307">
        <v>-0.124866</v>
      </c>
      <c r="K307">
        <v>2</v>
      </c>
      <c r="L307">
        <v>3</v>
      </c>
      <c r="M307">
        <v>2</v>
      </c>
      <c r="N307">
        <v>2</v>
      </c>
      <c r="O307">
        <v>7.3200000000000001E-2</v>
      </c>
      <c r="P307">
        <v>-0.28029999999999999</v>
      </c>
      <c r="Q307">
        <v>3</v>
      </c>
      <c r="R307">
        <v>2</v>
      </c>
      <c r="S307">
        <v>3</v>
      </c>
      <c r="T307">
        <v>4</v>
      </c>
      <c r="U307">
        <v>3</v>
      </c>
      <c r="V307">
        <v>3</v>
      </c>
      <c r="W307">
        <v>2</v>
      </c>
      <c r="X307">
        <v>3</v>
      </c>
      <c r="Y307">
        <v>3</v>
      </c>
      <c r="Z307">
        <v>4</v>
      </c>
      <c r="AA307">
        <v>3</v>
      </c>
      <c r="AB307">
        <v>3</v>
      </c>
      <c r="AC307">
        <v>2</v>
      </c>
      <c r="AD307">
        <v>3</v>
      </c>
      <c r="AE307">
        <v>3</v>
      </c>
      <c r="AF307">
        <v>0</v>
      </c>
      <c r="AG307">
        <v>3</v>
      </c>
      <c r="AH307">
        <v>4</v>
      </c>
      <c r="AI307">
        <v>52</v>
      </c>
      <c r="AJ307">
        <v>28</v>
      </c>
      <c r="AK307" t="s">
        <v>82</v>
      </c>
      <c r="AL307">
        <v>0</v>
      </c>
      <c r="AM307">
        <v>0</v>
      </c>
      <c r="AN307">
        <v>0</v>
      </c>
      <c r="AO307">
        <v>1</v>
      </c>
      <c r="AP307">
        <v>0</v>
      </c>
      <c r="AQ307">
        <v>0</v>
      </c>
      <c r="AS307" t="s">
        <v>95</v>
      </c>
      <c r="AT307">
        <v>7</v>
      </c>
      <c r="AU307">
        <v>3</v>
      </c>
      <c r="AW307" t="s">
        <v>392</v>
      </c>
      <c r="BB307">
        <v>4</v>
      </c>
      <c r="BC307">
        <v>2</v>
      </c>
      <c r="BD307">
        <v>1</v>
      </c>
      <c r="BE307">
        <v>1</v>
      </c>
      <c r="BF307">
        <v>0</v>
      </c>
      <c r="BG307">
        <v>0</v>
      </c>
      <c r="BH307">
        <v>0</v>
      </c>
      <c r="BJ307">
        <v>0</v>
      </c>
      <c r="BK307">
        <v>32.909999999999997</v>
      </c>
      <c r="BL307">
        <v>12.4</v>
      </c>
      <c r="BM307">
        <v>3.27</v>
      </c>
      <c r="BN307">
        <v>1.67</v>
      </c>
      <c r="BO307">
        <v>2.76E-2</v>
      </c>
      <c r="BP307">
        <v>2.76E-2</v>
      </c>
      <c r="BQ307">
        <v>1.9099999999999999E-2</v>
      </c>
      <c r="BR307">
        <v>0.39700000000000002</v>
      </c>
      <c r="BS307">
        <v>0.109</v>
      </c>
      <c r="BT307">
        <v>71.11</v>
      </c>
      <c r="BU307">
        <v>57.56</v>
      </c>
      <c r="BV307">
        <v>5.85</v>
      </c>
      <c r="BW307">
        <v>9.23</v>
      </c>
      <c r="BX307">
        <v>3.29</v>
      </c>
      <c r="BY307">
        <v>11.8</v>
      </c>
      <c r="BZ307">
        <f>IF(ISNUMBER(Table2[[#This Row],[Loudness_N5(soneGF)]]), Table2[[#This Row],[Loudness_N5(soneGF)]] * (1 + SQRT(
(MAX(Table2[[#This Row],[Sharpness_S(acum)]]-1.75, 0) * 0.25 *LOG10(Table2[[#This Row],[Loudness_N5(soneGF)]]+10))^2 + ((2.18/Table2[[#This Row],[Loudness_N5(soneGF)]]^0.4)*(0.4*Table2[[#This Row],[FS_Avg,arith(vacil)]] + 0.6*Table2[[#This Row],[Rough_HM_R(asper)]]))^2)), "")</f>
        <v>12.638959813521037</v>
      </c>
    </row>
    <row r="308" spans="1:78" x14ac:dyDescent="0.2">
      <c r="A308" t="s">
        <v>389</v>
      </c>
      <c r="B308" t="s">
        <v>390</v>
      </c>
      <c r="C308" t="s">
        <v>409</v>
      </c>
      <c r="D308">
        <v>281</v>
      </c>
      <c r="E308" t="s">
        <v>79</v>
      </c>
      <c r="F308">
        <v>0</v>
      </c>
      <c r="G308" s="1">
        <v>43545.513194444444</v>
      </c>
      <c r="H308" s="1">
        <v>43545.521527777775</v>
      </c>
      <c r="I308">
        <v>51.525111000000003</v>
      </c>
      <c r="J308">
        <v>-0.124866</v>
      </c>
      <c r="K308">
        <v>3</v>
      </c>
      <c r="L308">
        <v>3</v>
      </c>
      <c r="M308">
        <v>4</v>
      </c>
      <c r="N308">
        <v>3</v>
      </c>
      <c r="O308">
        <v>-0.17680000000000001</v>
      </c>
      <c r="P308">
        <v>7.3200000000000001E-2</v>
      </c>
      <c r="Q308">
        <v>3</v>
      </c>
      <c r="R308">
        <v>3</v>
      </c>
      <c r="S308">
        <v>3</v>
      </c>
      <c r="T308">
        <v>3</v>
      </c>
      <c r="U308">
        <v>2</v>
      </c>
      <c r="V308">
        <v>4</v>
      </c>
      <c r="W308">
        <v>3</v>
      </c>
      <c r="X308">
        <v>3</v>
      </c>
      <c r="Y308">
        <v>3</v>
      </c>
      <c r="Z308">
        <v>4</v>
      </c>
      <c r="AA308">
        <v>3</v>
      </c>
      <c r="AB308">
        <v>5</v>
      </c>
      <c r="AC308">
        <v>5</v>
      </c>
      <c r="AD308">
        <v>3</v>
      </c>
      <c r="AE308">
        <v>3</v>
      </c>
      <c r="AF308">
        <v>2</v>
      </c>
      <c r="AG308">
        <v>2</v>
      </c>
      <c r="AH308">
        <v>4</v>
      </c>
      <c r="AI308">
        <v>56</v>
      </c>
      <c r="AJ308">
        <v>37</v>
      </c>
      <c r="AK308" t="s">
        <v>80</v>
      </c>
      <c r="AL308">
        <v>1</v>
      </c>
      <c r="AM308">
        <v>0</v>
      </c>
      <c r="AN308">
        <v>0</v>
      </c>
      <c r="AO308">
        <v>0</v>
      </c>
      <c r="AP308">
        <v>0</v>
      </c>
      <c r="AQ308">
        <v>0</v>
      </c>
      <c r="AS308" t="s">
        <v>81</v>
      </c>
      <c r="AT308">
        <v>5</v>
      </c>
      <c r="AU308">
        <v>1</v>
      </c>
      <c r="BB308">
        <v>4</v>
      </c>
      <c r="BC308">
        <v>1</v>
      </c>
      <c r="BD308">
        <v>1</v>
      </c>
      <c r="BE308">
        <v>1</v>
      </c>
      <c r="BF308">
        <v>0</v>
      </c>
      <c r="BG308">
        <v>0</v>
      </c>
      <c r="BH308">
        <v>0</v>
      </c>
      <c r="BI308" t="s">
        <v>410</v>
      </c>
      <c r="BJ308">
        <v>0</v>
      </c>
      <c r="BK308">
        <v>47.02</v>
      </c>
      <c r="BL308">
        <v>18.8</v>
      </c>
      <c r="BM308">
        <v>7.92</v>
      </c>
      <c r="BN308">
        <v>1.95</v>
      </c>
      <c r="BO308">
        <v>2.9700000000000001E-2</v>
      </c>
      <c r="BP308">
        <v>2.9700000000000001E-2</v>
      </c>
      <c r="BQ308">
        <v>5.0099999999999999E-2</v>
      </c>
      <c r="BR308">
        <v>0.438</v>
      </c>
      <c r="BS308">
        <v>0.26600000000000001</v>
      </c>
      <c r="BT308">
        <v>74.650000000000006</v>
      </c>
      <c r="BU308">
        <v>62.37</v>
      </c>
      <c r="BV308">
        <v>9.73</v>
      </c>
      <c r="BW308">
        <v>8.11</v>
      </c>
      <c r="BX308">
        <v>5.2</v>
      </c>
      <c r="BY308">
        <v>14.1</v>
      </c>
      <c r="BZ308">
        <f>IF(ISNUMBER(Table2[[#This Row],[Loudness_N5(soneGF)]]), Table2[[#This Row],[Loudness_N5(soneGF)]] * (1 + SQRT(
(MAX(Table2[[#This Row],[Sharpness_S(acum)]]-1.75, 0) * 0.25 *LOG10(Table2[[#This Row],[Loudness_N5(soneGF)]]+10))^2 + ((2.18/Table2[[#This Row],[Loudness_N5(soneGF)]]^0.4)*(0.4*Table2[[#This Row],[FS_Avg,arith(vacil)]] + 0.6*Table2[[#This Row],[Rough_HM_R(asper)]]))^2)), "")</f>
        <v>20.253340484138896</v>
      </c>
    </row>
    <row r="309" spans="1:78" x14ac:dyDescent="0.2">
      <c r="A309" t="s">
        <v>389</v>
      </c>
      <c r="B309" t="s">
        <v>390</v>
      </c>
      <c r="C309" t="s">
        <v>411</v>
      </c>
      <c r="D309">
        <v>282</v>
      </c>
      <c r="E309" t="s">
        <v>79</v>
      </c>
      <c r="F309">
        <v>0</v>
      </c>
      <c r="G309" s="1">
        <v>43545.522222222222</v>
      </c>
      <c r="H309" s="1">
        <v>43545.527083333334</v>
      </c>
      <c r="I309">
        <v>51.525111000000003</v>
      </c>
      <c r="J309">
        <v>-0.124866</v>
      </c>
      <c r="K309">
        <v>3</v>
      </c>
      <c r="L309">
        <v>4</v>
      </c>
      <c r="M309">
        <v>4</v>
      </c>
      <c r="N309">
        <v>2</v>
      </c>
      <c r="O309">
        <v>-0.5</v>
      </c>
      <c r="P309">
        <v>0.1464</v>
      </c>
      <c r="Q309">
        <v>2</v>
      </c>
      <c r="R309">
        <v>4</v>
      </c>
      <c r="S309">
        <v>2</v>
      </c>
      <c r="T309">
        <v>3</v>
      </c>
      <c r="U309">
        <v>1</v>
      </c>
      <c r="V309">
        <v>4</v>
      </c>
      <c r="W309">
        <v>3</v>
      </c>
      <c r="X309">
        <v>3</v>
      </c>
      <c r="Y309">
        <v>4</v>
      </c>
      <c r="Z309">
        <v>4</v>
      </c>
      <c r="AA309">
        <v>2</v>
      </c>
      <c r="AB309">
        <v>4</v>
      </c>
      <c r="AC309">
        <v>4</v>
      </c>
      <c r="AD309">
        <v>1</v>
      </c>
      <c r="AE309">
        <v>1</v>
      </c>
      <c r="AF309">
        <v>2</v>
      </c>
      <c r="AG309">
        <v>1</v>
      </c>
      <c r="AH309">
        <v>1</v>
      </c>
      <c r="AI309">
        <v>24</v>
      </c>
      <c r="AJ309">
        <v>51</v>
      </c>
      <c r="AK309" t="s">
        <v>80</v>
      </c>
      <c r="AL309">
        <v>1</v>
      </c>
      <c r="AM309">
        <v>0</v>
      </c>
      <c r="AN309">
        <v>0</v>
      </c>
      <c r="AO309">
        <v>0</v>
      </c>
      <c r="AP309">
        <v>0</v>
      </c>
      <c r="AQ309">
        <v>0</v>
      </c>
      <c r="AS309" t="s">
        <v>81</v>
      </c>
      <c r="AT309">
        <v>5</v>
      </c>
      <c r="AU309">
        <v>1</v>
      </c>
      <c r="AW309" t="s">
        <v>412</v>
      </c>
      <c r="BB309">
        <v>4</v>
      </c>
      <c r="BC309">
        <v>1</v>
      </c>
      <c r="BD309">
        <v>1</v>
      </c>
      <c r="BE309">
        <v>1</v>
      </c>
      <c r="BF309">
        <v>0</v>
      </c>
      <c r="BG309">
        <v>0</v>
      </c>
      <c r="BH309">
        <v>0</v>
      </c>
      <c r="BJ309">
        <v>0</v>
      </c>
      <c r="BK309">
        <v>42.41</v>
      </c>
      <c r="BL309">
        <v>14.1</v>
      </c>
      <c r="BM309">
        <v>3.07</v>
      </c>
      <c r="BN309">
        <v>1.8</v>
      </c>
      <c r="BO309">
        <v>2.8000000000000001E-2</v>
      </c>
      <c r="BP309">
        <v>2.8000000000000001E-2</v>
      </c>
      <c r="BQ309">
        <v>1.49E-2</v>
      </c>
      <c r="BR309">
        <v>0.39100000000000001</v>
      </c>
      <c r="BS309">
        <v>8.5900000000000004E-2</v>
      </c>
      <c r="BT309">
        <v>69.319999999999993</v>
      </c>
      <c r="BU309">
        <v>57.63</v>
      </c>
      <c r="BV309">
        <v>5.28</v>
      </c>
      <c r="BW309">
        <v>8.51</v>
      </c>
      <c r="BX309">
        <v>2.83</v>
      </c>
      <c r="BY309">
        <v>11.8</v>
      </c>
      <c r="BZ309">
        <f>IF(ISNUMBER(Table2[[#This Row],[Loudness_N5(soneGF)]]), Table2[[#This Row],[Loudness_N5(soneGF)]] * (1 + SQRT(
(MAX(Table2[[#This Row],[Sharpness_S(acum)]]-1.75, 0) * 0.25 *LOG10(Table2[[#This Row],[Loudness_N5(soneGF)]]+10))^2 + ((2.18/Table2[[#This Row],[Loudness_N5(soneGF)]]^0.4)*(0.4*Table2[[#This Row],[FS_Avg,arith(vacil)]] + 0.6*Table2[[#This Row],[Rough_HM_R(asper)]]))^2)), "")</f>
        <v>14.443888485335115</v>
      </c>
    </row>
    <row r="310" spans="1:78" x14ac:dyDescent="0.2">
      <c r="A310" t="s">
        <v>389</v>
      </c>
      <c r="B310" t="s">
        <v>390</v>
      </c>
      <c r="C310" t="s">
        <v>413</v>
      </c>
      <c r="D310">
        <v>283</v>
      </c>
      <c r="E310" t="s">
        <v>79</v>
      </c>
      <c r="F310">
        <v>0</v>
      </c>
      <c r="G310" s="1">
        <v>43545.520833333336</v>
      </c>
      <c r="H310" s="1">
        <v>43545.527777777781</v>
      </c>
      <c r="I310">
        <v>51.525111000000003</v>
      </c>
      <c r="J310">
        <v>-0.124866</v>
      </c>
      <c r="K310">
        <v>3</v>
      </c>
      <c r="L310">
        <v>2</v>
      </c>
      <c r="M310">
        <v>3</v>
      </c>
      <c r="N310">
        <v>2</v>
      </c>
      <c r="O310">
        <v>0</v>
      </c>
      <c r="P310">
        <v>0</v>
      </c>
      <c r="Q310">
        <v>3</v>
      </c>
      <c r="R310">
        <v>3</v>
      </c>
      <c r="S310">
        <v>3</v>
      </c>
      <c r="T310">
        <v>3</v>
      </c>
      <c r="U310">
        <v>3</v>
      </c>
      <c r="V310">
        <v>3</v>
      </c>
      <c r="W310">
        <v>3</v>
      </c>
      <c r="X310">
        <v>3</v>
      </c>
      <c r="Y310">
        <v>4</v>
      </c>
      <c r="Z310">
        <v>4</v>
      </c>
      <c r="AA310">
        <v>3</v>
      </c>
      <c r="AB310">
        <v>3</v>
      </c>
      <c r="AC310">
        <v>3</v>
      </c>
      <c r="AD310">
        <v>2</v>
      </c>
      <c r="AE310">
        <v>2</v>
      </c>
      <c r="AF310">
        <v>2</v>
      </c>
      <c r="AG310">
        <v>2</v>
      </c>
      <c r="AH310">
        <v>2</v>
      </c>
      <c r="AI310">
        <v>40</v>
      </c>
      <c r="AK310" t="s">
        <v>82</v>
      </c>
      <c r="AL310">
        <v>1</v>
      </c>
      <c r="AM310">
        <v>0</v>
      </c>
      <c r="AN310">
        <v>0</v>
      </c>
      <c r="AO310">
        <v>0</v>
      </c>
      <c r="AP310">
        <v>0</v>
      </c>
      <c r="AQ310">
        <v>0</v>
      </c>
      <c r="AS310" t="s">
        <v>81</v>
      </c>
      <c r="AT310">
        <v>7</v>
      </c>
      <c r="AU310">
        <v>5</v>
      </c>
      <c r="AW310" t="s">
        <v>414</v>
      </c>
      <c r="BA310" t="s">
        <v>128</v>
      </c>
      <c r="BB310">
        <v>4</v>
      </c>
      <c r="BC310">
        <v>1</v>
      </c>
      <c r="BD310">
        <v>1</v>
      </c>
      <c r="BE310">
        <v>1</v>
      </c>
      <c r="BF310">
        <v>0</v>
      </c>
      <c r="BG310">
        <v>0</v>
      </c>
      <c r="BH310">
        <v>0</v>
      </c>
      <c r="BI310" t="s">
        <v>394</v>
      </c>
      <c r="BJ310">
        <v>1</v>
      </c>
      <c r="BK310">
        <v>36.950000000000003</v>
      </c>
      <c r="BL310">
        <v>14.3</v>
      </c>
      <c r="BM310">
        <v>4.22</v>
      </c>
      <c r="BN310">
        <v>1.76</v>
      </c>
      <c r="BO310">
        <v>2.87E-2</v>
      </c>
      <c r="BP310">
        <v>2.87E-2</v>
      </c>
      <c r="BQ310">
        <v>9.7199999999999995E-3</v>
      </c>
      <c r="BR310">
        <v>0.38100000000000001</v>
      </c>
      <c r="BS310">
        <v>0.10299999999999999</v>
      </c>
      <c r="BT310">
        <v>72.84</v>
      </c>
      <c r="BU310">
        <v>57.71</v>
      </c>
      <c r="BV310">
        <v>5.42</v>
      </c>
      <c r="BW310">
        <v>9.77</v>
      </c>
      <c r="BX310">
        <v>6.1</v>
      </c>
      <c r="BY310">
        <v>11.8</v>
      </c>
      <c r="BZ310">
        <f>IF(ISNUMBER(Table2[[#This Row],[Loudness_N5(soneGF)]]), Table2[[#This Row],[Loudness_N5(soneGF)]] * (1 + SQRT(
(MAX(Table2[[#This Row],[Sharpness_S(acum)]]-1.75, 0) * 0.25 *LOG10(Table2[[#This Row],[Loudness_N5(soneGF)]]+10))^2 + ((2.18/Table2[[#This Row],[Loudness_N5(soneGF)]]^0.4)*(0.4*Table2[[#This Row],[FS_Avg,arith(vacil)]] + 0.6*Table2[[#This Row],[Rough_HM_R(asper)]]))^2)), "")</f>
        <v>14.532382422117919</v>
      </c>
    </row>
    <row r="311" spans="1:78" x14ac:dyDescent="0.2">
      <c r="A311" t="s">
        <v>389</v>
      </c>
      <c r="B311" t="s">
        <v>390</v>
      </c>
      <c r="C311" t="s">
        <v>415</v>
      </c>
      <c r="D311">
        <v>285</v>
      </c>
      <c r="E311" t="s">
        <v>79</v>
      </c>
      <c r="F311">
        <v>0</v>
      </c>
      <c r="G311" s="1">
        <v>43545.521527777775</v>
      </c>
      <c r="H311" s="1">
        <v>43545.532638888886</v>
      </c>
      <c r="I311">
        <v>51.525111000000003</v>
      </c>
      <c r="J311">
        <v>-0.124866</v>
      </c>
      <c r="K311">
        <v>3</v>
      </c>
      <c r="L311">
        <v>1</v>
      </c>
      <c r="M311">
        <v>4</v>
      </c>
      <c r="N311">
        <v>1</v>
      </c>
      <c r="O311">
        <v>-0.13389999999999999</v>
      </c>
      <c r="P311">
        <v>1.26E-2</v>
      </c>
      <c r="Q311">
        <v>2</v>
      </c>
      <c r="R311">
        <v>3</v>
      </c>
      <c r="S311">
        <v>3</v>
      </c>
      <c r="T311">
        <v>3</v>
      </c>
      <c r="U311">
        <v>2</v>
      </c>
      <c r="V311">
        <v>4</v>
      </c>
      <c r="W311">
        <v>1</v>
      </c>
      <c r="X311">
        <v>1</v>
      </c>
      <c r="Y311">
        <v>4</v>
      </c>
      <c r="Z311">
        <v>4</v>
      </c>
      <c r="AA311">
        <v>2</v>
      </c>
      <c r="AB311">
        <v>4</v>
      </c>
      <c r="AC311">
        <v>4</v>
      </c>
      <c r="AD311">
        <v>0</v>
      </c>
      <c r="AE311">
        <v>3</v>
      </c>
      <c r="AF311">
        <v>1</v>
      </c>
      <c r="AG311">
        <v>0</v>
      </c>
      <c r="AH311">
        <v>2</v>
      </c>
      <c r="AI311">
        <v>24</v>
      </c>
      <c r="AJ311">
        <v>28</v>
      </c>
      <c r="AK311" t="s">
        <v>80</v>
      </c>
      <c r="AL311">
        <v>1</v>
      </c>
      <c r="AM311">
        <v>0</v>
      </c>
      <c r="AN311">
        <v>0</v>
      </c>
      <c r="AO311">
        <v>0</v>
      </c>
      <c r="AP311">
        <v>0</v>
      </c>
      <c r="AQ311">
        <v>0</v>
      </c>
      <c r="AS311" t="s">
        <v>81</v>
      </c>
      <c r="AT311">
        <v>5</v>
      </c>
      <c r="AU311">
        <v>1</v>
      </c>
      <c r="BB311">
        <v>4</v>
      </c>
      <c r="BC311">
        <v>2</v>
      </c>
      <c r="BD311">
        <v>1</v>
      </c>
      <c r="BE311">
        <v>1</v>
      </c>
      <c r="BF311">
        <v>0</v>
      </c>
      <c r="BG311">
        <v>0</v>
      </c>
      <c r="BH311">
        <v>0</v>
      </c>
      <c r="BJ311">
        <v>1</v>
      </c>
      <c r="BK311">
        <v>32.090000000000003</v>
      </c>
      <c r="BL311">
        <v>17.600000000000001</v>
      </c>
      <c r="BM311">
        <v>6.37</v>
      </c>
      <c r="BN311">
        <v>1.82</v>
      </c>
      <c r="BO311">
        <v>3.61E-2</v>
      </c>
      <c r="BP311">
        <v>3.61E-2</v>
      </c>
      <c r="BQ311">
        <v>6.4399999999999999E-2</v>
      </c>
      <c r="BR311">
        <v>0.45500000000000002</v>
      </c>
      <c r="BS311">
        <v>0.161</v>
      </c>
      <c r="BT311">
        <v>77.89</v>
      </c>
      <c r="BU311">
        <v>60.57</v>
      </c>
      <c r="BV311">
        <v>10.59</v>
      </c>
      <c r="BW311">
        <v>11.04</v>
      </c>
      <c r="BX311">
        <v>8.4499999999999993</v>
      </c>
      <c r="BY311">
        <v>14.4</v>
      </c>
      <c r="BZ311">
        <f>IF(ISNUMBER(Table2[[#This Row],[Loudness_N5(soneGF)]]), Table2[[#This Row],[Loudness_N5(soneGF)]] * (1 + SQRT(
(MAX(Table2[[#This Row],[Sharpness_S(acum)]]-1.75, 0) * 0.25 *LOG10(Table2[[#This Row],[Loudness_N5(soneGF)]]+10))^2 + ((2.18/Table2[[#This Row],[Loudness_N5(soneGF)]]^0.4)*(0.4*Table2[[#This Row],[FS_Avg,arith(vacil)]] + 0.6*Table2[[#This Row],[Rough_HM_R(asper)]]))^2)), "")</f>
        <v>18.328513214283365</v>
      </c>
    </row>
    <row r="312" spans="1:78" x14ac:dyDescent="0.2">
      <c r="A312" t="s">
        <v>389</v>
      </c>
      <c r="B312" t="s">
        <v>390</v>
      </c>
      <c r="C312" t="s">
        <v>415</v>
      </c>
      <c r="D312">
        <v>284</v>
      </c>
      <c r="E312" t="s">
        <v>79</v>
      </c>
      <c r="F312">
        <v>0</v>
      </c>
      <c r="G312" s="1">
        <v>43545.521527777775</v>
      </c>
      <c r="H312" s="1">
        <v>43545.532638888886</v>
      </c>
      <c r="I312">
        <v>51.525111000000003</v>
      </c>
      <c r="J312">
        <v>-0.124866</v>
      </c>
      <c r="K312">
        <v>4</v>
      </c>
      <c r="L312">
        <v>4</v>
      </c>
      <c r="M312">
        <v>4</v>
      </c>
      <c r="N312">
        <v>2</v>
      </c>
      <c r="O312">
        <v>-0.45710000000000001</v>
      </c>
      <c r="P312">
        <v>0.64639999999999997</v>
      </c>
      <c r="Q312">
        <v>1</v>
      </c>
      <c r="R312">
        <v>5</v>
      </c>
      <c r="S312">
        <v>4</v>
      </c>
      <c r="T312">
        <v>2</v>
      </c>
      <c r="U312">
        <v>1</v>
      </c>
      <c r="V312">
        <v>4</v>
      </c>
      <c r="W312">
        <v>4</v>
      </c>
      <c r="X312">
        <v>2</v>
      </c>
      <c r="Y312">
        <v>1</v>
      </c>
      <c r="Z312">
        <v>2</v>
      </c>
      <c r="AA312">
        <v>4</v>
      </c>
      <c r="AB312">
        <v>2</v>
      </c>
      <c r="AC312">
        <v>2</v>
      </c>
      <c r="AD312">
        <v>2</v>
      </c>
      <c r="AE312">
        <v>0</v>
      </c>
      <c r="AF312">
        <v>2</v>
      </c>
      <c r="AG312">
        <v>1</v>
      </c>
      <c r="AH312">
        <v>0</v>
      </c>
      <c r="AI312">
        <v>20</v>
      </c>
      <c r="AJ312">
        <v>27</v>
      </c>
      <c r="AK312" t="s">
        <v>80</v>
      </c>
      <c r="AL312">
        <v>0</v>
      </c>
      <c r="AM312">
        <v>0</v>
      </c>
      <c r="AN312">
        <v>0</v>
      </c>
      <c r="AO312">
        <v>0</v>
      </c>
      <c r="AP312">
        <v>0</v>
      </c>
      <c r="AQ312">
        <v>0</v>
      </c>
      <c r="AS312" t="s">
        <v>90</v>
      </c>
      <c r="BB312">
        <v>4</v>
      </c>
      <c r="BC312">
        <v>2</v>
      </c>
      <c r="BD312">
        <v>1</v>
      </c>
      <c r="BE312">
        <v>1</v>
      </c>
      <c r="BF312">
        <v>0</v>
      </c>
      <c r="BG312">
        <v>0</v>
      </c>
      <c r="BH312">
        <v>0</v>
      </c>
      <c r="BJ312">
        <v>0</v>
      </c>
      <c r="BK312">
        <v>32.090000000000003</v>
      </c>
      <c r="BL312">
        <v>17.600000000000001</v>
      </c>
      <c r="BM312">
        <v>6.37</v>
      </c>
      <c r="BN312">
        <v>1.82</v>
      </c>
      <c r="BO312">
        <v>3.61E-2</v>
      </c>
      <c r="BP312">
        <v>3.61E-2</v>
      </c>
      <c r="BQ312">
        <v>6.4399999999999999E-2</v>
      </c>
      <c r="BR312">
        <v>0.45500000000000002</v>
      </c>
      <c r="BS312">
        <v>0.161</v>
      </c>
      <c r="BT312">
        <v>77.89</v>
      </c>
      <c r="BU312">
        <v>60.57</v>
      </c>
      <c r="BV312">
        <v>10.59</v>
      </c>
      <c r="BW312">
        <v>11.04</v>
      </c>
      <c r="BX312">
        <v>8.4499999999999993</v>
      </c>
      <c r="BY312">
        <v>14.4</v>
      </c>
      <c r="BZ312">
        <f>IF(ISNUMBER(Table2[[#This Row],[Loudness_N5(soneGF)]]), Table2[[#This Row],[Loudness_N5(soneGF)]] * (1 + SQRT(
(MAX(Table2[[#This Row],[Sharpness_S(acum)]]-1.75, 0) * 0.25 *LOG10(Table2[[#This Row],[Loudness_N5(soneGF)]]+10))^2 + ((2.18/Table2[[#This Row],[Loudness_N5(soneGF)]]^0.4)*(0.4*Table2[[#This Row],[FS_Avg,arith(vacil)]] + 0.6*Table2[[#This Row],[Rough_HM_R(asper)]]))^2)), "")</f>
        <v>18.328513214283365</v>
      </c>
    </row>
    <row r="313" spans="1:78" x14ac:dyDescent="0.2">
      <c r="A313" t="s">
        <v>389</v>
      </c>
      <c r="B313" t="s">
        <v>390</v>
      </c>
      <c r="C313" t="s">
        <v>416</v>
      </c>
      <c r="D313">
        <v>286</v>
      </c>
      <c r="E313" t="s">
        <v>79</v>
      </c>
      <c r="F313">
        <v>0</v>
      </c>
      <c r="G313" s="1">
        <v>43545.531944444447</v>
      </c>
      <c r="H313" s="1">
        <v>43545.538888888892</v>
      </c>
      <c r="I313">
        <v>51.525111000000003</v>
      </c>
      <c r="J313">
        <v>-0.124866</v>
      </c>
      <c r="K313">
        <v>2</v>
      </c>
      <c r="L313">
        <v>1</v>
      </c>
      <c r="M313">
        <v>4</v>
      </c>
      <c r="N313">
        <v>1</v>
      </c>
      <c r="O313">
        <v>0.63390000000000002</v>
      </c>
      <c r="P313">
        <v>-7.3200000000000001E-2</v>
      </c>
      <c r="Q313">
        <v>5</v>
      </c>
      <c r="R313">
        <v>2</v>
      </c>
      <c r="S313">
        <v>3</v>
      </c>
      <c r="T313">
        <v>3</v>
      </c>
      <c r="U313">
        <v>4</v>
      </c>
      <c r="V313">
        <v>1</v>
      </c>
      <c r="W313">
        <v>3</v>
      </c>
      <c r="X313">
        <v>2</v>
      </c>
      <c r="Y313">
        <v>4</v>
      </c>
      <c r="Z313">
        <v>4</v>
      </c>
      <c r="AA313">
        <v>3</v>
      </c>
      <c r="AB313">
        <v>4</v>
      </c>
      <c r="AC313">
        <v>5</v>
      </c>
      <c r="AD313">
        <v>3</v>
      </c>
      <c r="AE313">
        <v>1</v>
      </c>
      <c r="AF313">
        <v>3</v>
      </c>
      <c r="AG313">
        <v>1</v>
      </c>
      <c r="AH313">
        <v>4</v>
      </c>
      <c r="AI313">
        <v>48</v>
      </c>
      <c r="AJ313">
        <v>21</v>
      </c>
      <c r="AK313" t="s">
        <v>82</v>
      </c>
      <c r="AL313">
        <v>0</v>
      </c>
      <c r="AM313">
        <v>0</v>
      </c>
      <c r="AN313">
        <v>0</v>
      </c>
      <c r="AO313">
        <v>1</v>
      </c>
      <c r="AP313">
        <v>0</v>
      </c>
      <c r="AQ313">
        <v>0</v>
      </c>
      <c r="AS313" t="s">
        <v>95</v>
      </c>
      <c r="AT313">
        <v>2</v>
      </c>
      <c r="AU313">
        <v>1</v>
      </c>
      <c r="AW313" t="s">
        <v>407</v>
      </c>
      <c r="BB313">
        <v>2</v>
      </c>
      <c r="BC313">
        <v>1</v>
      </c>
      <c r="BD313">
        <v>1</v>
      </c>
      <c r="BE313">
        <v>1</v>
      </c>
      <c r="BF313">
        <v>0</v>
      </c>
      <c r="BG313">
        <v>0</v>
      </c>
      <c r="BH313">
        <v>0</v>
      </c>
      <c r="BI313" t="s">
        <v>394</v>
      </c>
      <c r="BJ313">
        <v>1</v>
      </c>
      <c r="BZ31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14" spans="1:78" x14ac:dyDescent="0.2">
      <c r="A314" t="s">
        <v>389</v>
      </c>
      <c r="B314" t="s">
        <v>390</v>
      </c>
      <c r="C314" t="s">
        <v>417</v>
      </c>
      <c r="D314">
        <v>289</v>
      </c>
      <c r="E314" t="s">
        <v>79</v>
      </c>
      <c r="F314">
        <v>0</v>
      </c>
      <c r="G314" s="1">
        <v>43545.527777777781</v>
      </c>
      <c r="H314" s="1">
        <v>43545.538888888892</v>
      </c>
      <c r="I314">
        <v>51.525111000000003</v>
      </c>
      <c r="J314">
        <v>-0.124866</v>
      </c>
      <c r="K314">
        <v>3</v>
      </c>
      <c r="L314">
        <v>4</v>
      </c>
      <c r="M314">
        <v>3</v>
      </c>
      <c r="N314">
        <v>2</v>
      </c>
      <c r="O314">
        <v>0.1036</v>
      </c>
      <c r="P314">
        <v>0.70709999999999995</v>
      </c>
      <c r="Q314">
        <v>4</v>
      </c>
      <c r="R314">
        <v>3</v>
      </c>
      <c r="S314">
        <v>5</v>
      </c>
      <c r="T314">
        <v>1</v>
      </c>
      <c r="U314">
        <v>1</v>
      </c>
      <c r="V314">
        <v>3</v>
      </c>
      <c r="W314">
        <v>5</v>
      </c>
      <c r="X314">
        <v>3</v>
      </c>
      <c r="Y314">
        <v>4</v>
      </c>
      <c r="Z314">
        <v>2</v>
      </c>
      <c r="AA314">
        <v>3</v>
      </c>
      <c r="AB314">
        <v>4</v>
      </c>
      <c r="AC314">
        <v>3</v>
      </c>
      <c r="AD314">
        <v>1</v>
      </c>
      <c r="AE314">
        <v>0</v>
      </c>
      <c r="AF314">
        <v>1</v>
      </c>
      <c r="AG314">
        <v>1</v>
      </c>
      <c r="AH314">
        <v>2</v>
      </c>
      <c r="AI314">
        <v>20</v>
      </c>
      <c r="AJ314">
        <v>30</v>
      </c>
      <c r="AK314" t="s">
        <v>82</v>
      </c>
      <c r="AL314">
        <v>0</v>
      </c>
      <c r="AM314">
        <v>0</v>
      </c>
      <c r="AN314">
        <v>0</v>
      </c>
      <c r="AO314">
        <v>1</v>
      </c>
      <c r="AP314">
        <v>0</v>
      </c>
      <c r="AQ314">
        <v>0</v>
      </c>
      <c r="AS314" t="s">
        <v>95</v>
      </c>
      <c r="AT314">
        <v>2</v>
      </c>
      <c r="AU314">
        <v>3</v>
      </c>
      <c r="BB314">
        <v>4</v>
      </c>
      <c r="BC314">
        <v>3</v>
      </c>
      <c r="BD314">
        <v>1</v>
      </c>
      <c r="BE314">
        <v>1</v>
      </c>
      <c r="BF314">
        <v>0</v>
      </c>
      <c r="BG314">
        <v>0</v>
      </c>
      <c r="BH314">
        <v>0</v>
      </c>
      <c r="BJ314">
        <v>1</v>
      </c>
      <c r="BK314">
        <v>35.54</v>
      </c>
      <c r="BL314">
        <v>15.6</v>
      </c>
      <c r="BM314">
        <v>5.48</v>
      </c>
      <c r="BN314">
        <v>1.87</v>
      </c>
      <c r="BO314">
        <v>3.2000000000000001E-2</v>
      </c>
      <c r="BP314">
        <v>3.2000000000000001E-2</v>
      </c>
      <c r="BQ314">
        <v>1.43E-2</v>
      </c>
      <c r="BR314">
        <v>0.45100000000000001</v>
      </c>
      <c r="BS314">
        <v>0.11600000000000001</v>
      </c>
      <c r="BT314">
        <v>70.75</v>
      </c>
      <c r="BU314">
        <v>57.55</v>
      </c>
      <c r="BV314">
        <v>7.13</v>
      </c>
      <c r="BW314">
        <v>9.52</v>
      </c>
      <c r="BX314">
        <v>3.49</v>
      </c>
      <c r="BY314">
        <v>12</v>
      </c>
      <c r="BZ314">
        <f>IF(ISNUMBER(Table2[[#This Row],[Loudness_N5(soneGF)]]), Table2[[#This Row],[Loudness_N5(soneGF)]] * (1 + SQRT(
(MAX(Table2[[#This Row],[Sharpness_S(acum)]]-1.75, 0) * 0.25 *LOG10(Table2[[#This Row],[Loudness_N5(soneGF)]]+10))^2 + ((2.18/Table2[[#This Row],[Loudness_N5(soneGF)]]^0.4)*(0.4*Table2[[#This Row],[FS_Avg,arith(vacil)]] + 0.6*Table2[[#This Row],[Rough_HM_R(asper)]]))^2)), "")</f>
        <v>16.317014876467429</v>
      </c>
    </row>
    <row r="315" spans="1:78" x14ac:dyDescent="0.2">
      <c r="A315" t="s">
        <v>389</v>
      </c>
      <c r="B315" t="s">
        <v>390</v>
      </c>
      <c r="C315" t="s">
        <v>417</v>
      </c>
      <c r="D315">
        <v>287</v>
      </c>
      <c r="E315" t="s">
        <v>79</v>
      </c>
      <c r="F315">
        <v>0</v>
      </c>
      <c r="G315" s="1">
        <v>43545.532638888886</v>
      </c>
      <c r="H315" s="1">
        <v>43545.538888888892</v>
      </c>
      <c r="I315">
        <v>51.525111000000003</v>
      </c>
      <c r="J315">
        <v>-0.124866</v>
      </c>
      <c r="K315">
        <v>3</v>
      </c>
      <c r="L315">
        <v>3</v>
      </c>
      <c r="M315">
        <v>3</v>
      </c>
      <c r="N315">
        <v>3</v>
      </c>
      <c r="O315">
        <v>0.1464</v>
      </c>
      <c r="P315">
        <v>0</v>
      </c>
      <c r="Q315">
        <v>4</v>
      </c>
      <c r="R315">
        <v>3</v>
      </c>
      <c r="S315">
        <v>4</v>
      </c>
      <c r="T315">
        <v>4</v>
      </c>
      <c r="U315">
        <v>4</v>
      </c>
      <c r="V315">
        <v>4</v>
      </c>
      <c r="W315">
        <v>4</v>
      </c>
      <c r="X315">
        <v>3</v>
      </c>
      <c r="Y315">
        <v>3</v>
      </c>
      <c r="Z315">
        <v>3</v>
      </c>
      <c r="AA315">
        <v>3</v>
      </c>
      <c r="AB315">
        <v>4</v>
      </c>
      <c r="AC315">
        <v>4</v>
      </c>
      <c r="AD315">
        <v>3</v>
      </c>
      <c r="AE315">
        <v>3</v>
      </c>
      <c r="AF315">
        <v>3</v>
      </c>
      <c r="AG315">
        <v>3</v>
      </c>
      <c r="AH315">
        <v>3</v>
      </c>
      <c r="AI315">
        <v>60</v>
      </c>
      <c r="AJ315">
        <v>18</v>
      </c>
      <c r="AK315" t="s">
        <v>82</v>
      </c>
      <c r="AL315">
        <v>1</v>
      </c>
      <c r="AM315">
        <v>0</v>
      </c>
      <c r="AN315">
        <v>0</v>
      </c>
      <c r="AO315">
        <v>0</v>
      </c>
      <c r="AP315">
        <v>0</v>
      </c>
      <c r="AQ315">
        <v>0</v>
      </c>
      <c r="AS315" t="s">
        <v>81</v>
      </c>
      <c r="AT315">
        <v>1</v>
      </c>
      <c r="AU315">
        <v>4</v>
      </c>
      <c r="AW315" t="s">
        <v>418</v>
      </c>
      <c r="BA315" t="s">
        <v>128</v>
      </c>
      <c r="BB315">
        <v>4</v>
      </c>
      <c r="BC315">
        <v>3</v>
      </c>
      <c r="BD315">
        <v>1</v>
      </c>
      <c r="BE315">
        <v>1</v>
      </c>
      <c r="BF315">
        <v>0</v>
      </c>
      <c r="BG315">
        <v>0</v>
      </c>
      <c r="BH315">
        <v>0</v>
      </c>
      <c r="BI315" t="s">
        <v>419</v>
      </c>
      <c r="BJ315">
        <v>0</v>
      </c>
      <c r="BK315">
        <v>35.54</v>
      </c>
      <c r="BL315">
        <v>15.6</v>
      </c>
      <c r="BM315">
        <v>5.48</v>
      </c>
      <c r="BN315">
        <v>1.87</v>
      </c>
      <c r="BO315">
        <v>3.2000000000000001E-2</v>
      </c>
      <c r="BP315">
        <v>3.2000000000000001E-2</v>
      </c>
      <c r="BQ315">
        <v>1.43E-2</v>
      </c>
      <c r="BR315">
        <v>0.45100000000000001</v>
      </c>
      <c r="BS315">
        <v>0.11600000000000001</v>
      </c>
      <c r="BT315">
        <v>70.75</v>
      </c>
      <c r="BU315">
        <v>57.55</v>
      </c>
      <c r="BV315">
        <v>7.13</v>
      </c>
      <c r="BW315">
        <v>9.52</v>
      </c>
      <c r="BX315">
        <v>3.49</v>
      </c>
      <c r="BY315">
        <v>12</v>
      </c>
      <c r="BZ315">
        <f>IF(ISNUMBER(Table2[[#This Row],[Loudness_N5(soneGF)]]), Table2[[#This Row],[Loudness_N5(soneGF)]] * (1 + SQRT(
(MAX(Table2[[#This Row],[Sharpness_S(acum)]]-1.75, 0) * 0.25 *LOG10(Table2[[#This Row],[Loudness_N5(soneGF)]]+10))^2 + ((2.18/Table2[[#This Row],[Loudness_N5(soneGF)]]^0.4)*(0.4*Table2[[#This Row],[FS_Avg,arith(vacil)]] + 0.6*Table2[[#This Row],[Rough_HM_R(asper)]]))^2)), "")</f>
        <v>16.317014876467429</v>
      </c>
    </row>
    <row r="316" spans="1:78" x14ac:dyDescent="0.2">
      <c r="A316" t="s">
        <v>389</v>
      </c>
      <c r="B316" t="s">
        <v>390</v>
      </c>
      <c r="C316" t="s">
        <v>417</v>
      </c>
      <c r="D316">
        <v>288</v>
      </c>
      <c r="E316" t="s">
        <v>79</v>
      </c>
      <c r="F316">
        <v>0</v>
      </c>
      <c r="G316" s="1">
        <v>43545.527777777781</v>
      </c>
      <c r="H316" s="1">
        <v>43545.538888888892</v>
      </c>
      <c r="I316">
        <v>51.525111000000003</v>
      </c>
      <c r="J316">
        <v>-0.124866</v>
      </c>
      <c r="K316">
        <v>5</v>
      </c>
      <c r="L316">
        <v>3</v>
      </c>
      <c r="M316">
        <v>4</v>
      </c>
      <c r="N316">
        <v>3</v>
      </c>
      <c r="O316">
        <v>0</v>
      </c>
      <c r="P316">
        <v>0.25</v>
      </c>
      <c r="Q316">
        <v>3</v>
      </c>
      <c r="R316">
        <v>4</v>
      </c>
      <c r="S316">
        <v>4</v>
      </c>
      <c r="T316">
        <v>2</v>
      </c>
      <c r="U316">
        <v>3</v>
      </c>
      <c r="V316">
        <v>3</v>
      </c>
      <c r="W316">
        <v>3</v>
      </c>
      <c r="X316">
        <v>3</v>
      </c>
      <c r="Y316">
        <v>3</v>
      </c>
      <c r="Z316">
        <v>3</v>
      </c>
      <c r="AA316">
        <v>3</v>
      </c>
      <c r="AB316">
        <v>5</v>
      </c>
      <c r="AC316">
        <v>4</v>
      </c>
      <c r="AD316">
        <v>3</v>
      </c>
      <c r="AE316">
        <v>2</v>
      </c>
      <c r="AF316">
        <v>3</v>
      </c>
      <c r="AG316">
        <v>4</v>
      </c>
      <c r="AH316">
        <v>4</v>
      </c>
      <c r="AI316">
        <v>64</v>
      </c>
      <c r="AJ316">
        <v>18</v>
      </c>
      <c r="AK316" t="s">
        <v>82</v>
      </c>
      <c r="AL316">
        <v>0</v>
      </c>
      <c r="AM316">
        <v>0</v>
      </c>
      <c r="AN316">
        <v>0</v>
      </c>
      <c r="AO316">
        <v>1</v>
      </c>
      <c r="AP316">
        <v>0</v>
      </c>
      <c r="AQ316">
        <v>0</v>
      </c>
      <c r="AS316" t="s">
        <v>95</v>
      </c>
      <c r="AT316">
        <v>2</v>
      </c>
      <c r="AU316">
        <v>3</v>
      </c>
      <c r="BB316">
        <v>4</v>
      </c>
      <c r="BC316">
        <v>3</v>
      </c>
      <c r="BD316">
        <v>1</v>
      </c>
      <c r="BE316">
        <v>1</v>
      </c>
      <c r="BF316">
        <v>0</v>
      </c>
      <c r="BG316">
        <v>0</v>
      </c>
      <c r="BH316">
        <v>0</v>
      </c>
      <c r="BJ316">
        <v>0</v>
      </c>
      <c r="BK316">
        <v>35.54</v>
      </c>
      <c r="BL316">
        <v>15.6</v>
      </c>
      <c r="BM316">
        <v>5.48</v>
      </c>
      <c r="BN316">
        <v>1.87</v>
      </c>
      <c r="BO316">
        <v>3.2000000000000001E-2</v>
      </c>
      <c r="BP316">
        <v>3.2000000000000001E-2</v>
      </c>
      <c r="BQ316">
        <v>1.43E-2</v>
      </c>
      <c r="BR316">
        <v>0.45100000000000001</v>
      </c>
      <c r="BS316">
        <v>0.11600000000000001</v>
      </c>
      <c r="BT316">
        <v>70.75</v>
      </c>
      <c r="BU316">
        <v>57.55</v>
      </c>
      <c r="BV316">
        <v>7.13</v>
      </c>
      <c r="BW316">
        <v>9.52</v>
      </c>
      <c r="BX316">
        <v>3.49</v>
      </c>
      <c r="BY316">
        <v>12</v>
      </c>
      <c r="BZ316">
        <f>IF(ISNUMBER(Table2[[#This Row],[Loudness_N5(soneGF)]]), Table2[[#This Row],[Loudness_N5(soneGF)]] * (1 + SQRT(
(MAX(Table2[[#This Row],[Sharpness_S(acum)]]-1.75, 0) * 0.25 *LOG10(Table2[[#This Row],[Loudness_N5(soneGF)]]+10))^2 + ((2.18/Table2[[#This Row],[Loudness_N5(soneGF)]]^0.4)*(0.4*Table2[[#This Row],[FS_Avg,arith(vacil)]] + 0.6*Table2[[#This Row],[Rough_HM_R(asper)]]))^2)), "")</f>
        <v>16.317014876467429</v>
      </c>
    </row>
    <row r="317" spans="1:78" x14ac:dyDescent="0.2">
      <c r="A317" t="s">
        <v>389</v>
      </c>
      <c r="B317" t="s">
        <v>390</v>
      </c>
      <c r="C317" t="s">
        <v>420</v>
      </c>
      <c r="D317">
        <v>291</v>
      </c>
      <c r="E317" t="s">
        <v>79</v>
      </c>
      <c r="F317">
        <v>0</v>
      </c>
      <c r="G317" s="1">
        <v>43545.540277777778</v>
      </c>
      <c r="H317" s="1">
        <v>43545.543055555558</v>
      </c>
      <c r="I317">
        <v>51.525111000000003</v>
      </c>
      <c r="J317">
        <v>-0.124866</v>
      </c>
      <c r="K317">
        <v>2</v>
      </c>
      <c r="L317">
        <v>1</v>
      </c>
      <c r="M317">
        <v>3</v>
      </c>
      <c r="N317">
        <v>2</v>
      </c>
      <c r="O317">
        <v>0.28029999999999999</v>
      </c>
      <c r="P317">
        <v>-7.3200000000000001E-2</v>
      </c>
      <c r="Q317">
        <v>4</v>
      </c>
      <c r="R317">
        <v>3</v>
      </c>
      <c r="S317">
        <v>3</v>
      </c>
      <c r="T317">
        <v>3</v>
      </c>
      <c r="U317">
        <v>4</v>
      </c>
      <c r="V317">
        <v>2</v>
      </c>
      <c r="W317">
        <v>3</v>
      </c>
      <c r="X317">
        <v>3</v>
      </c>
      <c r="Y317">
        <v>4</v>
      </c>
      <c r="Z317">
        <v>4</v>
      </c>
      <c r="AA317">
        <v>2</v>
      </c>
      <c r="AB317">
        <v>4</v>
      </c>
      <c r="AC317">
        <v>4</v>
      </c>
      <c r="AD317">
        <v>3</v>
      </c>
      <c r="AE317">
        <v>2</v>
      </c>
      <c r="AF317">
        <v>3</v>
      </c>
      <c r="AG317">
        <v>2</v>
      </c>
      <c r="AH317">
        <v>3</v>
      </c>
      <c r="AI317">
        <v>52</v>
      </c>
      <c r="AJ317">
        <v>19</v>
      </c>
      <c r="AK317" t="s">
        <v>82</v>
      </c>
      <c r="AL317">
        <v>0</v>
      </c>
      <c r="AM317">
        <v>0</v>
      </c>
      <c r="AN317">
        <v>0</v>
      </c>
      <c r="AO317">
        <v>1</v>
      </c>
      <c r="AP317">
        <v>0</v>
      </c>
      <c r="AQ317">
        <v>0</v>
      </c>
      <c r="AS317" t="s">
        <v>95</v>
      </c>
      <c r="AT317">
        <v>2</v>
      </c>
      <c r="AU317">
        <v>1</v>
      </c>
      <c r="AW317" t="s">
        <v>407</v>
      </c>
      <c r="BB317">
        <v>4</v>
      </c>
      <c r="BC317">
        <v>2</v>
      </c>
      <c r="BD317">
        <v>1</v>
      </c>
      <c r="BE317">
        <v>1</v>
      </c>
      <c r="BF317">
        <v>0</v>
      </c>
      <c r="BG317">
        <v>0</v>
      </c>
      <c r="BH317">
        <v>0</v>
      </c>
      <c r="BJ317">
        <v>1</v>
      </c>
      <c r="BK317">
        <v>30</v>
      </c>
      <c r="BL317">
        <v>14.1</v>
      </c>
      <c r="BM317">
        <v>4.5</v>
      </c>
      <c r="BN317">
        <v>1.78</v>
      </c>
      <c r="BO317">
        <v>2.7900000000000001E-2</v>
      </c>
      <c r="BP317">
        <v>2.7900000000000001E-2</v>
      </c>
      <c r="BQ317">
        <v>1.44E-2</v>
      </c>
      <c r="BR317">
        <v>0.48699999999999999</v>
      </c>
      <c r="BS317">
        <v>0.106</v>
      </c>
      <c r="BT317">
        <v>73</v>
      </c>
      <c r="BU317">
        <v>56.28</v>
      </c>
      <c r="BV317">
        <v>6.27</v>
      </c>
      <c r="BW317">
        <v>10.98</v>
      </c>
      <c r="BX317">
        <v>4.76</v>
      </c>
      <c r="BY317">
        <v>12.2</v>
      </c>
      <c r="BZ317">
        <f>IF(ISNUMBER(Table2[[#This Row],[Loudness_N5(soneGF)]]), Table2[[#This Row],[Loudness_N5(soneGF)]] * (1 + SQRT(
(MAX(Table2[[#This Row],[Sharpness_S(acum)]]-1.75, 0) * 0.25 *LOG10(Table2[[#This Row],[Loudness_N5(soneGF)]]+10))^2 + ((2.18/Table2[[#This Row],[Loudness_N5(soneGF)]]^0.4)*(0.4*Table2[[#This Row],[FS_Avg,arith(vacil)]] + 0.6*Table2[[#This Row],[Rough_HM_R(asper)]]))^2)), "")</f>
        <v>14.380977783322312</v>
      </c>
    </row>
    <row r="318" spans="1:78" x14ac:dyDescent="0.2">
      <c r="A318" t="s">
        <v>389</v>
      </c>
      <c r="B318" t="s">
        <v>390</v>
      </c>
      <c r="C318" t="s">
        <v>420</v>
      </c>
      <c r="D318">
        <v>290</v>
      </c>
      <c r="E318" t="s">
        <v>79</v>
      </c>
      <c r="F318">
        <v>0</v>
      </c>
      <c r="G318" s="1">
        <v>43545.540277777778</v>
      </c>
      <c r="H318" s="1">
        <v>43545.543055555558</v>
      </c>
      <c r="I318">
        <v>51.525111000000003</v>
      </c>
      <c r="J318">
        <v>-0.124866</v>
      </c>
      <c r="K318">
        <v>3</v>
      </c>
      <c r="L318">
        <v>2</v>
      </c>
      <c r="M318">
        <v>3</v>
      </c>
      <c r="N318">
        <v>3</v>
      </c>
      <c r="O318">
        <v>0.45710000000000001</v>
      </c>
      <c r="P318">
        <v>-0.35360000000000003</v>
      </c>
      <c r="Q318">
        <v>4</v>
      </c>
      <c r="R318">
        <v>2</v>
      </c>
      <c r="S318">
        <v>3</v>
      </c>
      <c r="T318">
        <v>4</v>
      </c>
      <c r="U318">
        <v>4</v>
      </c>
      <c r="V318">
        <v>1</v>
      </c>
      <c r="W318">
        <v>2</v>
      </c>
      <c r="X318">
        <v>3</v>
      </c>
      <c r="Y318">
        <v>3</v>
      </c>
      <c r="Z318">
        <v>3</v>
      </c>
      <c r="AA318">
        <v>3</v>
      </c>
      <c r="AB318">
        <v>5</v>
      </c>
      <c r="AC318">
        <v>3</v>
      </c>
      <c r="AD318">
        <v>3</v>
      </c>
      <c r="AE318">
        <v>3</v>
      </c>
      <c r="AF318">
        <v>2</v>
      </c>
      <c r="AG318">
        <v>4</v>
      </c>
      <c r="AH318">
        <v>4</v>
      </c>
      <c r="AI318">
        <v>64</v>
      </c>
      <c r="AJ318">
        <v>18</v>
      </c>
      <c r="AK318" t="s">
        <v>82</v>
      </c>
      <c r="AL318">
        <v>0</v>
      </c>
      <c r="AM318">
        <v>0</v>
      </c>
      <c r="AN318">
        <v>0</v>
      </c>
      <c r="AO318">
        <v>1</v>
      </c>
      <c r="AP318">
        <v>0</v>
      </c>
      <c r="AQ318">
        <v>0</v>
      </c>
      <c r="AS318" t="s">
        <v>95</v>
      </c>
      <c r="AT318">
        <v>2</v>
      </c>
      <c r="AU318">
        <v>1</v>
      </c>
      <c r="AW318" t="s">
        <v>407</v>
      </c>
      <c r="BA318" t="s">
        <v>421</v>
      </c>
      <c r="BB318">
        <v>4</v>
      </c>
      <c r="BC318">
        <v>2</v>
      </c>
      <c r="BD318">
        <v>1</v>
      </c>
      <c r="BE318">
        <v>1</v>
      </c>
      <c r="BF318">
        <v>0</v>
      </c>
      <c r="BG318">
        <v>0</v>
      </c>
      <c r="BH318">
        <v>0</v>
      </c>
      <c r="BJ318">
        <v>1</v>
      </c>
      <c r="BK318">
        <v>30</v>
      </c>
      <c r="BL318">
        <v>14.1</v>
      </c>
      <c r="BM318">
        <v>4.5</v>
      </c>
      <c r="BN318">
        <v>1.78</v>
      </c>
      <c r="BO318">
        <v>2.7900000000000001E-2</v>
      </c>
      <c r="BP318">
        <v>2.7900000000000001E-2</v>
      </c>
      <c r="BQ318">
        <v>1.44E-2</v>
      </c>
      <c r="BR318">
        <v>0.48699999999999999</v>
      </c>
      <c r="BS318">
        <v>0.106</v>
      </c>
      <c r="BT318">
        <v>73</v>
      </c>
      <c r="BU318">
        <v>56.28</v>
      </c>
      <c r="BV318">
        <v>6.27</v>
      </c>
      <c r="BW318">
        <v>10.98</v>
      </c>
      <c r="BX318">
        <v>4.76</v>
      </c>
      <c r="BY318">
        <v>12.2</v>
      </c>
      <c r="BZ318">
        <f>IF(ISNUMBER(Table2[[#This Row],[Loudness_N5(soneGF)]]), Table2[[#This Row],[Loudness_N5(soneGF)]] * (1 + SQRT(
(MAX(Table2[[#This Row],[Sharpness_S(acum)]]-1.75, 0) * 0.25 *LOG10(Table2[[#This Row],[Loudness_N5(soneGF)]]+10))^2 + ((2.18/Table2[[#This Row],[Loudness_N5(soneGF)]]^0.4)*(0.4*Table2[[#This Row],[FS_Avg,arith(vacil)]] + 0.6*Table2[[#This Row],[Rough_HM_R(asper)]]))^2)), "")</f>
        <v>14.380977783322312</v>
      </c>
    </row>
    <row r="319" spans="1:78" x14ac:dyDescent="0.2">
      <c r="A319" t="s">
        <v>389</v>
      </c>
      <c r="B319" t="s">
        <v>390</v>
      </c>
      <c r="C319" t="s">
        <v>422</v>
      </c>
      <c r="D319">
        <v>293</v>
      </c>
      <c r="E319" t="s">
        <v>79</v>
      </c>
      <c r="F319">
        <v>0</v>
      </c>
      <c r="G319" s="1">
        <v>43545.539583333331</v>
      </c>
      <c r="H319" s="1">
        <v>43545.54791666667</v>
      </c>
      <c r="I319">
        <v>51.525111000000003</v>
      </c>
      <c r="J319">
        <v>-0.124866</v>
      </c>
      <c r="K319">
        <v>2</v>
      </c>
      <c r="L319">
        <v>3</v>
      </c>
      <c r="M319">
        <v>2</v>
      </c>
      <c r="N319">
        <v>4</v>
      </c>
      <c r="O319">
        <v>1</v>
      </c>
      <c r="P319">
        <v>-0.31069999999999998</v>
      </c>
      <c r="Q319">
        <v>5</v>
      </c>
      <c r="R319">
        <v>1</v>
      </c>
      <c r="S319">
        <v>5</v>
      </c>
      <c r="T319">
        <v>4</v>
      </c>
      <c r="U319">
        <v>5</v>
      </c>
      <c r="V319">
        <v>1</v>
      </c>
      <c r="W319">
        <v>1</v>
      </c>
      <c r="X319">
        <v>1</v>
      </c>
      <c r="Y319">
        <v>5</v>
      </c>
      <c r="Z319">
        <v>5</v>
      </c>
      <c r="AA319">
        <v>3</v>
      </c>
      <c r="AB319">
        <v>5</v>
      </c>
      <c r="AC319">
        <v>5</v>
      </c>
      <c r="AD319">
        <v>4</v>
      </c>
      <c r="AE319">
        <v>4</v>
      </c>
      <c r="AF319">
        <v>4</v>
      </c>
      <c r="AG319">
        <v>4</v>
      </c>
      <c r="AH319">
        <v>4</v>
      </c>
      <c r="AI319">
        <v>80</v>
      </c>
      <c r="AJ319">
        <v>23</v>
      </c>
      <c r="AK319" t="s">
        <v>82</v>
      </c>
      <c r="AL319">
        <v>0</v>
      </c>
      <c r="AM319">
        <v>0</v>
      </c>
      <c r="AN319">
        <v>0</v>
      </c>
      <c r="AO319">
        <v>1</v>
      </c>
      <c r="AP319">
        <v>0</v>
      </c>
      <c r="AQ319">
        <v>0</v>
      </c>
      <c r="AS319" t="s">
        <v>95</v>
      </c>
      <c r="AT319">
        <v>5</v>
      </c>
      <c r="AU319">
        <v>3</v>
      </c>
      <c r="AW319" t="s">
        <v>423</v>
      </c>
      <c r="BB319">
        <v>4</v>
      </c>
      <c r="BC319">
        <v>1</v>
      </c>
      <c r="BD319">
        <v>1</v>
      </c>
      <c r="BE319">
        <v>1</v>
      </c>
      <c r="BF319">
        <v>0</v>
      </c>
      <c r="BG319">
        <v>0</v>
      </c>
      <c r="BH319">
        <v>0</v>
      </c>
      <c r="BJ319">
        <v>0</v>
      </c>
      <c r="BK319">
        <v>31.53</v>
      </c>
      <c r="BL319">
        <v>12.9</v>
      </c>
      <c r="BM319">
        <v>3.93</v>
      </c>
      <c r="BN319">
        <v>2</v>
      </c>
      <c r="BO319">
        <v>2.75E-2</v>
      </c>
      <c r="BP319">
        <v>2.75E-2</v>
      </c>
      <c r="BQ319">
        <v>7.4399999999999994E-2</v>
      </c>
      <c r="BR319">
        <v>0.47799999999999998</v>
      </c>
      <c r="BS319">
        <v>0.38400000000000001</v>
      </c>
      <c r="BT319">
        <v>68</v>
      </c>
      <c r="BU319">
        <v>57.05</v>
      </c>
      <c r="BV319">
        <v>7.21</v>
      </c>
      <c r="BW319">
        <v>7.42</v>
      </c>
      <c r="BX319">
        <v>4.28</v>
      </c>
      <c r="BY319">
        <v>12.7</v>
      </c>
      <c r="BZ319">
        <f>IF(ISNUMBER(Table2[[#This Row],[Loudness_N5(soneGF)]]), Table2[[#This Row],[Loudness_N5(soneGF)]] * (1 + SQRT(
(MAX(Table2[[#This Row],[Sharpness_S(acum)]]-1.75, 0) * 0.25 *LOG10(Table2[[#This Row],[Loudness_N5(soneGF)]]+10))^2 + ((2.18/Table2[[#This Row],[Loudness_N5(soneGF)]]^0.4)*(0.4*Table2[[#This Row],[FS_Avg,arith(vacil)]] + 0.6*Table2[[#This Row],[Rough_HM_R(asper)]]))^2)), "")</f>
        <v>14.091978864632095</v>
      </c>
    </row>
    <row r="320" spans="1:78" x14ac:dyDescent="0.2">
      <c r="A320" t="s">
        <v>389</v>
      </c>
      <c r="B320" t="s">
        <v>390</v>
      </c>
      <c r="C320" t="s">
        <v>422</v>
      </c>
      <c r="D320">
        <v>292</v>
      </c>
      <c r="E320" t="s">
        <v>79</v>
      </c>
      <c r="F320">
        <v>0</v>
      </c>
      <c r="G320" s="1">
        <v>43545.54791666667</v>
      </c>
      <c r="H320" s="1">
        <v>43545.551388888889</v>
      </c>
      <c r="I320">
        <v>51.525111000000003</v>
      </c>
      <c r="J320">
        <v>-0.124866</v>
      </c>
      <c r="K320">
        <v>4</v>
      </c>
      <c r="L320">
        <v>5</v>
      </c>
      <c r="M320">
        <v>3</v>
      </c>
      <c r="N320">
        <v>2</v>
      </c>
      <c r="O320">
        <v>1</v>
      </c>
      <c r="P320">
        <v>0.41420000000000001</v>
      </c>
      <c r="Q320">
        <v>5</v>
      </c>
      <c r="R320">
        <v>1</v>
      </c>
      <c r="S320">
        <v>5</v>
      </c>
      <c r="T320">
        <v>1</v>
      </c>
      <c r="U320">
        <v>5</v>
      </c>
      <c r="V320">
        <v>1</v>
      </c>
      <c r="W320">
        <v>5</v>
      </c>
      <c r="X320">
        <v>1</v>
      </c>
      <c r="Y320">
        <v>5</v>
      </c>
      <c r="Z320">
        <v>5</v>
      </c>
      <c r="AA320">
        <v>2</v>
      </c>
      <c r="AB320">
        <v>4</v>
      </c>
      <c r="AC320">
        <v>4</v>
      </c>
      <c r="AD320">
        <v>4</v>
      </c>
      <c r="AE320">
        <v>4</v>
      </c>
      <c r="AF320">
        <v>0</v>
      </c>
      <c r="AG320">
        <v>4</v>
      </c>
      <c r="AH320">
        <v>4</v>
      </c>
      <c r="AI320">
        <v>64</v>
      </c>
      <c r="AJ320">
        <v>24</v>
      </c>
      <c r="AK320" t="s">
        <v>80</v>
      </c>
      <c r="AL320">
        <v>0</v>
      </c>
      <c r="AM320">
        <v>0</v>
      </c>
      <c r="AN320">
        <v>0</v>
      </c>
      <c r="AO320">
        <v>1</v>
      </c>
      <c r="AP320">
        <v>0</v>
      </c>
      <c r="AQ320">
        <v>0</v>
      </c>
      <c r="AS320" t="s">
        <v>95</v>
      </c>
      <c r="AT320">
        <v>5</v>
      </c>
      <c r="AU320">
        <v>3</v>
      </c>
      <c r="BB320">
        <v>3</v>
      </c>
      <c r="BC320">
        <v>2</v>
      </c>
      <c r="BD320">
        <v>1</v>
      </c>
      <c r="BE320">
        <v>1</v>
      </c>
      <c r="BF320">
        <v>0</v>
      </c>
      <c r="BG320">
        <v>0</v>
      </c>
      <c r="BH320">
        <v>0</v>
      </c>
      <c r="BJ320">
        <v>0</v>
      </c>
      <c r="BK320">
        <v>31.53</v>
      </c>
      <c r="BL320">
        <v>12.9</v>
      </c>
      <c r="BM320">
        <v>3.93</v>
      </c>
      <c r="BN320">
        <v>2</v>
      </c>
      <c r="BO320">
        <v>2.75E-2</v>
      </c>
      <c r="BP320">
        <v>2.75E-2</v>
      </c>
      <c r="BQ320">
        <v>7.4399999999999994E-2</v>
      </c>
      <c r="BR320">
        <v>0.47799999999999998</v>
      </c>
      <c r="BS320">
        <v>0.38400000000000001</v>
      </c>
      <c r="BT320">
        <v>68</v>
      </c>
      <c r="BU320">
        <v>57.05</v>
      </c>
      <c r="BV320">
        <v>7.21</v>
      </c>
      <c r="BW320">
        <v>7.42</v>
      </c>
      <c r="BX320">
        <v>4.28</v>
      </c>
      <c r="BY320">
        <v>12.7</v>
      </c>
      <c r="BZ320">
        <f>IF(ISNUMBER(Table2[[#This Row],[Loudness_N5(soneGF)]]), Table2[[#This Row],[Loudness_N5(soneGF)]] * (1 + SQRT(
(MAX(Table2[[#This Row],[Sharpness_S(acum)]]-1.75, 0) * 0.25 *LOG10(Table2[[#This Row],[Loudness_N5(soneGF)]]+10))^2 + ((2.18/Table2[[#This Row],[Loudness_N5(soneGF)]]^0.4)*(0.4*Table2[[#This Row],[FS_Avg,arith(vacil)]] + 0.6*Table2[[#This Row],[Rough_HM_R(asper)]]))^2)), "")</f>
        <v>14.091978864632095</v>
      </c>
    </row>
    <row r="321" spans="1:78" x14ac:dyDescent="0.2">
      <c r="A321" t="s">
        <v>389</v>
      </c>
      <c r="B321" t="s">
        <v>390</v>
      </c>
      <c r="C321" t="s">
        <v>424</v>
      </c>
      <c r="D321">
        <v>295</v>
      </c>
      <c r="E321" t="s">
        <v>79</v>
      </c>
      <c r="F321">
        <v>0</v>
      </c>
      <c r="G321" s="1">
        <v>43545.545138888891</v>
      </c>
      <c r="H321" s="1">
        <v>43545.552083333336</v>
      </c>
      <c r="I321">
        <v>51.525111000000003</v>
      </c>
      <c r="J321">
        <v>-0.124866</v>
      </c>
      <c r="K321">
        <v>2</v>
      </c>
      <c r="L321">
        <v>1</v>
      </c>
      <c r="M321">
        <v>2</v>
      </c>
      <c r="N321">
        <v>3</v>
      </c>
      <c r="O321">
        <v>0.92679999999999996</v>
      </c>
      <c r="P321">
        <v>3.0300000000000001E-2</v>
      </c>
      <c r="Q321">
        <v>5</v>
      </c>
      <c r="R321">
        <v>1</v>
      </c>
      <c r="S321">
        <v>4</v>
      </c>
      <c r="T321">
        <v>2</v>
      </c>
      <c r="U321">
        <v>5</v>
      </c>
      <c r="V321">
        <v>1</v>
      </c>
      <c r="W321">
        <v>3</v>
      </c>
      <c r="X321">
        <v>1</v>
      </c>
      <c r="Y321">
        <v>4</v>
      </c>
      <c r="Z321">
        <v>4</v>
      </c>
      <c r="AA321">
        <v>2</v>
      </c>
      <c r="AB321">
        <v>3</v>
      </c>
      <c r="AC321">
        <v>3</v>
      </c>
      <c r="AD321">
        <v>4</v>
      </c>
      <c r="AE321">
        <v>4</v>
      </c>
      <c r="AF321">
        <v>4</v>
      </c>
      <c r="AG321">
        <v>5</v>
      </c>
      <c r="AH321">
        <v>5</v>
      </c>
      <c r="AI321">
        <v>88</v>
      </c>
      <c r="AK321" t="s">
        <v>82</v>
      </c>
      <c r="AL321">
        <v>0</v>
      </c>
      <c r="AM321">
        <v>0</v>
      </c>
      <c r="AN321">
        <v>1</v>
      </c>
      <c r="AO321">
        <v>0</v>
      </c>
      <c r="AP321">
        <v>0</v>
      </c>
      <c r="AQ321">
        <v>0</v>
      </c>
      <c r="AS321" t="s">
        <v>92</v>
      </c>
      <c r="AT321">
        <v>3</v>
      </c>
      <c r="AU321">
        <v>1</v>
      </c>
      <c r="BB321">
        <v>3</v>
      </c>
      <c r="BC321">
        <v>2</v>
      </c>
      <c r="BD321">
        <v>1</v>
      </c>
      <c r="BE321">
        <v>1</v>
      </c>
      <c r="BF321">
        <v>0</v>
      </c>
      <c r="BG321">
        <v>0</v>
      </c>
      <c r="BH321">
        <v>0</v>
      </c>
      <c r="BI321" t="s">
        <v>394</v>
      </c>
      <c r="BJ321">
        <v>1</v>
      </c>
      <c r="BK321">
        <v>40</v>
      </c>
      <c r="BL321">
        <v>11.9</v>
      </c>
      <c r="BM321">
        <v>3.03</v>
      </c>
      <c r="BN321">
        <v>2.0699999999999998</v>
      </c>
      <c r="BO321">
        <v>2.4899999999999999E-2</v>
      </c>
      <c r="BP321">
        <v>2.4899999999999999E-2</v>
      </c>
      <c r="BQ321">
        <v>2.8000000000000001E-2</v>
      </c>
      <c r="BR321">
        <v>0.498</v>
      </c>
      <c r="BS321">
        <v>0.28299999999999997</v>
      </c>
      <c r="BT321">
        <v>71.92</v>
      </c>
      <c r="BU321">
        <v>54.87</v>
      </c>
      <c r="BV321">
        <v>4.54</v>
      </c>
      <c r="BW321">
        <v>10.53</v>
      </c>
      <c r="BX321">
        <v>6.14</v>
      </c>
      <c r="BY321">
        <v>11.7</v>
      </c>
      <c r="BZ321">
        <f>IF(ISNUMBER(Table2[[#This Row],[Loudness_N5(soneGF)]]), Table2[[#This Row],[Loudness_N5(soneGF)]] * (1 + SQRT(
(MAX(Table2[[#This Row],[Sharpness_S(acum)]]-1.75, 0) * 0.25 *LOG10(Table2[[#This Row],[Loudness_N5(soneGF)]]+10))^2 + ((2.18/Table2[[#This Row],[Loudness_N5(soneGF)]]^0.4)*(0.4*Table2[[#This Row],[FS_Avg,arith(vacil)]] + 0.6*Table2[[#This Row],[Rough_HM_R(asper)]]))^2)), "")</f>
        <v>13.200711986453168</v>
      </c>
    </row>
    <row r="322" spans="1:78" x14ac:dyDescent="0.2">
      <c r="A322" t="s">
        <v>389</v>
      </c>
      <c r="B322" t="s">
        <v>390</v>
      </c>
      <c r="C322" t="s">
        <v>424</v>
      </c>
      <c r="D322">
        <v>294</v>
      </c>
      <c r="E322" t="s">
        <v>79</v>
      </c>
      <c r="F322">
        <v>0</v>
      </c>
      <c r="G322" s="1">
        <v>43545.545138888891</v>
      </c>
      <c r="H322" s="1">
        <v>43545.552083333336</v>
      </c>
      <c r="I322">
        <v>51.525111000000003</v>
      </c>
      <c r="J322">
        <v>-0.124866</v>
      </c>
      <c r="K322">
        <v>2</v>
      </c>
      <c r="L322">
        <v>1</v>
      </c>
      <c r="M322">
        <v>3</v>
      </c>
      <c r="N322">
        <v>3</v>
      </c>
      <c r="O322">
        <v>0.70709999999999995</v>
      </c>
      <c r="P322">
        <v>6.0699999999999997E-2</v>
      </c>
      <c r="Q322">
        <v>5</v>
      </c>
      <c r="R322">
        <v>1</v>
      </c>
      <c r="S322">
        <v>3</v>
      </c>
      <c r="T322">
        <v>2</v>
      </c>
      <c r="U322">
        <v>4</v>
      </c>
      <c r="V322">
        <v>1</v>
      </c>
      <c r="W322">
        <v>4</v>
      </c>
      <c r="X322">
        <v>2</v>
      </c>
      <c r="Y322">
        <v>5</v>
      </c>
      <c r="Z322">
        <v>5</v>
      </c>
      <c r="AA322">
        <v>2</v>
      </c>
      <c r="AB322">
        <v>4</v>
      </c>
      <c r="AC322">
        <v>4</v>
      </c>
      <c r="AD322">
        <v>4</v>
      </c>
      <c r="AE322">
        <v>4</v>
      </c>
      <c r="AF322">
        <v>4</v>
      </c>
      <c r="AG322">
        <v>4</v>
      </c>
      <c r="AH322">
        <v>4</v>
      </c>
      <c r="AI322">
        <v>80</v>
      </c>
      <c r="AK322" t="s">
        <v>80</v>
      </c>
      <c r="AL322">
        <v>0</v>
      </c>
      <c r="AM322">
        <v>0</v>
      </c>
      <c r="AN322">
        <v>1</v>
      </c>
      <c r="AO322">
        <v>0</v>
      </c>
      <c r="AP322">
        <v>0</v>
      </c>
      <c r="AQ322">
        <v>0</v>
      </c>
      <c r="AS322" t="s">
        <v>92</v>
      </c>
      <c r="AT322">
        <v>7</v>
      </c>
      <c r="AU322">
        <v>1</v>
      </c>
      <c r="BB322">
        <v>3</v>
      </c>
      <c r="BC322">
        <v>2</v>
      </c>
      <c r="BD322">
        <v>1</v>
      </c>
      <c r="BE322">
        <v>1</v>
      </c>
      <c r="BF322">
        <v>0</v>
      </c>
      <c r="BG322">
        <v>0</v>
      </c>
      <c r="BH322">
        <v>0</v>
      </c>
      <c r="BI322" t="s">
        <v>394</v>
      </c>
      <c r="BJ322">
        <v>1</v>
      </c>
      <c r="BK322">
        <v>40</v>
      </c>
      <c r="BL322">
        <v>11.9</v>
      </c>
      <c r="BM322">
        <v>3.03</v>
      </c>
      <c r="BN322">
        <v>2.0699999999999998</v>
      </c>
      <c r="BO322">
        <v>2.4899999999999999E-2</v>
      </c>
      <c r="BP322">
        <v>2.4899999999999999E-2</v>
      </c>
      <c r="BQ322">
        <v>2.8000000000000001E-2</v>
      </c>
      <c r="BR322">
        <v>0.498</v>
      </c>
      <c r="BS322">
        <v>0.28299999999999997</v>
      </c>
      <c r="BT322">
        <v>71.92</v>
      </c>
      <c r="BU322">
        <v>54.87</v>
      </c>
      <c r="BV322">
        <v>4.54</v>
      </c>
      <c r="BW322">
        <v>10.53</v>
      </c>
      <c r="BX322">
        <v>6.14</v>
      </c>
      <c r="BY322">
        <v>11.7</v>
      </c>
      <c r="BZ322">
        <f>IF(ISNUMBER(Table2[[#This Row],[Loudness_N5(soneGF)]]), Table2[[#This Row],[Loudness_N5(soneGF)]] * (1 + SQRT(
(MAX(Table2[[#This Row],[Sharpness_S(acum)]]-1.75, 0) * 0.25 *LOG10(Table2[[#This Row],[Loudness_N5(soneGF)]]+10))^2 + ((2.18/Table2[[#This Row],[Loudness_N5(soneGF)]]^0.4)*(0.4*Table2[[#This Row],[FS_Avg,arith(vacil)]] + 0.6*Table2[[#This Row],[Rough_HM_R(asper)]]))^2)), "")</f>
        <v>13.200711986453168</v>
      </c>
    </row>
    <row r="323" spans="1:78" x14ac:dyDescent="0.2">
      <c r="A323" t="s">
        <v>389</v>
      </c>
      <c r="B323" t="s">
        <v>390</v>
      </c>
      <c r="C323" t="s">
        <v>425</v>
      </c>
      <c r="D323">
        <v>296</v>
      </c>
      <c r="E323" t="s">
        <v>79</v>
      </c>
      <c r="F323">
        <v>0</v>
      </c>
      <c r="G323" s="1">
        <v>43545.544444444444</v>
      </c>
      <c r="H323" s="1">
        <v>43545.551388888889</v>
      </c>
      <c r="I323">
        <v>51.525111000000003</v>
      </c>
      <c r="J323">
        <v>-0.124866</v>
      </c>
      <c r="K323">
        <v>2</v>
      </c>
      <c r="L323">
        <v>1</v>
      </c>
      <c r="M323">
        <v>3</v>
      </c>
      <c r="N323">
        <v>5</v>
      </c>
      <c r="O323">
        <v>0.57320000000000004</v>
      </c>
      <c r="P323">
        <v>3.0300000000000001E-2</v>
      </c>
      <c r="Q323">
        <v>4</v>
      </c>
      <c r="R323">
        <v>1</v>
      </c>
      <c r="S323">
        <v>4</v>
      </c>
      <c r="T323">
        <v>1</v>
      </c>
      <c r="U323">
        <v>4</v>
      </c>
      <c r="V323">
        <v>2</v>
      </c>
      <c r="W323">
        <v>2</v>
      </c>
      <c r="X323">
        <v>2</v>
      </c>
      <c r="Y323">
        <v>5</v>
      </c>
      <c r="Z323">
        <v>4</v>
      </c>
      <c r="AA323">
        <v>3</v>
      </c>
      <c r="AB323">
        <v>4</v>
      </c>
      <c r="AC323">
        <v>4</v>
      </c>
      <c r="AD323">
        <v>4</v>
      </c>
      <c r="AE323">
        <v>4</v>
      </c>
      <c r="AF323">
        <v>4</v>
      </c>
      <c r="AG323">
        <v>4</v>
      </c>
      <c r="AH323">
        <v>4</v>
      </c>
      <c r="AI323">
        <v>80</v>
      </c>
      <c r="AJ323">
        <v>21</v>
      </c>
      <c r="AK323" t="s">
        <v>82</v>
      </c>
      <c r="AL323">
        <v>0</v>
      </c>
      <c r="AM323">
        <v>0</v>
      </c>
      <c r="AN323">
        <v>0</v>
      </c>
      <c r="AO323">
        <v>1</v>
      </c>
      <c r="AP323">
        <v>0</v>
      </c>
      <c r="AQ323">
        <v>0</v>
      </c>
      <c r="AS323" t="s">
        <v>95</v>
      </c>
      <c r="AT323">
        <v>5</v>
      </c>
      <c r="AU323">
        <v>3</v>
      </c>
      <c r="AW323" t="s">
        <v>407</v>
      </c>
      <c r="BB323">
        <v>3</v>
      </c>
      <c r="BC323">
        <v>2</v>
      </c>
      <c r="BD323">
        <v>1</v>
      </c>
      <c r="BE323">
        <v>1</v>
      </c>
      <c r="BF323">
        <v>0</v>
      </c>
      <c r="BG323">
        <v>0</v>
      </c>
      <c r="BH323">
        <v>0</v>
      </c>
      <c r="BI323" t="s">
        <v>394</v>
      </c>
      <c r="BJ323">
        <v>1</v>
      </c>
      <c r="BK323">
        <v>42.67</v>
      </c>
      <c r="BL323">
        <v>12.8</v>
      </c>
      <c r="BM323">
        <v>3.38</v>
      </c>
      <c r="BN323">
        <v>1.63</v>
      </c>
      <c r="BO323">
        <v>2.8299999999999999E-2</v>
      </c>
      <c r="BP323">
        <v>2.8299999999999999E-2</v>
      </c>
      <c r="BQ323">
        <v>1.5699999999999999E-2</v>
      </c>
      <c r="BR323">
        <v>0.39200000000000002</v>
      </c>
      <c r="BS323">
        <v>0.20499999999999999</v>
      </c>
      <c r="BT323">
        <v>74.31</v>
      </c>
      <c r="BU323">
        <v>56.77</v>
      </c>
      <c r="BV323">
        <v>5.49</v>
      </c>
      <c r="BW323">
        <v>12.23</v>
      </c>
      <c r="BX323">
        <v>3.3</v>
      </c>
      <c r="BY323">
        <v>12.4</v>
      </c>
      <c r="BZ323">
        <f>IF(ISNUMBER(Table2[[#This Row],[Loudness_N5(soneGF)]]), Table2[[#This Row],[Loudness_N5(soneGF)]] * (1 + SQRT(
(MAX(Table2[[#This Row],[Sharpness_S(acum)]]-1.75, 0) * 0.25 *LOG10(Table2[[#This Row],[Loudness_N5(soneGF)]]+10))^2 + ((2.18/Table2[[#This Row],[Loudness_N5(soneGF)]]^0.4)*(0.4*Table2[[#This Row],[FS_Avg,arith(vacil)]] + 0.6*Table2[[#This Row],[Rough_HM_R(asper)]]))^2)), "")</f>
        <v>13.034095025884339</v>
      </c>
    </row>
    <row r="324" spans="1:78" x14ac:dyDescent="0.2">
      <c r="A324" t="s">
        <v>389</v>
      </c>
      <c r="B324" t="s">
        <v>390</v>
      </c>
      <c r="C324" t="s">
        <v>426</v>
      </c>
      <c r="D324">
        <v>297</v>
      </c>
      <c r="E324" t="s">
        <v>79</v>
      </c>
      <c r="F324">
        <v>0</v>
      </c>
      <c r="G324" s="1">
        <v>43545.552777777775</v>
      </c>
      <c r="H324" s="1">
        <v>43545.55972222222</v>
      </c>
      <c r="I324">
        <v>51.525111000000003</v>
      </c>
      <c r="J324">
        <v>-0.124866</v>
      </c>
      <c r="K324">
        <v>5</v>
      </c>
      <c r="L324">
        <v>5</v>
      </c>
      <c r="M324">
        <v>3</v>
      </c>
      <c r="N324">
        <v>3</v>
      </c>
      <c r="O324">
        <v>0.85360000000000003</v>
      </c>
      <c r="P324">
        <v>-0.35360000000000003</v>
      </c>
      <c r="Q324">
        <v>5</v>
      </c>
      <c r="R324">
        <v>1</v>
      </c>
      <c r="S324">
        <v>3</v>
      </c>
      <c r="T324">
        <v>3</v>
      </c>
      <c r="U324">
        <v>5</v>
      </c>
      <c r="V324">
        <v>1</v>
      </c>
      <c r="W324">
        <v>1</v>
      </c>
      <c r="X324">
        <v>1</v>
      </c>
      <c r="Y324">
        <v>5</v>
      </c>
      <c r="Z324">
        <v>5</v>
      </c>
      <c r="AA324">
        <v>5</v>
      </c>
      <c r="AB324">
        <v>5</v>
      </c>
      <c r="AC324">
        <v>5</v>
      </c>
      <c r="AD324">
        <v>5</v>
      </c>
      <c r="AE324">
        <v>5</v>
      </c>
      <c r="AF324">
        <v>5</v>
      </c>
      <c r="AG324">
        <v>5</v>
      </c>
      <c r="AH324">
        <v>5</v>
      </c>
      <c r="AI324">
        <v>100</v>
      </c>
      <c r="AJ324">
        <v>69</v>
      </c>
      <c r="AK324" t="s">
        <v>80</v>
      </c>
      <c r="AL324">
        <v>0</v>
      </c>
      <c r="AM324">
        <v>0</v>
      </c>
      <c r="AN324">
        <v>1</v>
      </c>
      <c r="AO324">
        <v>0</v>
      </c>
      <c r="AP324">
        <v>0</v>
      </c>
      <c r="AQ324">
        <v>0</v>
      </c>
      <c r="AS324" t="s">
        <v>92</v>
      </c>
      <c r="AT324">
        <v>7</v>
      </c>
      <c r="AU324">
        <v>1</v>
      </c>
      <c r="AW324" t="s">
        <v>427</v>
      </c>
      <c r="BB324">
        <v>4</v>
      </c>
      <c r="BC324">
        <v>1</v>
      </c>
      <c r="BD324">
        <v>1</v>
      </c>
      <c r="BE324">
        <v>1</v>
      </c>
      <c r="BF324">
        <v>0</v>
      </c>
      <c r="BG324">
        <v>0</v>
      </c>
      <c r="BH324">
        <v>0</v>
      </c>
      <c r="BI324" t="s">
        <v>394</v>
      </c>
      <c r="BJ324">
        <v>1</v>
      </c>
      <c r="BZ32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25" spans="1:78" x14ac:dyDescent="0.2">
      <c r="A325" t="s">
        <v>389</v>
      </c>
      <c r="B325" t="s">
        <v>390</v>
      </c>
      <c r="C325" t="s">
        <v>428</v>
      </c>
      <c r="D325">
        <v>298</v>
      </c>
      <c r="E325" t="s">
        <v>79</v>
      </c>
      <c r="F325">
        <v>0</v>
      </c>
      <c r="G325" s="1">
        <v>43545.552777777775</v>
      </c>
      <c r="H325" s="1">
        <v>43545.55972222222</v>
      </c>
      <c r="I325">
        <v>51.525111000000003</v>
      </c>
      <c r="J325">
        <v>-0.124866</v>
      </c>
      <c r="K325">
        <v>2</v>
      </c>
      <c r="L325">
        <v>2</v>
      </c>
      <c r="M325">
        <v>3</v>
      </c>
      <c r="N325">
        <v>4</v>
      </c>
      <c r="O325">
        <v>0.26779999999999998</v>
      </c>
      <c r="P325">
        <v>-0.1036</v>
      </c>
      <c r="Q325">
        <v>5</v>
      </c>
      <c r="R325">
        <v>5</v>
      </c>
      <c r="S325">
        <v>4</v>
      </c>
      <c r="T325">
        <v>3</v>
      </c>
      <c r="U325">
        <v>4</v>
      </c>
      <c r="V325">
        <v>1</v>
      </c>
      <c r="W325">
        <v>2</v>
      </c>
      <c r="X325">
        <v>5</v>
      </c>
      <c r="Y325">
        <v>4</v>
      </c>
      <c r="Z325">
        <v>5</v>
      </c>
      <c r="AA325">
        <v>2</v>
      </c>
      <c r="AB325">
        <v>5</v>
      </c>
      <c r="AC325">
        <v>4</v>
      </c>
      <c r="AD325">
        <v>4</v>
      </c>
      <c r="AE325">
        <v>4</v>
      </c>
      <c r="AF325">
        <v>3</v>
      </c>
      <c r="AG325">
        <v>3</v>
      </c>
      <c r="AH325">
        <v>4</v>
      </c>
      <c r="AI325">
        <v>72</v>
      </c>
      <c r="AJ325">
        <v>42</v>
      </c>
      <c r="AK325" t="s">
        <v>80</v>
      </c>
      <c r="AL325">
        <v>0</v>
      </c>
      <c r="AM325">
        <v>0</v>
      </c>
      <c r="AN325">
        <v>0</v>
      </c>
      <c r="AO325">
        <v>0</v>
      </c>
      <c r="AP325">
        <v>1</v>
      </c>
      <c r="AQ325">
        <v>0</v>
      </c>
      <c r="AR325" t="s">
        <v>403</v>
      </c>
      <c r="AS325" t="s">
        <v>10</v>
      </c>
      <c r="AT325">
        <v>7</v>
      </c>
      <c r="AU325">
        <v>1</v>
      </c>
      <c r="BB325">
        <v>4</v>
      </c>
      <c r="BC325">
        <v>1</v>
      </c>
      <c r="BD325">
        <v>1</v>
      </c>
      <c r="BE325">
        <v>1</v>
      </c>
      <c r="BF325">
        <v>0</v>
      </c>
      <c r="BG325">
        <v>0</v>
      </c>
      <c r="BH325">
        <v>0</v>
      </c>
      <c r="BI325" t="s">
        <v>394</v>
      </c>
      <c r="BJ325">
        <v>1</v>
      </c>
      <c r="BK325">
        <v>48.55</v>
      </c>
      <c r="BL325">
        <v>13.8</v>
      </c>
      <c r="BM325">
        <v>4.76</v>
      </c>
      <c r="BN325">
        <v>1.68</v>
      </c>
      <c r="BO325">
        <v>0.03</v>
      </c>
      <c r="BP325">
        <v>0.03</v>
      </c>
      <c r="BQ325">
        <v>4.5699999999999998E-2</v>
      </c>
      <c r="BR325">
        <v>0.40600000000000003</v>
      </c>
      <c r="BS325">
        <v>0.13</v>
      </c>
      <c r="BT325">
        <v>69.05</v>
      </c>
      <c r="BU325">
        <v>57.95</v>
      </c>
      <c r="BV325">
        <v>7.69</v>
      </c>
      <c r="BW325">
        <v>9.66</v>
      </c>
      <c r="BX325">
        <v>8.1999999999999993</v>
      </c>
      <c r="BY325">
        <v>11.4</v>
      </c>
      <c r="BZ325">
        <f>IF(ISNUMBER(Table2[[#This Row],[Loudness_N5(soneGF)]]), Table2[[#This Row],[Loudness_N5(soneGF)]] * (1 + SQRT(
(MAX(Table2[[#This Row],[Sharpness_S(acum)]]-1.75, 0) * 0.25 *LOG10(Table2[[#This Row],[Loudness_N5(soneGF)]]+10))^2 + ((2.18/Table2[[#This Row],[Loudness_N5(soneGF)]]^0.4)*(0.4*Table2[[#This Row],[FS_Avg,arith(vacil)]] + 0.6*Table2[[#This Row],[Rough_HM_R(asper)]]))^2)), "")</f>
        <v>14.181989322767617</v>
      </c>
    </row>
    <row r="326" spans="1:78" x14ac:dyDescent="0.2">
      <c r="A326" t="s">
        <v>389</v>
      </c>
      <c r="B326" t="s">
        <v>390</v>
      </c>
      <c r="C326" t="s">
        <v>429</v>
      </c>
      <c r="D326">
        <v>299</v>
      </c>
      <c r="E326" t="s">
        <v>79</v>
      </c>
      <c r="F326">
        <v>0</v>
      </c>
      <c r="G326" s="1">
        <v>43545.556250000001</v>
      </c>
      <c r="H326" s="1">
        <v>43545.563194444447</v>
      </c>
      <c r="I326">
        <v>51.525111000000003</v>
      </c>
      <c r="J326">
        <v>-0.124866</v>
      </c>
      <c r="K326">
        <v>3</v>
      </c>
      <c r="L326">
        <v>3</v>
      </c>
      <c r="M326">
        <v>3</v>
      </c>
      <c r="N326">
        <v>4</v>
      </c>
      <c r="O326">
        <v>0.63390000000000002</v>
      </c>
      <c r="P326">
        <v>-3.0300000000000001E-2</v>
      </c>
      <c r="Q326">
        <v>5</v>
      </c>
      <c r="R326">
        <v>3</v>
      </c>
      <c r="S326">
        <v>5</v>
      </c>
      <c r="T326">
        <v>3</v>
      </c>
      <c r="U326">
        <v>4</v>
      </c>
      <c r="V326">
        <v>1</v>
      </c>
      <c r="W326">
        <v>2</v>
      </c>
      <c r="X326">
        <v>3</v>
      </c>
      <c r="Y326">
        <v>4</v>
      </c>
      <c r="Z326">
        <v>5</v>
      </c>
      <c r="AA326">
        <v>3</v>
      </c>
      <c r="AB326">
        <v>3</v>
      </c>
      <c r="AC326">
        <v>4</v>
      </c>
      <c r="AD326">
        <v>3</v>
      </c>
      <c r="AE326">
        <v>1</v>
      </c>
      <c r="AF326">
        <v>3</v>
      </c>
      <c r="AG326">
        <v>3</v>
      </c>
      <c r="AH326">
        <v>4</v>
      </c>
      <c r="AI326">
        <v>56</v>
      </c>
      <c r="AJ326">
        <v>80</v>
      </c>
      <c r="AK326" t="s">
        <v>80</v>
      </c>
      <c r="AL326">
        <v>0</v>
      </c>
      <c r="AM326">
        <v>0</v>
      </c>
      <c r="AN326">
        <v>1</v>
      </c>
      <c r="AO326">
        <v>0</v>
      </c>
      <c r="AP326">
        <v>0</v>
      </c>
      <c r="AQ326">
        <v>0</v>
      </c>
      <c r="AS326" t="s">
        <v>92</v>
      </c>
      <c r="AT326">
        <v>3</v>
      </c>
      <c r="AU326">
        <v>7</v>
      </c>
      <c r="AV326" t="s">
        <v>430</v>
      </c>
      <c r="BB326">
        <v>4</v>
      </c>
      <c r="BC326">
        <v>1</v>
      </c>
      <c r="BD326">
        <v>1</v>
      </c>
      <c r="BE326">
        <v>1</v>
      </c>
      <c r="BF326">
        <v>0</v>
      </c>
      <c r="BG326">
        <v>0</v>
      </c>
      <c r="BH326">
        <v>0</v>
      </c>
      <c r="BI326" t="s">
        <v>394</v>
      </c>
      <c r="BJ326">
        <v>1</v>
      </c>
      <c r="BZ32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27" spans="1:78" x14ac:dyDescent="0.2">
      <c r="A327" t="s">
        <v>389</v>
      </c>
      <c r="B327" t="s">
        <v>390</v>
      </c>
      <c r="C327" t="s">
        <v>431</v>
      </c>
      <c r="D327">
        <v>300</v>
      </c>
      <c r="E327" t="s">
        <v>79</v>
      </c>
      <c r="F327">
        <v>0</v>
      </c>
      <c r="G327" s="1">
        <v>43545.556250000001</v>
      </c>
      <c r="H327" s="1">
        <v>43545.563194444447</v>
      </c>
      <c r="I327">
        <v>51.525111000000003</v>
      </c>
      <c r="J327">
        <v>-0.124866</v>
      </c>
      <c r="K327">
        <v>2</v>
      </c>
      <c r="L327">
        <v>4</v>
      </c>
      <c r="M327">
        <v>3</v>
      </c>
      <c r="N327">
        <v>2</v>
      </c>
      <c r="O327">
        <v>0.21970000000000001</v>
      </c>
      <c r="P327">
        <v>-0.21970000000000001</v>
      </c>
      <c r="Q327">
        <v>3</v>
      </c>
      <c r="R327">
        <v>1</v>
      </c>
      <c r="S327">
        <v>2</v>
      </c>
      <c r="T327">
        <v>3</v>
      </c>
      <c r="U327">
        <v>4</v>
      </c>
      <c r="V327">
        <v>3</v>
      </c>
      <c r="W327">
        <v>3</v>
      </c>
      <c r="X327">
        <v>2</v>
      </c>
      <c r="Y327">
        <v>3</v>
      </c>
      <c r="Z327">
        <v>4</v>
      </c>
      <c r="AA327">
        <v>2</v>
      </c>
      <c r="AB327">
        <v>3</v>
      </c>
      <c r="AC327">
        <v>3</v>
      </c>
      <c r="AD327">
        <v>1</v>
      </c>
      <c r="AE327">
        <v>1</v>
      </c>
      <c r="AF327">
        <v>0</v>
      </c>
      <c r="AG327">
        <v>0</v>
      </c>
      <c r="AH327">
        <v>1</v>
      </c>
      <c r="AI327">
        <v>12</v>
      </c>
      <c r="AJ327">
        <v>32</v>
      </c>
      <c r="AK327" t="s">
        <v>82</v>
      </c>
      <c r="AL327">
        <v>1</v>
      </c>
      <c r="AM327">
        <v>0</v>
      </c>
      <c r="AN327">
        <v>0</v>
      </c>
      <c r="AO327">
        <v>0</v>
      </c>
      <c r="AP327">
        <v>0</v>
      </c>
      <c r="AQ327">
        <v>0</v>
      </c>
      <c r="AS327" t="s">
        <v>81</v>
      </c>
      <c r="AT327">
        <v>5</v>
      </c>
      <c r="AU327">
        <v>1</v>
      </c>
      <c r="AW327" t="s">
        <v>432</v>
      </c>
      <c r="BA327" t="s">
        <v>433</v>
      </c>
      <c r="BB327">
        <v>4</v>
      </c>
      <c r="BC327">
        <v>1</v>
      </c>
      <c r="BD327">
        <v>1</v>
      </c>
      <c r="BE327">
        <v>1</v>
      </c>
      <c r="BF327">
        <v>0</v>
      </c>
      <c r="BG327">
        <v>0</v>
      </c>
      <c r="BH327">
        <v>0</v>
      </c>
      <c r="BI327" t="s">
        <v>394</v>
      </c>
      <c r="BJ327">
        <v>1</v>
      </c>
      <c r="BK327">
        <v>34.86</v>
      </c>
      <c r="BL327">
        <v>10.5</v>
      </c>
      <c r="BM327">
        <v>2.65</v>
      </c>
      <c r="BN327">
        <v>1.65</v>
      </c>
      <c r="BO327">
        <v>2.4899999999999999E-2</v>
      </c>
      <c r="BP327">
        <v>2.4899999999999999E-2</v>
      </c>
      <c r="BQ327">
        <v>7.7999999999999996E-3</v>
      </c>
      <c r="BR327">
        <v>0.40100000000000002</v>
      </c>
      <c r="BS327">
        <v>6.6500000000000004E-2</v>
      </c>
      <c r="BT327">
        <v>69.819999999999993</v>
      </c>
      <c r="BU327">
        <v>53.09</v>
      </c>
      <c r="BV327">
        <v>5.57</v>
      </c>
      <c r="BW327">
        <v>12.94</v>
      </c>
      <c r="BX327">
        <v>6.12</v>
      </c>
      <c r="BY327">
        <v>11.2</v>
      </c>
      <c r="BZ327">
        <f>IF(ISNUMBER(Table2[[#This Row],[Loudness_N5(soneGF)]]), Table2[[#This Row],[Loudness_N5(soneGF)]] * (1 + SQRT(
(MAX(Table2[[#This Row],[Sharpness_S(acum)]]-1.75, 0) * 0.25 *LOG10(Table2[[#This Row],[Loudness_N5(soneGF)]]+10))^2 + ((2.18/Table2[[#This Row],[Loudness_N5(soneGF)]]^0.4)*(0.4*Table2[[#This Row],[FS_Avg,arith(vacil)]] + 0.6*Table2[[#This Row],[Rough_HM_R(asper)]]))^2)), "")</f>
        <v>10.661394161178499</v>
      </c>
    </row>
    <row r="328" spans="1:78" x14ac:dyDescent="0.2">
      <c r="A328" t="s">
        <v>389</v>
      </c>
      <c r="B328" t="s">
        <v>434</v>
      </c>
      <c r="C328" t="s">
        <v>435</v>
      </c>
      <c r="D328">
        <v>305</v>
      </c>
      <c r="E328" t="s">
        <v>79</v>
      </c>
      <c r="F328">
        <v>0</v>
      </c>
      <c r="G328" s="1">
        <v>43546.474999999999</v>
      </c>
      <c r="H328" s="1">
        <v>43546.481944444444</v>
      </c>
      <c r="I328">
        <v>51.525111000000003</v>
      </c>
      <c r="J328">
        <v>-0.124866</v>
      </c>
      <c r="K328">
        <v>4</v>
      </c>
      <c r="L328">
        <v>3</v>
      </c>
      <c r="M328">
        <v>5</v>
      </c>
      <c r="N328">
        <v>2</v>
      </c>
      <c r="O328">
        <v>0.159</v>
      </c>
      <c r="P328">
        <v>7.3200000000000001E-2</v>
      </c>
      <c r="Q328">
        <v>1</v>
      </c>
      <c r="R328">
        <v>3</v>
      </c>
      <c r="S328">
        <v>4</v>
      </c>
      <c r="T328">
        <v>1</v>
      </c>
      <c r="U328">
        <v>5</v>
      </c>
      <c r="V328">
        <v>3</v>
      </c>
      <c r="W328">
        <v>1</v>
      </c>
      <c r="X328">
        <v>1</v>
      </c>
      <c r="Y328">
        <v>2</v>
      </c>
      <c r="Z328">
        <v>4</v>
      </c>
      <c r="AA328">
        <v>3</v>
      </c>
      <c r="AB328">
        <v>4</v>
      </c>
      <c r="AC328">
        <v>4</v>
      </c>
      <c r="AD328">
        <v>1</v>
      </c>
      <c r="AE328">
        <v>0</v>
      </c>
      <c r="AF328">
        <v>0</v>
      </c>
      <c r="AG328">
        <v>0</v>
      </c>
      <c r="AH328">
        <v>1</v>
      </c>
      <c r="AI328">
        <v>8</v>
      </c>
      <c r="AJ328">
        <v>29</v>
      </c>
      <c r="AK328" t="s">
        <v>82</v>
      </c>
      <c r="AL328">
        <v>1</v>
      </c>
      <c r="AM328">
        <v>0</v>
      </c>
      <c r="AN328">
        <v>0</v>
      </c>
      <c r="AO328">
        <v>0</v>
      </c>
      <c r="AP328">
        <v>0</v>
      </c>
      <c r="AQ328">
        <v>0</v>
      </c>
      <c r="AS328" t="s">
        <v>81</v>
      </c>
      <c r="AT328">
        <v>5</v>
      </c>
      <c r="AU328">
        <v>7</v>
      </c>
      <c r="AV328" t="s">
        <v>436</v>
      </c>
      <c r="AW328" t="s">
        <v>437</v>
      </c>
      <c r="BA328" t="s">
        <v>438</v>
      </c>
      <c r="BB328">
        <v>4</v>
      </c>
      <c r="BC328">
        <v>1</v>
      </c>
      <c r="BD328">
        <v>1</v>
      </c>
      <c r="BE328">
        <v>1</v>
      </c>
      <c r="BF328">
        <v>0</v>
      </c>
      <c r="BG328">
        <v>0</v>
      </c>
      <c r="BH328">
        <v>0</v>
      </c>
      <c r="BI328" t="s">
        <v>394</v>
      </c>
      <c r="BJ328">
        <v>1</v>
      </c>
      <c r="BZ32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29" spans="1:78" x14ac:dyDescent="0.2">
      <c r="A329" t="s">
        <v>389</v>
      </c>
      <c r="B329" t="s">
        <v>434</v>
      </c>
      <c r="C329" t="s">
        <v>439</v>
      </c>
      <c r="D329">
        <v>301</v>
      </c>
      <c r="E329" t="s">
        <v>79</v>
      </c>
      <c r="F329">
        <v>0</v>
      </c>
      <c r="G329" s="1">
        <v>43546.477083333331</v>
      </c>
      <c r="H329" s="1">
        <v>43546.484027777777</v>
      </c>
      <c r="I329">
        <v>51.525111000000003</v>
      </c>
      <c r="J329">
        <v>-0.124866</v>
      </c>
      <c r="K329">
        <v>3</v>
      </c>
      <c r="L329">
        <v>1</v>
      </c>
      <c r="M329">
        <v>3</v>
      </c>
      <c r="N329">
        <v>2</v>
      </c>
      <c r="O329">
        <v>0.32319999999999999</v>
      </c>
      <c r="P329">
        <v>7.3200000000000001E-2</v>
      </c>
      <c r="Q329">
        <v>2</v>
      </c>
      <c r="R329">
        <v>1</v>
      </c>
      <c r="S329">
        <v>3</v>
      </c>
      <c r="T329">
        <v>3</v>
      </c>
      <c r="U329">
        <v>2</v>
      </c>
      <c r="V329">
        <v>1</v>
      </c>
      <c r="W329">
        <v>3</v>
      </c>
      <c r="X329">
        <v>1</v>
      </c>
      <c r="Y329">
        <v>3</v>
      </c>
      <c r="Z329">
        <v>2</v>
      </c>
      <c r="AA329">
        <v>3</v>
      </c>
      <c r="AB329">
        <v>2</v>
      </c>
      <c r="AC329">
        <v>3</v>
      </c>
      <c r="AD329">
        <v>3</v>
      </c>
      <c r="AE329">
        <v>2</v>
      </c>
      <c r="AF329">
        <v>3</v>
      </c>
      <c r="AG329">
        <v>3</v>
      </c>
      <c r="AH329">
        <v>4</v>
      </c>
      <c r="AI329">
        <v>60</v>
      </c>
      <c r="AK329" t="s">
        <v>82</v>
      </c>
      <c r="AL329">
        <v>0</v>
      </c>
      <c r="AM329">
        <v>0</v>
      </c>
      <c r="AN329">
        <v>1</v>
      </c>
      <c r="AO329">
        <v>0</v>
      </c>
      <c r="AP329">
        <v>0</v>
      </c>
      <c r="AQ329">
        <v>0</v>
      </c>
      <c r="AS329" t="s">
        <v>92</v>
      </c>
      <c r="AT329">
        <v>7</v>
      </c>
      <c r="AU329">
        <v>1</v>
      </c>
      <c r="BB329">
        <v>4</v>
      </c>
      <c r="BC329">
        <v>1</v>
      </c>
      <c r="BD329">
        <v>1</v>
      </c>
      <c r="BE329">
        <v>1</v>
      </c>
      <c r="BF329">
        <v>0</v>
      </c>
      <c r="BG329">
        <v>0</v>
      </c>
      <c r="BH329">
        <v>0</v>
      </c>
      <c r="BJ329">
        <v>0</v>
      </c>
      <c r="BZ32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30" spans="1:78" x14ac:dyDescent="0.2">
      <c r="A330" t="s">
        <v>389</v>
      </c>
      <c r="B330" t="s">
        <v>434</v>
      </c>
      <c r="C330" t="s">
        <v>440</v>
      </c>
      <c r="D330">
        <v>306</v>
      </c>
      <c r="E330" t="s">
        <v>79</v>
      </c>
      <c r="F330">
        <v>0</v>
      </c>
      <c r="G330" s="1">
        <v>43546.479861111111</v>
      </c>
      <c r="H330" s="1">
        <v>43546.486805555556</v>
      </c>
      <c r="I330">
        <v>51.525111000000003</v>
      </c>
      <c r="J330">
        <v>-0.124866</v>
      </c>
      <c r="K330">
        <v>2</v>
      </c>
      <c r="L330">
        <v>1</v>
      </c>
      <c r="M330">
        <v>1</v>
      </c>
      <c r="N330">
        <v>3</v>
      </c>
      <c r="O330">
        <v>0.92679999999999996</v>
      </c>
      <c r="P330">
        <v>-7.3200000000000001E-2</v>
      </c>
      <c r="Q330">
        <v>5</v>
      </c>
      <c r="R330">
        <v>1</v>
      </c>
      <c r="S330">
        <v>4</v>
      </c>
      <c r="T330">
        <v>4</v>
      </c>
      <c r="U330">
        <v>5</v>
      </c>
      <c r="V330">
        <v>1</v>
      </c>
      <c r="W330">
        <v>4</v>
      </c>
      <c r="X330">
        <v>1</v>
      </c>
      <c r="Y330">
        <v>5</v>
      </c>
      <c r="Z330">
        <v>5</v>
      </c>
      <c r="AA330">
        <v>3</v>
      </c>
      <c r="AB330">
        <v>1</v>
      </c>
      <c r="AC330">
        <v>5</v>
      </c>
      <c r="AD330">
        <v>2</v>
      </c>
      <c r="AE330">
        <v>2</v>
      </c>
      <c r="AF330">
        <v>2</v>
      </c>
      <c r="AG330">
        <v>3</v>
      </c>
      <c r="AH330">
        <v>3</v>
      </c>
      <c r="AI330">
        <v>48</v>
      </c>
      <c r="AJ330">
        <v>64</v>
      </c>
      <c r="AK330" t="s">
        <v>82</v>
      </c>
      <c r="AL330">
        <v>1</v>
      </c>
      <c r="AM330">
        <v>0</v>
      </c>
      <c r="AN330">
        <v>0</v>
      </c>
      <c r="AO330">
        <v>0</v>
      </c>
      <c r="AP330">
        <v>0</v>
      </c>
      <c r="AQ330">
        <v>0</v>
      </c>
      <c r="AS330" t="s">
        <v>81</v>
      </c>
      <c r="AT330">
        <v>7</v>
      </c>
      <c r="AU330">
        <v>1</v>
      </c>
      <c r="AW330" t="s">
        <v>441</v>
      </c>
      <c r="BA330" t="s">
        <v>442</v>
      </c>
      <c r="BB330">
        <v>4</v>
      </c>
      <c r="BC330">
        <v>1</v>
      </c>
      <c r="BD330">
        <v>1</v>
      </c>
      <c r="BE330">
        <v>1</v>
      </c>
      <c r="BF330">
        <v>0</v>
      </c>
      <c r="BG330">
        <v>0</v>
      </c>
      <c r="BH330">
        <v>0</v>
      </c>
      <c r="BI330" t="s">
        <v>394</v>
      </c>
      <c r="BJ330">
        <v>1</v>
      </c>
      <c r="BK330">
        <v>39.21</v>
      </c>
      <c r="BL330">
        <v>9.77</v>
      </c>
      <c r="BM330">
        <v>1.98</v>
      </c>
      <c r="BN330">
        <v>1.62</v>
      </c>
      <c r="BO330">
        <v>2.6200000000000001E-2</v>
      </c>
      <c r="BP330">
        <v>2.6200000000000001E-2</v>
      </c>
      <c r="BQ330">
        <v>8.1600000000000006E-3</v>
      </c>
      <c r="BR330">
        <v>0.39</v>
      </c>
      <c r="BS330">
        <v>4.1300000000000003E-2</v>
      </c>
      <c r="BT330">
        <v>78</v>
      </c>
      <c r="BU330">
        <v>52.72</v>
      </c>
      <c r="BV330">
        <v>2.4700000000000002</v>
      </c>
      <c r="BW330">
        <v>18.149999999999999</v>
      </c>
      <c r="BX330">
        <v>14.17</v>
      </c>
      <c r="BY330">
        <v>12.7</v>
      </c>
      <c r="BZ330">
        <f>IF(ISNUMBER(Table2[[#This Row],[Loudness_N5(soneGF)]]), Table2[[#This Row],[Loudness_N5(soneGF)]] * (1 + SQRT(
(MAX(Table2[[#This Row],[Sharpness_S(acum)]]-1.75, 0) * 0.25 *LOG10(Table2[[#This Row],[Loudness_N5(soneGF)]]+10))^2 + ((2.18/Table2[[#This Row],[Loudness_N5(soneGF)]]^0.4)*(0.4*Table2[[#This Row],[FS_Avg,arith(vacil)]] + 0.6*Table2[[#This Row],[Rough_HM_R(asper)]]))^2)), "")</f>
        <v>9.9324729092505226</v>
      </c>
    </row>
    <row r="331" spans="1:78" x14ac:dyDescent="0.2">
      <c r="A331" t="s">
        <v>389</v>
      </c>
      <c r="B331" t="s">
        <v>434</v>
      </c>
      <c r="C331" t="s">
        <v>443</v>
      </c>
      <c r="D331">
        <v>302</v>
      </c>
      <c r="E331" t="s">
        <v>79</v>
      </c>
      <c r="F331">
        <v>0</v>
      </c>
      <c r="G331" s="1">
        <v>43546.484027777777</v>
      </c>
      <c r="H331" s="1">
        <v>43546.489583333336</v>
      </c>
      <c r="I331">
        <v>51.525111000000003</v>
      </c>
      <c r="J331">
        <v>-0.124866</v>
      </c>
      <c r="K331">
        <v>2</v>
      </c>
      <c r="L331">
        <v>2</v>
      </c>
      <c r="M331">
        <v>3</v>
      </c>
      <c r="N331">
        <v>2</v>
      </c>
      <c r="O331">
        <v>0.1036</v>
      </c>
      <c r="P331">
        <v>0.29289999999999999</v>
      </c>
      <c r="Q331">
        <v>2</v>
      </c>
      <c r="R331">
        <v>4</v>
      </c>
      <c r="S331">
        <v>4</v>
      </c>
      <c r="T331">
        <v>3</v>
      </c>
      <c r="U331">
        <v>2</v>
      </c>
      <c r="V331">
        <v>1</v>
      </c>
      <c r="W331">
        <v>3</v>
      </c>
      <c r="X331">
        <v>2</v>
      </c>
      <c r="Y331">
        <v>4</v>
      </c>
      <c r="Z331">
        <v>4</v>
      </c>
      <c r="AA331">
        <v>3</v>
      </c>
      <c r="AB331">
        <v>5</v>
      </c>
      <c r="AC331">
        <v>5</v>
      </c>
      <c r="AD331">
        <v>4</v>
      </c>
      <c r="AE331">
        <v>2</v>
      </c>
      <c r="AF331">
        <v>4</v>
      </c>
      <c r="AG331">
        <v>3</v>
      </c>
      <c r="AH331">
        <v>5</v>
      </c>
      <c r="AI331">
        <v>72</v>
      </c>
      <c r="AJ331">
        <v>29</v>
      </c>
      <c r="AK331" t="s">
        <v>80</v>
      </c>
      <c r="AL331">
        <v>1</v>
      </c>
      <c r="AM331">
        <v>0</v>
      </c>
      <c r="AN331">
        <v>0</v>
      </c>
      <c r="AO331">
        <v>0</v>
      </c>
      <c r="AP331">
        <v>0</v>
      </c>
      <c r="AQ331">
        <v>0</v>
      </c>
      <c r="AS331" t="s">
        <v>81</v>
      </c>
      <c r="AT331">
        <v>3</v>
      </c>
      <c r="AU331">
        <v>1</v>
      </c>
      <c r="BB331">
        <v>4</v>
      </c>
      <c r="BC331">
        <v>1</v>
      </c>
      <c r="BD331">
        <v>1</v>
      </c>
      <c r="BE331">
        <v>1</v>
      </c>
      <c r="BF331">
        <v>0</v>
      </c>
      <c r="BG331">
        <v>0</v>
      </c>
      <c r="BH331">
        <v>0</v>
      </c>
      <c r="BJ331">
        <v>0</v>
      </c>
      <c r="BK331">
        <v>30.99</v>
      </c>
      <c r="BL331">
        <v>13.4</v>
      </c>
      <c r="BM331">
        <v>4.5999999999999996</v>
      </c>
      <c r="BN331">
        <v>1.62</v>
      </c>
      <c r="BO331">
        <v>2.5499999999999998E-2</v>
      </c>
      <c r="BP331">
        <v>2.5499999999999998E-2</v>
      </c>
      <c r="BQ331">
        <v>8.3599999999999994E-3</v>
      </c>
      <c r="BR331">
        <v>0.33700000000000002</v>
      </c>
      <c r="BS331">
        <v>6.7400000000000002E-2</v>
      </c>
      <c r="BT331">
        <v>78.010000000000005</v>
      </c>
      <c r="BU331">
        <v>54.6</v>
      </c>
      <c r="BV331">
        <v>7.11</v>
      </c>
      <c r="BW331">
        <v>14.09</v>
      </c>
      <c r="BX331">
        <v>8.91</v>
      </c>
      <c r="BY331">
        <v>11.3</v>
      </c>
      <c r="BZ331">
        <f>IF(ISNUMBER(Table2[[#This Row],[Loudness_N5(soneGF)]]), Table2[[#This Row],[Loudness_N5(soneGF)]] * (1 + SQRT(
(MAX(Table2[[#This Row],[Sharpness_S(acum)]]-1.75, 0) * 0.25 *LOG10(Table2[[#This Row],[Loudness_N5(soneGF)]]+10))^2 + ((2.18/Table2[[#This Row],[Loudness_N5(soneGF)]]^0.4)*(0.4*Table2[[#This Row],[FS_Avg,arith(vacil)]] + 0.6*Table2[[#This Row],[Rough_HM_R(asper)]]))^2)), "")</f>
        <v>13.59286724056383</v>
      </c>
    </row>
    <row r="332" spans="1:78" x14ac:dyDescent="0.2">
      <c r="A332" t="s">
        <v>389</v>
      </c>
      <c r="B332" t="s">
        <v>434</v>
      </c>
      <c r="C332" t="s">
        <v>444</v>
      </c>
      <c r="D332">
        <v>307</v>
      </c>
      <c r="E332" t="s">
        <v>79</v>
      </c>
      <c r="F332">
        <v>0</v>
      </c>
      <c r="G332" s="1">
        <v>43546.486111111109</v>
      </c>
      <c r="H332" s="1">
        <v>43546.493055555555</v>
      </c>
      <c r="I332">
        <v>51.525111000000003</v>
      </c>
      <c r="J332">
        <v>-0.124866</v>
      </c>
      <c r="K332">
        <v>3</v>
      </c>
      <c r="L332">
        <v>3</v>
      </c>
      <c r="M332">
        <v>3</v>
      </c>
      <c r="N332">
        <v>1</v>
      </c>
      <c r="O332">
        <v>0.53029999999999999</v>
      </c>
      <c r="P332">
        <v>-0.17680000000000001</v>
      </c>
      <c r="Q332">
        <v>4</v>
      </c>
      <c r="R332">
        <v>2</v>
      </c>
      <c r="S332">
        <v>2</v>
      </c>
      <c r="T332">
        <v>4</v>
      </c>
      <c r="U332">
        <v>4</v>
      </c>
      <c r="V332">
        <v>1</v>
      </c>
      <c r="W332">
        <v>3</v>
      </c>
      <c r="X332">
        <v>1</v>
      </c>
      <c r="Y332">
        <v>4</v>
      </c>
      <c r="Z332">
        <v>4</v>
      </c>
      <c r="AA332">
        <v>2</v>
      </c>
      <c r="AB332">
        <v>5</v>
      </c>
      <c r="AC332">
        <v>5</v>
      </c>
      <c r="AD332">
        <v>4</v>
      </c>
      <c r="AE332">
        <v>4</v>
      </c>
      <c r="AF332">
        <v>4</v>
      </c>
      <c r="AG332">
        <v>4</v>
      </c>
      <c r="AH332">
        <v>4</v>
      </c>
      <c r="AI332">
        <v>80</v>
      </c>
      <c r="AJ332">
        <v>70</v>
      </c>
      <c r="AK332" t="s">
        <v>80</v>
      </c>
      <c r="AL332">
        <v>0</v>
      </c>
      <c r="AM332">
        <v>0</v>
      </c>
      <c r="AN332">
        <v>1</v>
      </c>
      <c r="AO332">
        <v>0</v>
      </c>
      <c r="AP332">
        <v>0</v>
      </c>
      <c r="AQ332">
        <v>0</v>
      </c>
      <c r="AS332" t="s">
        <v>92</v>
      </c>
      <c r="AU332">
        <v>1</v>
      </c>
      <c r="BB332">
        <v>4</v>
      </c>
      <c r="BC332">
        <v>1</v>
      </c>
      <c r="BD332">
        <v>1</v>
      </c>
      <c r="BE332">
        <v>1</v>
      </c>
      <c r="BF332">
        <v>0</v>
      </c>
      <c r="BG332">
        <v>0</v>
      </c>
      <c r="BH332">
        <v>0</v>
      </c>
      <c r="BI332" t="s">
        <v>394</v>
      </c>
      <c r="BJ332">
        <v>1</v>
      </c>
      <c r="BZ33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33" spans="1:78" x14ac:dyDescent="0.2">
      <c r="A333" t="s">
        <v>389</v>
      </c>
      <c r="B333" t="s">
        <v>434</v>
      </c>
      <c r="C333" t="s">
        <v>445</v>
      </c>
      <c r="D333">
        <v>303</v>
      </c>
      <c r="E333" t="s">
        <v>79</v>
      </c>
      <c r="F333">
        <v>0</v>
      </c>
      <c r="G333" s="1">
        <v>43546.489583333336</v>
      </c>
      <c r="H333" s="1">
        <v>43546.493750000001</v>
      </c>
      <c r="I333">
        <v>51.525111000000003</v>
      </c>
      <c r="J333">
        <v>-0.124866</v>
      </c>
      <c r="K333">
        <v>2</v>
      </c>
      <c r="L333">
        <v>1</v>
      </c>
      <c r="M333">
        <v>2</v>
      </c>
      <c r="N333">
        <v>3</v>
      </c>
      <c r="O333">
        <v>0.60360000000000003</v>
      </c>
      <c r="P333">
        <v>-0.35360000000000003</v>
      </c>
      <c r="Q333">
        <v>4</v>
      </c>
      <c r="R333">
        <v>2</v>
      </c>
      <c r="S333">
        <v>3</v>
      </c>
      <c r="T333">
        <v>4</v>
      </c>
      <c r="U333">
        <v>5</v>
      </c>
      <c r="V333">
        <v>1</v>
      </c>
      <c r="W333">
        <v>2</v>
      </c>
      <c r="X333">
        <v>2</v>
      </c>
      <c r="Y333">
        <v>4</v>
      </c>
      <c r="Z333">
        <v>3</v>
      </c>
      <c r="AA333">
        <v>1</v>
      </c>
      <c r="AB333">
        <v>1</v>
      </c>
      <c r="AC333">
        <v>3</v>
      </c>
      <c r="AD333">
        <v>1</v>
      </c>
      <c r="AE333">
        <v>3</v>
      </c>
      <c r="AF333">
        <v>3</v>
      </c>
      <c r="AG333">
        <v>1</v>
      </c>
      <c r="AH333">
        <v>4</v>
      </c>
      <c r="AI333">
        <v>48</v>
      </c>
      <c r="AJ333">
        <v>24</v>
      </c>
      <c r="AK333" t="s">
        <v>80</v>
      </c>
      <c r="AL333">
        <v>1</v>
      </c>
      <c r="AM333">
        <v>0</v>
      </c>
      <c r="AN333">
        <v>0</v>
      </c>
      <c r="AO333">
        <v>0</v>
      </c>
      <c r="AP333">
        <v>0</v>
      </c>
      <c r="AQ333">
        <v>0</v>
      </c>
      <c r="AS333" t="s">
        <v>81</v>
      </c>
      <c r="AT333">
        <v>1</v>
      </c>
      <c r="AU333">
        <v>1</v>
      </c>
      <c r="AW333" t="s">
        <v>446</v>
      </c>
      <c r="BA333" t="s">
        <v>447</v>
      </c>
      <c r="BB333">
        <v>4</v>
      </c>
      <c r="BC333">
        <v>1</v>
      </c>
      <c r="BD333">
        <v>1</v>
      </c>
      <c r="BE333">
        <v>1</v>
      </c>
      <c r="BF333">
        <v>0</v>
      </c>
      <c r="BG333">
        <v>0</v>
      </c>
      <c r="BH333">
        <v>0</v>
      </c>
      <c r="BJ333">
        <v>0</v>
      </c>
      <c r="BK333">
        <v>36.86</v>
      </c>
      <c r="BL333">
        <v>9.82</v>
      </c>
      <c r="BM333">
        <v>1.81</v>
      </c>
      <c r="BN333">
        <v>1.65</v>
      </c>
      <c r="BO333">
        <v>2.41E-2</v>
      </c>
      <c r="BP333">
        <v>2.41E-2</v>
      </c>
      <c r="BQ333">
        <v>5.4900000000000001E-3</v>
      </c>
      <c r="BR333">
        <v>0.34599999999999997</v>
      </c>
      <c r="BS333">
        <v>9.0200000000000002E-2</v>
      </c>
      <c r="BT333">
        <v>73.849999999999994</v>
      </c>
      <c r="BU333">
        <v>52.31</v>
      </c>
      <c r="BV333">
        <v>3</v>
      </c>
      <c r="BW333">
        <v>14.63</v>
      </c>
      <c r="BX333">
        <v>6.84</v>
      </c>
      <c r="BY333">
        <v>11.4</v>
      </c>
      <c r="BZ333">
        <f>IF(ISNUMBER(Table2[[#This Row],[Loudness_N5(soneGF)]]), Table2[[#This Row],[Loudness_N5(soneGF)]] * (1 + SQRT(
(MAX(Table2[[#This Row],[Sharpness_S(acum)]]-1.75, 0) * 0.25 *LOG10(Table2[[#This Row],[Loudness_N5(soneGF)]]+10))^2 + ((2.18/Table2[[#This Row],[Loudness_N5(soneGF)]]^0.4)*(0.4*Table2[[#This Row],[FS_Avg,arith(vacil)]] + 0.6*Table2[[#This Row],[Rough_HM_R(asper)]]))^2)), "")</f>
        <v>9.9629861914189402</v>
      </c>
    </row>
    <row r="334" spans="1:78" x14ac:dyDescent="0.2">
      <c r="A334" t="s">
        <v>389</v>
      </c>
      <c r="B334" t="s">
        <v>434</v>
      </c>
      <c r="C334" t="s">
        <v>448</v>
      </c>
      <c r="D334">
        <v>304</v>
      </c>
      <c r="E334" t="s">
        <v>79</v>
      </c>
      <c r="F334">
        <v>0</v>
      </c>
      <c r="G334" s="1">
        <v>43546.493750000001</v>
      </c>
      <c r="H334" s="1">
        <v>43546.5</v>
      </c>
      <c r="I334">
        <v>51.525111000000003</v>
      </c>
      <c r="J334">
        <v>-0.124866</v>
      </c>
      <c r="K334">
        <v>2</v>
      </c>
      <c r="L334">
        <v>1</v>
      </c>
      <c r="M334">
        <v>2</v>
      </c>
      <c r="N334">
        <v>2</v>
      </c>
      <c r="O334">
        <v>0.64639999999999997</v>
      </c>
      <c r="P334">
        <v>-0.1036</v>
      </c>
      <c r="Q334">
        <v>4</v>
      </c>
      <c r="R334">
        <v>2</v>
      </c>
      <c r="S334">
        <v>5</v>
      </c>
      <c r="T334">
        <v>4</v>
      </c>
      <c r="U334">
        <v>5</v>
      </c>
      <c r="V334">
        <v>2</v>
      </c>
      <c r="W334">
        <v>3</v>
      </c>
      <c r="X334">
        <v>2</v>
      </c>
      <c r="Y334">
        <v>4</v>
      </c>
      <c r="Z334">
        <v>4</v>
      </c>
      <c r="AA334">
        <v>2</v>
      </c>
      <c r="AB334">
        <v>4</v>
      </c>
      <c r="AC334">
        <v>4</v>
      </c>
      <c r="AD334">
        <v>4</v>
      </c>
      <c r="AE334">
        <v>4</v>
      </c>
      <c r="AF334">
        <v>3</v>
      </c>
      <c r="AG334">
        <v>3</v>
      </c>
      <c r="AH334">
        <v>3</v>
      </c>
      <c r="AI334">
        <v>68</v>
      </c>
      <c r="AJ334">
        <v>21</v>
      </c>
      <c r="AK334" t="s">
        <v>80</v>
      </c>
      <c r="AL334">
        <v>0</v>
      </c>
      <c r="AM334">
        <v>0</v>
      </c>
      <c r="AN334">
        <v>0</v>
      </c>
      <c r="AO334">
        <v>1</v>
      </c>
      <c r="AP334">
        <v>0</v>
      </c>
      <c r="AQ334">
        <v>0</v>
      </c>
      <c r="AS334" t="s">
        <v>95</v>
      </c>
      <c r="AT334">
        <v>5</v>
      </c>
      <c r="AU334">
        <v>1</v>
      </c>
      <c r="AW334" t="s">
        <v>449</v>
      </c>
      <c r="BA334" t="s">
        <v>308</v>
      </c>
      <c r="BB334">
        <v>4</v>
      </c>
      <c r="BC334">
        <v>1</v>
      </c>
      <c r="BD334">
        <v>1</v>
      </c>
      <c r="BE334">
        <v>1</v>
      </c>
      <c r="BF334">
        <v>0</v>
      </c>
      <c r="BG334">
        <v>0</v>
      </c>
      <c r="BH334">
        <v>0</v>
      </c>
      <c r="BJ334">
        <v>0</v>
      </c>
      <c r="BK334">
        <v>31.1</v>
      </c>
      <c r="BL334">
        <v>12.8</v>
      </c>
      <c r="BM334">
        <v>3.46</v>
      </c>
      <c r="BN334">
        <v>1.63</v>
      </c>
      <c r="BO334">
        <v>2.92E-2</v>
      </c>
      <c r="BP334">
        <v>2.92E-2</v>
      </c>
      <c r="BQ334">
        <v>5.1400000000000001E-2</v>
      </c>
      <c r="BR334">
        <v>0.40400000000000003</v>
      </c>
      <c r="BS334">
        <v>0.123</v>
      </c>
      <c r="BT334">
        <v>68.87</v>
      </c>
      <c r="BU334">
        <v>56.42</v>
      </c>
      <c r="BV334">
        <v>8.16</v>
      </c>
      <c r="BW334">
        <v>8.99</v>
      </c>
      <c r="BX334">
        <v>4.8899999999999997</v>
      </c>
      <c r="BY334">
        <v>11.8</v>
      </c>
      <c r="BZ334">
        <f>IF(ISNUMBER(Table2[[#This Row],[Loudness_N5(soneGF)]]), Table2[[#This Row],[Loudness_N5(soneGF)]] * (1 + SQRT(
(MAX(Table2[[#This Row],[Sharpness_S(acum)]]-1.75, 0) * 0.25 *LOG10(Table2[[#This Row],[Loudness_N5(soneGF)]]+10))^2 + ((2.18/Table2[[#This Row],[Loudness_N5(soneGF)]]^0.4)*(0.4*Table2[[#This Row],[FS_Avg,arith(vacil)]] + 0.6*Table2[[#This Row],[Rough_HM_R(asper)]]))^2)), "")</f>
        <v>13.183247574620621</v>
      </c>
    </row>
    <row r="335" spans="1:78" x14ac:dyDescent="0.2">
      <c r="A335" t="s">
        <v>389</v>
      </c>
      <c r="B335" t="s">
        <v>450</v>
      </c>
      <c r="C335" t="s">
        <v>451</v>
      </c>
      <c r="D335">
        <v>309</v>
      </c>
      <c r="E335" t="s">
        <v>79</v>
      </c>
      <c r="F335">
        <v>0</v>
      </c>
      <c r="G335" s="1">
        <v>43550.467361111114</v>
      </c>
      <c r="H335" s="1">
        <v>43550.473611111112</v>
      </c>
      <c r="I335">
        <v>51.525111000000003</v>
      </c>
      <c r="J335">
        <v>-0.124866</v>
      </c>
      <c r="K335">
        <v>3</v>
      </c>
      <c r="L335">
        <v>2</v>
      </c>
      <c r="M335">
        <v>4</v>
      </c>
      <c r="N335">
        <v>4</v>
      </c>
      <c r="O335">
        <v>0.31069999999999998</v>
      </c>
      <c r="P335">
        <v>0.35360000000000003</v>
      </c>
      <c r="Q335">
        <v>5</v>
      </c>
      <c r="R335">
        <v>4</v>
      </c>
      <c r="S335">
        <v>4</v>
      </c>
      <c r="T335">
        <v>2</v>
      </c>
      <c r="U335">
        <v>3</v>
      </c>
      <c r="V335">
        <v>2</v>
      </c>
      <c r="W335">
        <v>4</v>
      </c>
      <c r="X335">
        <v>3</v>
      </c>
      <c r="Y335">
        <v>5</v>
      </c>
      <c r="Z335">
        <v>3</v>
      </c>
      <c r="AA335">
        <v>3</v>
      </c>
      <c r="AB335">
        <v>2</v>
      </c>
      <c r="AC335">
        <v>3</v>
      </c>
      <c r="AD335">
        <v>4</v>
      </c>
      <c r="AE335">
        <v>3</v>
      </c>
      <c r="AF335">
        <v>2</v>
      </c>
      <c r="AG335">
        <v>3</v>
      </c>
      <c r="AH335">
        <v>4</v>
      </c>
      <c r="AI335">
        <v>64</v>
      </c>
      <c r="AJ335">
        <v>18</v>
      </c>
      <c r="AK335" t="s">
        <v>80</v>
      </c>
      <c r="AL335">
        <v>0</v>
      </c>
      <c r="AM335">
        <v>0</v>
      </c>
      <c r="AN335">
        <v>0</v>
      </c>
      <c r="AO335">
        <v>1</v>
      </c>
      <c r="AP335">
        <v>0</v>
      </c>
      <c r="AQ335">
        <v>0</v>
      </c>
      <c r="AS335" t="s">
        <v>95</v>
      </c>
      <c r="AT335">
        <v>2</v>
      </c>
      <c r="AU335">
        <v>1</v>
      </c>
      <c r="BB335">
        <v>1</v>
      </c>
      <c r="BC335">
        <v>1</v>
      </c>
      <c r="BD335">
        <v>1</v>
      </c>
      <c r="BE335">
        <v>1</v>
      </c>
      <c r="BF335">
        <v>0</v>
      </c>
      <c r="BG335">
        <v>0</v>
      </c>
      <c r="BH335">
        <v>0</v>
      </c>
      <c r="BI335" t="s">
        <v>452</v>
      </c>
      <c r="BJ335">
        <v>1</v>
      </c>
      <c r="BK335">
        <v>34</v>
      </c>
      <c r="BL335">
        <v>12.1</v>
      </c>
      <c r="BM335">
        <v>3.85</v>
      </c>
      <c r="BN335">
        <v>1.49</v>
      </c>
      <c r="BO335">
        <v>3.0599999999999999E-2</v>
      </c>
      <c r="BP335">
        <v>3.0599999999999999E-2</v>
      </c>
      <c r="BQ335">
        <v>2.1700000000000001E-2</v>
      </c>
      <c r="BR335">
        <v>0.44700000000000001</v>
      </c>
      <c r="BS335">
        <v>5.0799999999999998E-2</v>
      </c>
      <c r="BT335">
        <v>67.989999999999995</v>
      </c>
      <c r="BU335">
        <v>55.43</v>
      </c>
      <c r="BV335">
        <v>7.65</v>
      </c>
      <c r="BW335">
        <v>9.0399999999999991</v>
      </c>
      <c r="BX335">
        <v>6.52</v>
      </c>
      <c r="BY335">
        <v>11.2</v>
      </c>
      <c r="BZ335">
        <f>IF(ISNUMBER(Table2[[#This Row],[Loudness_N5(soneGF)]]), Table2[[#This Row],[Loudness_N5(soneGF)]] * (1 + SQRT(
(MAX(Table2[[#This Row],[Sharpness_S(acum)]]-1.75, 0) * 0.25 *LOG10(Table2[[#This Row],[Loudness_N5(soneGF)]]+10))^2 + ((2.18/Table2[[#This Row],[Loudness_N5(soneGF)]]^0.4)*(0.4*Table2[[#This Row],[FS_Avg,arith(vacil)]] + 0.6*Table2[[#This Row],[Rough_HM_R(asper)]]))^2)), "")</f>
        <v>12.363108211871467</v>
      </c>
    </row>
    <row r="336" spans="1:78" x14ac:dyDescent="0.2">
      <c r="A336" t="s">
        <v>389</v>
      </c>
      <c r="B336" t="s">
        <v>450</v>
      </c>
      <c r="C336" t="s">
        <v>453</v>
      </c>
      <c r="D336">
        <v>308</v>
      </c>
      <c r="E336" t="s">
        <v>79</v>
      </c>
      <c r="F336">
        <v>0</v>
      </c>
      <c r="G336" s="1">
        <v>43550.466666666667</v>
      </c>
      <c r="H336" s="1">
        <v>43550.475694444445</v>
      </c>
      <c r="I336">
        <v>51.525111000000003</v>
      </c>
      <c r="J336">
        <v>-0.124866</v>
      </c>
      <c r="K336">
        <v>3</v>
      </c>
      <c r="L336">
        <v>2</v>
      </c>
      <c r="M336">
        <v>4</v>
      </c>
      <c r="N336">
        <v>3</v>
      </c>
      <c r="O336">
        <v>0.25</v>
      </c>
      <c r="P336">
        <v>0.70709999999999995</v>
      </c>
      <c r="Q336">
        <v>4</v>
      </c>
      <c r="R336">
        <v>3</v>
      </c>
      <c r="S336">
        <v>4</v>
      </c>
      <c r="T336">
        <v>1</v>
      </c>
      <c r="U336">
        <v>2</v>
      </c>
      <c r="V336">
        <v>3</v>
      </c>
      <c r="W336">
        <v>5</v>
      </c>
      <c r="X336">
        <v>1</v>
      </c>
      <c r="Y336">
        <v>4</v>
      </c>
      <c r="Z336">
        <v>4</v>
      </c>
      <c r="AA336">
        <v>4</v>
      </c>
      <c r="AB336">
        <v>5</v>
      </c>
      <c r="AC336">
        <v>3</v>
      </c>
      <c r="AD336">
        <v>3</v>
      </c>
      <c r="AE336">
        <v>3</v>
      </c>
      <c r="AF336">
        <v>1</v>
      </c>
      <c r="AG336">
        <v>2</v>
      </c>
      <c r="AH336">
        <v>3</v>
      </c>
      <c r="AI336">
        <v>48</v>
      </c>
      <c r="AJ336">
        <v>27</v>
      </c>
      <c r="AK336" t="s">
        <v>82</v>
      </c>
      <c r="AL336">
        <v>0</v>
      </c>
      <c r="AM336">
        <v>1</v>
      </c>
      <c r="AN336">
        <v>0</v>
      </c>
      <c r="AO336">
        <v>0</v>
      </c>
      <c r="AP336">
        <v>0</v>
      </c>
      <c r="AQ336">
        <v>0</v>
      </c>
      <c r="AS336" t="s">
        <v>86</v>
      </c>
      <c r="AT336">
        <v>5</v>
      </c>
      <c r="AU336">
        <v>1</v>
      </c>
      <c r="AW336" t="s">
        <v>454</v>
      </c>
      <c r="BB336">
        <v>4</v>
      </c>
      <c r="BC336">
        <v>2</v>
      </c>
      <c r="BD336">
        <v>1</v>
      </c>
      <c r="BE336">
        <v>1</v>
      </c>
      <c r="BF336">
        <v>0</v>
      </c>
      <c r="BG336">
        <v>0</v>
      </c>
      <c r="BH336">
        <v>0</v>
      </c>
      <c r="BJ336">
        <v>0</v>
      </c>
      <c r="BK336">
        <v>23.23</v>
      </c>
      <c r="BL336">
        <v>8.81</v>
      </c>
      <c r="BM336">
        <v>1.45</v>
      </c>
      <c r="BN336">
        <v>1.59</v>
      </c>
      <c r="BO336">
        <v>2.52E-2</v>
      </c>
      <c r="BP336">
        <v>2.52E-2</v>
      </c>
      <c r="BQ336">
        <v>9.2899999999999996E-3</v>
      </c>
      <c r="BR336">
        <v>0.36499999999999999</v>
      </c>
      <c r="BS336">
        <v>3.2899999999999999E-2</v>
      </c>
      <c r="BT336">
        <v>66.260000000000005</v>
      </c>
      <c r="BU336">
        <v>51.72</v>
      </c>
      <c r="BV336">
        <v>3.2</v>
      </c>
      <c r="BW336">
        <v>11.67</v>
      </c>
      <c r="BX336">
        <v>3.85</v>
      </c>
      <c r="BY336">
        <v>10.6</v>
      </c>
      <c r="BZ336">
        <f>IF(ISNUMBER(Table2[[#This Row],[Loudness_N5(soneGF)]]), Table2[[#This Row],[Loudness_N5(soneGF)]] * (1 + SQRT(
(MAX(Table2[[#This Row],[Sharpness_S(acum)]]-1.75, 0) * 0.25 *LOG10(Table2[[#This Row],[Loudness_N5(soneGF)]]+10))^2 + ((2.18/Table2[[#This Row],[Loudness_N5(soneGF)]]^0.4)*(0.4*Table2[[#This Row],[FS_Avg,arith(vacil)]] + 0.6*Table2[[#This Row],[Rough_HM_R(asper)]]))^2)), "")</f>
        <v>8.9615063098339576</v>
      </c>
    </row>
    <row r="337" spans="1:78" x14ac:dyDescent="0.2">
      <c r="A337" t="s">
        <v>389</v>
      </c>
      <c r="B337" t="s">
        <v>450</v>
      </c>
      <c r="C337" t="s">
        <v>453</v>
      </c>
      <c r="D337">
        <v>335</v>
      </c>
      <c r="E337" t="s">
        <v>79</v>
      </c>
      <c r="F337">
        <v>0</v>
      </c>
      <c r="G337" s="1">
        <v>43550.466666666667</v>
      </c>
      <c r="H337" s="1">
        <v>43550.475694444445</v>
      </c>
      <c r="I337">
        <v>51.525111000000003</v>
      </c>
      <c r="J337">
        <v>-0.124866</v>
      </c>
      <c r="K337">
        <v>4</v>
      </c>
      <c r="L337">
        <v>4</v>
      </c>
      <c r="M337">
        <v>3</v>
      </c>
      <c r="N337">
        <v>4</v>
      </c>
      <c r="O337">
        <v>-0.32319999999999999</v>
      </c>
      <c r="P337">
        <v>-0.17680000000000001</v>
      </c>
      <c r="Q337">
        <v>3</v>
      </c>
      <c r="R337">
        <v>4</v>
      </c>
      <c r="S337">
        <v>1</v>
      </c>
      <c r="T337">
        <v>3</v>
      </c>
      <c r="U337">
        <v>3</v>
      </c>
      <c r="V337">
        <v>4</v>
      </c>
      <c r="W337">
        <v>2</v>
      </c>
      <c r="X337">
        <v>3</v>
      </c>
      <c r="Y337">
        <v>3</v>
      </c>
      <c r="Z337">
        <v>2</v>
      </c>
      <c r="AA337">
        <v>3</v>
      </c>
      <c r="AB337">
        <v>3</v>
      </c>
      <c r="AC337">
        <v>4</v>
      </c>
      <c r="AD337">
        <v>4</v>
      </c>
      <c r="AE337">
        <v>3</v>
      </c>
      <c r="AF337">
        <v>1</v>
      </c>
      <c r="AG337">
        <v>4</v>
      </c>
      <c r="AH337">
        <v>1</v>
      </c>
      <c r="AI337">
        <v>52</v>
      </c>
      <c r="AJ337">
        <v>41</v>
      </c>
      <c r="AK337" t="s">
        <v>82</v>
      </c>
      <c r="AL337">
        <v>0</v>
      </c>
      <c r="AM337">
        <v>0</v>
      </c>
      <c r="AN337">
        <v>0</v>
      </c>
      <c r="AO337">
        <v>0</v>
      </c>
      <c r="AP337">
        <v>1</v>
      </c>
      <c r="AQ337">
        <v>0</v>
      </c>
      <c r="AR337" t="s">
        <v>455</v>
      </c>
      <c r="AS337" t="s">
        <v>10</v>
      </c>
      <c r="AT337">
        <v>5</v>
      </c>
      <c r="AU337">
        <v>1</v>
      </c>
      <c r="AW337" t="s">
        <v>456</v>
      </c>
      <c r="BB337">
        <v>4</v>
      </c>
      <c r="BC337">
        <v>2</v>
      </c>
      <c r="BD337">
        <v>1</v>
      </c>
      <c r="BE337">
        <v>1</v>
      </c>
      <c r="BF337">
        <v>0</v>
      </c>
      <c r="BG337">
        <v>0</v>
      </c>
      <c r="BH337">
        <v>0</v>
      </c>
      <c r="BJ337">
        <v>1</v>
      </c>
      <c r="BK337">
        <v>23.23</v>
      </c>
      <c r="BL337">
        <v>8.81</v>
      </c>
      <c r="BM337">
        <v>1.45</v>
      </c>
      <c r="BN337">
        <v>1.59</v>
      </c>
      <c r="BO337">
        <v>2.52E-2</v>
      </c>
      <c r="BP337">
        <v>2.52E-2</v>
      </c>
      <c r="BQ337">
        <v>9.2899999999999996E-3</v>
      </c>
      <c r="BR337">
        <v>0.36499999999999999</v>
      </c>
      <c r="BS337">
        <v>3.2899999999999999E-2</v>
      </c>
      <c r="BT337">
        <v>66.260000000000005</v>
      </c>
      <c r="BU337">
        <v>51.72</v>
      </c>
      <c r="BV337">
        <v>3.2</v>
      </c>
      <c r="BW337">
        <v>11.67</v>
      </c>
      <c r="BX337">
        <v>3.85</v>
      </c>
      <c r="BY337">
        <v>10.6</v>
      </c>
      <c r="BZ337">
        <f>IF(ISNUMBER(Table2[[#This Row],[Loudness_N5(soneGF)]]), Table2[[#This Row],[Loudness_N5(soneGF)]] * (1 + SQRT(
(MAX(Table2[[#This Row],[Sharpness_S(acum)]]-1.75, 0) * 0.25 *LOG10(Table2[[#This Row],[Loudness_N5(soneGF)]]+10))^2 + ((2.18/Table2[[#This Row],[Loudness_N5(soneGF)]]^0.4)*(0.4*Table2[[#This Row],[FS_Avg,arith(vacil)]] + 0.6*Table2[[#This Row],[Rough_HM_R(asper)]]))^2)), "")</f>
        <v>8.9615063098339576</v>
      </c>
    </row>
    <row r="338" spans="1:78" x14ac:dyDescent="0.2">
      <c r="A338" t="s">
        <v>389</v>
      </c>
      <c r="B338" t="s">
        <v>450</v>
      </c>
      <c r="C338" t="s">
        <v>457</v>
      </c>
      <c r="D338">
        <v>310</v>
      </c>
      <c r="E338" t="s">
        <v>79</v>
      </c>
      <c r="F338">
        <v>0</v>
      </c>
      <c r="G338" s="1">
        <v>43550.475694444445</v>
      </c>
      <c r="H338" s="1">
        <v>43550.480555555558</v>
      </c>
      <c r="I338">
        <v>51.525111000000003</v>
      </c>
      <c r="J338">
        <v>-0.124866</v>
      </c>
      <c r="K338">
        <v>2</v>
      </c>
      <c r="L338">
        <v>2</v>
      </c>
      <c r="M338">
        <v>3</v>
      </c>
      <c r="N338">
        <v>2</v>
      </c>
      <c r="O338">
        <v>0.42680000000000001</v>
      </c>
      <c r="P338">
        <v>-0.28029999999999999</v>
      </c>
      <c r="Q338">
        <v>4</v>
      </c>
      <c r="R338">
        <v>2</v>
      </c>
      <c r="S338">
        <v>3</v>
      </c>
      <c r="T338">
        <v>4</v>
      </c>
      <c r="U338">
        <v>4</v>
      </c>
      <c r="V338">
        <v>2</v>
      </c>
      <c r="W338">
        <v>2</v>
      </c>
      <c r="X338">
        <v>2</v>
      </c>
      <c r="Y338">
        <v>3</v>
      </c>
      <c r="Z338">
        <v>4</v>
      </c>
      <c r="AA338">
        <v>2</v>
      </c>
      <c r="AB338">
        <v>4</v>
      </c>
      <c r="AC338">
        <v>4</v>
      </c>
      <c r="AD338">
        <v>4</v>
      </c>
      <c r="AE338">
        <v>3</v>
      </c>
      <c r="AF338">
        <v>3</v>
      </c>
      <c r="AG338">
        <v>2</v>
      </c>
      <c r="AH338">
        <v>4</v>
      </c>
      <c r="AI338">
        <v>64</v>
      </c>
      <c r="AJ338">
        <v>30</v>
      </c>
      <c r="AK338" t="s">
        <v>82</v>
      </c>
      <c r="AL338">
        <v>1</v>
      </c>
      <c r="AM338">
        <v>0</v>
      </c>
      <c r="AN338">
        <v>0</v>
      </c>
      <c r="AO338">
        <v>0</v>
      </c>
      <c r="AP338">
        <v>0</v>
      </c>
      <c r="AQ338">
        <v>0</v>
      </c>
      <c r="AS338" t="s">
        <v>81</v>
      </c>
      <c r="AT338">
        <v>7</v>
      </c>
      <c r="AU338">
        <v>1</v>
      </c>
      <c r="BB338">
        <v>4</v>
      </c>
      <c r="BC338">
        <v>1</v>
      </c>
      <c r="BD338">
        <v>1</v>
      </c>
      <c r="BE338">
        <v>1</v>
      </c>
      <c r="BF338">
        <v>0</v>
      </c>
      <c r="BG338">
        <v>0</v>
      </c>
      <c r="BH338">
        <v>0</v>
      </c>
      <c r="BJ338">
        <v>0</v>
      </c>
      <c r="BK338">
        <v>33.450000000000003</v>
      </c>
      <c r="BL338">
        <v>11.2</v>
      </c>
      <c r="BM338">
        <v>3.45</v>
      </c>
      <c r="BN338">
        <v>1.58</v>
      </c>
      <c r="BO338">
        <v>2.53E-2</v>
      </c>
      <c r="BP338">
        <v>2.53E-2</v>
      </c>
      <c r="BQ338">
        <v>9.1500000000000001E-3</v>
      </c>
      <c r="BR338">
        <v>0.34</v>
      </c>
      <c r="BS338">
        <v>9.0399999999999994E-2</v>
      </c>
      <c r="BT338">
        <v>68.430000000000007</v>
      </c>
      <c r="BU338">
        <v>53.69</v>
      </c>
      <c r="BV338">
        <v>6.67</v>
      </c>
      <c r="BW338">
        <v>11.59</v>
      </c>
      <c r="BX338">
        <v>7.27</v>
      </c>
      <c r="BY338">
        <v>10.5</v>
      </c>
      <c r="BZ338">
        <f>IF(ISNUMBER(Table2[[#This Row],[Loudness_N5(soneGF)]]), Table2[[#This Row],[Loudness_N5(soneGF)]] * (1 + SQRT(
(MAX(Table2[[#This Row],[Sharpness_S(acum)]]-1.75, 0) * 0.25 *LOG10(Table2[[#This Row],[Loudness_N5(soneGF)]]+10))^2 + ((2.18/Table2[[#This Row],[Loudness_N5(soneGF)]]^0.4)*(0.4*Table2[[#This Row],[FS_Avg,arith(vacil)]] + 0.6*Table2[[#This Row],[Rough_HM_R(asper)]]))^2)), "")</f>
        <v>11.37501215224802</v>
      </c>
    </row>
    <row r="339" spans="1:78" x14ac:dyDescent="0.2">
      <c r="A339" t="s">
        <v>389</v>
      </c>
      <c r="B339" t="s">
        <v>450</v>
      </c>
      <c r="C339" t="s">
        <v>458</v>
      </c>
      <c r="F339">
        <v>0</v>
      </c>
      <c r="BK339">
        <v>36.74</v>
      </c>
      <c r="BL339">
        <v>10.8</v>
      </c>
      <c r="BM339">
        <v>2.17</v>
      </c>
      <c r="BN339">
        <v>1.56</v>
      </c>
      <c r="BO339">
        <v>2.9600000000000001E-2</v>
      </c>
      <c r="BP339">
        <v>2.9600000000000001E-2</v>
      </c>
      <c r="BQ339">
        <v>2.5999999999999999E-2</v>
      </c>
      <c r="BR339">
        <v>0.47099999999999997</v>
      </c>
      <c r="BS339">
        <v>4.2500000000000003E-2</v>
      </c>
      <c r="BT339">
        <v>70.959999999999994</v>
      </c>
      <c r="BU339">
        <v>55.41</v>
      </c>
      <c r="BV339">
        <v>5.16</v>
      </c>
      <c r="BW339">
        <v>10.64</v>
      </c>
      <c r="BX339">
        <v>3.85</v>
      </c>
      <c r="BY339">
        <v>12</v>
      </c>
      <c r="BZ339">
        <f>IF(ISNUMBER(Table2[[#This Row],[Loudness_N5(soneGF)]]), Table2[[#This Row],[Loudness_N5(soneGF)]] * (1 + SQRT(
(MAX(Table2[[#This Row],[Sharpness_S(acum)]]-1.75, 0) * 0.25 *LOG10(Table2[[#This Row],[Loudness_N5(soneGF)]]+10))^2 + ((2.18/Table2[[#This Row],[Loudness_N5(soneGF)]]^0.4)*(0.4*Table2[[#This Row],[FS_Avg,arith(vacil)]] + 0.6*Table2[[#This Row],[Rough_HM_R(asper)]]))^2)), "")</f>
        <v>11.055943083215009</v>
      </c>
    </row>
    <row r="340" spans="1:78" x14ac:dyDescent="0.2">
      <c r="A340" t="s">
        <v>389</v>
      </c>
      <c r="B340" t="s">
        <v>450</v>
      </c>
      <c r="C340" t="s">
        <v>459</v>
      </c>
      <c r="D340">
        <v>312</v>
      </c>
      <c r="E340" t="s">
        <v>79</v>
      </c>
      <c r="F340">
        <v>0</v>
      </c>
      <c r="G340" s="1">
        <v>43550.48541666667</v>
      </c>
      <c r="H340" s="1">
        <v>43550.489583333336</v>
      </c>
      <c r="I340">
        <v>51.525111000000003</v>
      </c>
      <c r="J340">
        <v>-0.124866</v>
      </c>
      <c r="K340">
        <v>2</v>
      </c>
      <c r="L340">
        <v>1</v>
      </c>
      <c r="M340">
        <v>3</v>
      </c>
      <c r="N340">
        <v>2</v>
      </c>
      <c r="O340">
        <v>0.70709999999999995</v>
      </c>
      <c r="P340">
        <v>-0.1036</v>
      </c>
      <c r="Q340">
        <v>5</v>
      </c>
      <c r="R340">
        <v>3</v>
      </c>
      <c r="S340">
        <v>3</v>
      </c>
      <c r="T340">
        <v>4</v>
      </c>
      <c r="U340">
        <v>5</v>
      </c>
      <c r="V340">
        <v>1</v>
      </c>
      <c r="W340">
        <v>3</v>
      </c>
      <c r="X340">
        <v>1</v>
      </c>
      <c r="Y340">
        <v>5</v>
      </c>
      <c r="Z340">
        <v>5</v>
      </c>
      <c r="AA340">
        <v>1</v>
      </c>
      <c r="AB340">
        <v>1</v>
      </c>
      <c r="AC340">
        <v>3</v>
      </c>
      <c r="AD340">
        <v>4</v>
      </c>
      <c r="AE340">
        <v>4</v>
      </c>
      <c r="AF340">
        <v>3</v>
      </c>
      <c r="AG340">
        <v>2</v>
      </c>
      <c r="AH340">
        <v>3</v>
      </c>
      <c r="AI340">
        <v>64</v>
      </c>
      <c r="AJ340">
        <v>30</v>
      </c>
      <c r="AK340" t="s">
        <v>80</v>
      </c>
      <c r="AL340">
        <v>0</v>
      </c>
      <c r="AM340">
        <v>0</v>
      </c>
      <c r="AN340">
        <v>1</v>
      </c>
      <c r="AO340">
        <v>0</v>
      </c>
      <c r="AP340">
        <v>0</v>
      </c>
      <c r="AQ340">
        <v>0</v>
      </c>
      <c r="AS340" t="s">
        <v>92</v>
      </c>
      <c r="AT340">
        <v>3</v>
      </c>
      <c r="AU340">
        <v>1</v>
      </c>
      <c r="BA340" t="s">
        <v>460</v>
      </c>
      <c r="BB340">
        <v>4</v>
      </c>
      <c r="BC340">
        <v>1</v>
      </c>
      <c r="BD340">
        <v>1</v>
      </c>
      <c r="BE340">
        <v>1</v>
      </c>
      <c r="BF340">
        <v>0</v>
      </c>
      <c r="BG340">
        <v>0</v>
      </c>
      <c r="BH340">
        <v>0</v>
      </c>
      <c r="BJ340">
        <v>0</v>
      </c>
      <c r="BZ34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41" spans="1:78" x14ac:dyDescent="0.2">
      <c r="A341" t="s">
        <v>389</v>
      </c>
      <c r="B341" t="s">
        <v>450</v>
      </c>
      <c r="C341" t="s">
        <v>461</v>
      </c>
      <c r="D341">
        <v>313</v>
      </c>
      <c r="E341" t="s">
        <v>79</v>
      </c>
      <c r="F341">
        <v>0</v>
      </c>
      <c r="G341" s="1">
        <v>43550.480555555558</v>
      </c>
      <c r="H341" s="1">
        <v>43550.493055555555</v>
      </c>
      <c r="I341">
        <v>51.525111000000003</v>
      </c>
      <c r="J341">
        <v>-0.124866</v>
      </c>
      <c r="K341">
        <v>3</v>
      </c>
      <c r="L341">
        <v>1</v>
      </c>
      <c r="M341">
        <v>3</v>
      </c>
      <c r="N341">
        <v>3</v>
      </c>
      <c r="O341">
        <v>0.63390000000000002</v>
      </c>
      <c r="P341">
        <v>-0.21970000000000001</v>
      </c>
      <c r="Q341">
        <v>5</v>
      </c>
      <c r="R341">
        <v>1</v>
      </c>
      <c r="S341">
        <v>1</v>
      </c>
      <c r="T341">
        <v>2</v>
      </c>
      <c r="U341">
        <v>4</v>
      </c>
      <c r="V341">
        <v>1</v>
      </c>
      <c r="W341">
        <v>2</v>
      </c>
      <c r="X341">
        <v>1</v>
      </c>
      <c r="Y341">
        <v>5</v>
      </c>
      <c r="Z341">
        <v>5</v>
      </c>
      <c r="AA341">
        <v>1</v>
      </c>
      <c r="AB341">
        <v>4</v>
      </c>
      <c r="AC341">
        <v>5</v>
      </c>
      <c r="AD341">
        <v>1</v>
      </c>
      <c r="AE341">
        <v>1</v>
      </c>
      <c r="AF341">
        <v>3</v>
      </c>
      <c r="AG341">
        <v>0</v>
      </c>
      <c r="AH341">
        <v>3</v>
      </c>
      <c r="AI341">
        <v>32</v>
      </c>
      <c r="AJ341">
        <v>38</v>
      </c>
      <c r="AK341" t="s">
        <v>82</v>
      </c>
      <c r="AL341">
        <v>1</v>
      </c>
      <c r="AM341">
        <v>0</v>
      </c>
      <c r="AN341">
        <v>0</v>
      </c>
      <c r="AO341">
        <v>0</v>
      </c>
      <c r="AP341">
        <v>1</v>
      </c>
      <c r="AQ341">
        <v>0</v>
      </c>
      <c r="AR341" t="s">
        <v>462</v>
      </c>
      <c r="AS341" t="s">
        <v>81</v>
      </c>
      <c r="AT341">
        <v>7</v>
      </c>
      <c r="AU341">
        <v>1</v>
      </c>
      <c r="AW341" t="s">
        <v>392</v>
      </c>
      <c r="BA341" t="s">
        <v>463</v>
      </c>
      <c r="BB341">
        <v>4</v>
      </c>
      <c r="BC341">
        <v>1</v>
      </c>
      <c r="BD341">
        <v>1</v>
      </c>
      <c r="BE341">
        <v>1</v>
      </c>
      <c r="BF341">
        <v>0</v>
      </c>
      <c r="BG341">
        <v>0</v>
      </c>
      <c r="BH341">
        <v>0</v>
      </c>
      <c r="BJ341">
        <v>0</v>
      </c>
      <c r="BK341">
        <v>34.83</v>
      </c>
      <c r="BL341">
        <v>11.7</v>
      </c>
      <c r="BM341">
        <v>3.47</v>
      </c>
      <c r="BN341">
        <v>1.47</v>
      </c>
      <c r="BO341">
        <v>2.47E-2</v>
      </c>
      <c r="BP341">
        <v>2.47E-2</v>
      </c>
      <c r="BQ341">
        <v>8.9300000000000004E-3</v>
      </c>
      <c r="BR341">
        <v>0.379</v>
      </c>
      <c r="BS341">
        <v>0.122</v>
      </c>
      <c r="BT341">
        <v>66.11</v>
      </c>
      <c r="BU341">
        <v>52.36</v>
      </c>
      <c r="BV341">
        <v>6.58</v>
      </c>
      <c r="BW341">
        <v>11.11</v>
      </c>
      <c r="BX341">
        <v>4.8600000000000003</v>
      </c>
      <c r="BY341">
        <v>10.1</v>
      </c>
      <c r="BZ341">
        <f>IF(ISNUMBER(Table2[[#This Row],[Loudness_N5(soneGF)]]), Table2[[#This Row],[Loudness_N5(soneGF)]] * (1 + SQRT(
(MAX(Table2[[#This Row],[Sharpness_S(acum)]]-1.75, 0) * 0.25 *LOG10(Table2[[#This Row],[Loudness_N5(soneGF)]]+10))^2 + ((2.18/Table2[[#This Row],[Loudness_N5(soneGF)]]^0.4)*(0.4*Table2[[#This Row],[FS_Avg,arith(vacil)]] + 0.6*Table2[[#This Row],[Rough_HM_R(asper)]]))^2)), "")</f>
        <v>11.875386826096571</v>
      </c>
    </row>
    <row r="342" spans="1:78" x14ac:dyDescent="0.2">
      <c r="A342" t="s">
        <v>389</v>
      </c>
      <c r="B342" t="s">
        <v>450</v>
      </c>
      <c r="C342" t="s">
        <v>464</v>
      </c>
      <c r="D342">
        <v>314</v>
      </c>
      <c r="E342" t="s">
        <v>79</v>
      </c>
      <c r="F342">
        <v>0</v>
      </c>
      <c r="G342" s="1">
        <v>43550.489583333336</v>
      </c>
      <c r="H342" s="1">
        <v>43550.495138888888</v>
      </c>
      <c r="I342">
        <v>51.525111000000003</v>
      </c>
      <c r="J342">
        <v>-0.124866</v>
      </c>
      <c r="K342">
        <v>1</v>
      </c>
      <c r="L342">
        <v>4</v>
      </c>
      <c r="M342">
        <v>4</v>
      </c>
      <c r="N342">
        <v>5</v>
      </c>
      <c r="O342">
        <v>0.57320000000000004</v>
      </c>
      <c r="P342">
        <v>-0.28029999999999999</v>
      </c>
      <c r="Q342">
        <v>4</v>
      </c>
      <c r="R342">
        <v>1</v>
      </c>
      <c r="S342">
        <v>3</v>
      </c>
      <c r="T342">
        <v>5</v>
      </c>
      <c r="U342">
        <v>4</v>
      </c>
      <c r="V342">
        <v>2</v>
      </c>
      <c r="W342">
        <v>3</v>
      </c>
      <c r="X342">
        <v>1</v>
      </c>
      <c r="Y342">
        <v>4</v>
      </c>
      <c r="Z342">
        <v>4</v>
      </c>
      <c r="AA342">
        <v>3</v>
      </c>
      <c r="AB342">
        <v>2</v>
      </c>
      <c r="AC342">
        <v>4</v>
      </c>
      <c r="AD342">
        <v>2</v>
      </c>
      <c r="AE342">
        <v>5</v>
      </c>
      <c r="AF342">
        <v>2</v>
      </c>
      <c r="AG342">
        <v>5</v>
      </c>
      <c r="AH342">
        <v>5</v>
      </c>
      <c r="AI342">
        <v>76</v>
      </c>
      <c r="AJ342">
        <v>28</v>
      </c>
      <c r="AK342" t="s">
        <v>80</v>
      </c>
      <c r="AL342">
        <v>0</v>
      </c>
      <c r="AM342">
        <v>0</v>
      </c>
      <c r="AN342">
        <v>0</v>
      </c>
      <c r="AO342">
        <v>1</v>
      </c>
      <c r="AP342">
        <v>0</v>
      </c>
      <c r="AQ342">
        <v>0</v>
      </c>
      <c r="AS342" t="s">
        <v>95</v>
      </c>
      <c r="AT342">
        <v>5</v>
      </c>
      <c r="AU342">
        <v>4</v>
      </c>
      <c r="AW342" t="s">
        <v>465</v>
      </c>
      <c r="BB342">
        <v>4</v>
      </c>
      <c r="BC342">
        <v>1</v>
      </c>
      <c r="BD342">
        <v>1</v>
      </c>
      <c r="BE342">
        <v>1</v>
      </c>
      <c r="BF342">
        <v>0</v>
      </c>
      <c r="BG342">
        <v>0</v>
      </c>
      <c r="BH342">
        <v>0</v>
      </c>
      <c r="BJ342">
        <v>0</v>
      </c>
      <c r="BK342">
        <v>40.75</v>
      </c>
      <c r="BL342">
        <v>10</v>
      </c>
      <c r="BM342">
        <v>2.33</v>
      </c>
      <c r="BN342">
        <v>1.79</v>
      </c>
      <c r="BO342">
        <v>2.3400000000000001E-2</v>
      </c>
      <c r="BP342">
        <v>2.3400000000000001E-2</v>
      </c>
      <c r="BQ342">
        <v>3.04E-2</v>
      </c>
      <c r="BR342">
        <v>0.49099999999999999</v>
      </c>
      <c r="BS342">
        <v>0.28899999999999998</v>
      </c>
      <c r="BT342">
        <v>72.23</v>
      </c>
      <c r="BU342">
        <v>52.52</v>
      </c>
      <c r="BV342">
        <v>4.99</v>
      </c>
      <c r="BW342">
        <v>12.53</v>
      </c>
      <c r="BX342">
        <v>6.24</v>
      </c>
      <c r="BY342">
        <v>11.6</v>
      </c>
      <c r="BZ342">
        <f>IF(ISNUMBER(Table2[[#This Row],[Loudness_N5(soneGF)]]), Table2[[#This Row],[Loudness_N5(soneGF)]] * (1 + SQRT(
(MAX(Table2[[#This Row],[Sharpness_S(acum)]]-1.75, 0) * 0.25 *LOG10(Table2[[#This Row],[Loudness_N5(soneGF)]]+10))^2 + ((2.18/Table2[[#This Row],[Loudness_N5(soneGF)]]^0.4)*(0.4*Table2[[#This Row],[FS_Avg,arith(vacil)]] + 0.6*Table2[[#This Row],[Rough_HM_R(asper)]]))^2)), "")</f>
        <v>10.261972841833337</v>
      </c>
    </row>
    <row r="343" spans="1:78" x14ac:dyDescent="0.2">
      <c r="A343" t="s">
        <v>389</v>
      </c>
      <c r="B343" t="s">
        <v>450</v>
      </c>
      <c r="C343" t="s">
        <v>466</v>
      </c>
      <c r="D343">
        <v>315</v>
      </c>
      <c r="E343" t="s">
        <v>79</v>
      </c>
      <c r="F343">
        <v>0</v>
      </c>
      <c r="G343" s="1">
        <v>43550.493055555555</v>
      </c>
      <c r="H343" s="1">
        <v>43550.49722222222</v>
      </c>
      <c r="I343">
        <v>51.525111000000003</v>
      </c>
      <c r="J343">
        <v>-0.124866</v>
      </c>
      <c r="K343">
        <v>1</v>
      </c>
      <c r="L343">
        <v>2</v>
      </c>
      <c r="M343">
        <v>2</v>
      </c>
      <c r="N343">
        <v>4</v>
      </c>
      <c r="O343">
        <v>0.75</v>
      </c>
      <c r="P343">
        <v>-0.25</v>
      </c>
      <c r="Q343">
        <v>4</v>
      </c>
      <c r="R343">
        <v>1</v>
      </c>
      <c r="S343">
        <v>3</v>
      </c>
      <c r="T343">
        <v>4</v>
      </c>
      <c r="U343">
        <v>5</v>
      </c>
      <c r="V343">
        <v>1</v>
      </c>
      <c r="W343">
        <v>3</v>
      </c>
      <c r="X343">
        <v>1</v>
      </c>
      <c r="Y343">
        <v>4</v>
      </c>
      <c r="Z343">
        <v>3</v>
      </c>
      <c r="AA343">
        <v>1</v>
      </c>
      <c r="AB343">
        <v>3</v>
      </c>
      <c r="AC343">
        <v>3</v>
      </c>
      <c r="AD343">
        <v>2</v>
      </c>
      <c r="AE343">
        <v>2</v>
      </c>
      <c r="AF343">
        <v>3</v>
      </c>
      <c r="AG343">
        <v>1</v>
      </c>
      <c r="AH343">
        <v>3</v>
      </c>
      <c r="AI343">
        <v>44</v>
      </c>
      <c r="AJ343">
        <v>23</v>
      </c>
      <c r="AK343" t="s">
        <v>82</v>
      </c>
      <c r="AL343">
        <v>0</v>
      </c>
      <c r="AM343">
        <v>0</v>
      </c>
      <c r="AN343">
        <v>0</v>
      </c>
      <c r="AO343">
        <v>1</v>
      </c>
      <c r="AP343">
        <v>0</v>
      </c>
      <c r="AQ343">
        <v>0</v>
      </c>
      <c r="AS343" t="s">
        <v>95</v>
      </c>
      <c r="AT343">
        <v>5</v>
      </c>
      <c r="AU343">
        <v>5</v>
      </c>
      <c r="AW343" t="s">
        <v>407</v>
      </c>
      <c r="BB343">
        <v>4</v>
      </c>
      <c r="BC343">
        <v>1</v>
      </c>
      <c r="BD343">
        <v>1</v>
      </c>
      <c r="BE343">
        <v>1</v>
      </c>
      <c r="BF343">
        <v>0</v>
      </c>
      <c r="BG343">
        <v>0</v>
      </c>
      <c r="BH343">
        <v>0</v>
      </c>
      <c r="BJ343">
        <v>0</v>
      </c>
      <c r="BK343">
        <v>22</v>
      </c>
      <c r="BL343">
        <v>11.5</v>
      </c>
      <c r="BM343">
        <v>2.13</v>
      </c>
      <c r="BN343">
        <v>1.71</v>
      </c>
      <c r="BO343">
        <v>3.09E-2</v>
      </c>
      <c r="BP343">
        <v>3.09E-2</v>
      </c>
      <c r="BQ343">
        <v>6.8599999999999994E-2</v>
      </c>
      <c r="BR343">
        <v>0.63100000000000001</v>
      </c>
      <c r="BS343">
        <v>7.7200000000000005E-2</v>
      </c>
      <c r="BT343">
        <v>66.67</v>
      </c>
      <c r="BU343">
        <v>56.93</v>
      </c>
      <c r="BV343">
        <v>6.29</v>
      </c>
      <c r="BW343">
        <v>7.57</v>
      </c>
      <c r="BX343">
        <v>3.65</v>
      </c>
      <c r="BY343">
        <v>12.6</v>
      </c>
      <c r="BZ343">
        <f>IF(ISNUMBER(Table2[[#This Row],[Loudness_N5(soneGF)]]), Table2[[#This Row],[Loudness_N5(soneGF)]] * (1 + SQRT(
(MAX(Table2[[#This Row],[Sharpness_S(acum)]]-1.75, 0) * 0.25 *LOG10(Table2[[#This Row],[Loudness_N5(soneGF)]]+10))^2 + ((2.18/Table2[[#This Row],[Loudness_N5(soneGF)]]^0.4)*(0.4*Table2[[#This Row],[FS_Avg,arith(vacil)]] + 0.6*Table2[[#This Row],[Rough_HM_R(asper)]]))^2)), "")</f>
        <v>11.933954468522153</v>
      </c>
    </row>
    <row r="344" spans="1:78" x14ac:dyDescent="0.2">
      <c r="A344" t="s">
        <v>389</v>
      </c>
      <c r="B344" t="s">
        <v>450</v>
      </c>
      <c r="C344" t="s">
        <v>467</v>
      </c>
      <c r="D344">
        <v>316</v>
      </c>
      <c r="E344" t="s">
        <v>79</v>
      </c>
      <c r="F344">
        <v>0</v>
      </c>
      <c r="G344" s="1">
        <v>43550.495833333334</v>
      </c>
      <c r="H344" s="1">
        <v>43550.497916666667</v>
      </c>
      <c r="I344">
        <v>51.525111000000003</v>
      </c>
      <c r="J344">
        <v>-0.124866</v>
      </c>
      <c r="K344">
        <v>4</v>
      </c>
      <c r="L344">
        <v>3</v>
      </c>
      <c r="M344">
        <v>4</v>
      </c>
      <c r="N344">
        <v>3</v>
      </c>
      <c r="O344">
        <v>-0.42680000000000001</v>
      </c>
      <c r="P344">
        <v>7.3200000000000001E-2</v>
      </c>
      <c r="Q344">
        <v>2</v>
      </c>
      <c r="R344">
        <v>4</v>
      </c>
      <c r="S344">
        <v>3</v>
      </c>
      <c r="T344">
        <v>4</v>
      </c>
      <c r="U344">
        <v>2</v>
      </c>
      <c r="V344">
        <v>4</v>
      </c>
      <c r="W344">
        <v>4</v>
      </c>
      <c r="X344">
        <v>4</v>
      </c>
      <c r="Y344">
        <v>4</v>
      </c>
      <c r="Z344">
        <v>4</v>
      </c>
      <c r="AA344">
        <v>3</v>
      </c>
      <c r="AB344">
        <v>5</v>
      </c>
      <c r="AC344">
        <v>5</v>
      </c>
      <c r="AD344">
        <v>1</v>
      </c>
      <c r="AE344">
        <v>1</v>
      </c>
      <c r="AF344">
        <v>1</v>
      </c>
      <c r="AG344">
        <v>1</v>
      </c>
      <c r="AH344">
        <v>1</v>
      </c>
      <c r="AI344">
        <v>20</v>
      </c>
      <c r="AJ344">
        <v>23</v>
      </c>
      <c r="AK344" t="s">
        <v>82</v>
      </c>
      <c r="AL344">
        <v>0</v>
      </c>
      <c r="AM344">
        <v>0</v>
      </c>
      <c r="AN344">
        <v>0</v>
      </c>
      <c r="AO344">
        <v>1</v>
      </c>
      <c r="AP344">
        <v>0</v>
      </c>
      <c r="AQ344">
        <v>0</v>
      </c>
      <c r="AS344" t="s">
        <v>95</v>
      </c>
      <c r="AT344">
        <v>7</v>
      </c>
      <c r="AU344">
        <v>3</v>
      </c>
      <c r="AW344" t="s">
        <v>468</v>
      </c>
      <c r="BB344">
        <v>4</v>
      </c>
      <c r="BC344">
        <v>1</v>
      </c>
      <c r="BD344">
        <v>1</v>
      </c>
      <c r="BE344">
        <v>1</v>
      </c>
      <c r="BF344">
        <v>0</v>
      </c>
      <c r="BG344">
        <v>0</v>
      </c>
      <c r="BH344">
        <v>0</v>
      </c>
      <c r="BJ344">
        <v>0</v>
      </c>
      <c r="BK344">
        <v>39.51</v>
      </c>
      <c r="BL344">
        <v>11.6</v>
      </c>
      <c r="BM344">
        <v>2.44</v>
      </c>
      <c r="BN344">
        <v>1.7</v>
      </c>
      <c r="BO344">
        <v>2.7199999999999998E-2</v>
      </c>
      <c r="BP344">
        <v>2.7199999999999998E-2</v>
      </c>
      <c r="BQ344">
        <v>1.41E-2</v>
      </c>
      <c r="BR344">
        <v>0.40799999999999997</v>
      </c>
      <c r="BS344">
        <v>9.8699999999999996E-2</v>
      </c>
      <c r="BT344">
        <v>74.819999999999993</v>
      </c>
      <c r="BU344">
        <v>54.47</v>
      </c>
      <c r="BV344">
        <v>3.29</v>
      </c>
      <c r="BW344">
        <v>13.79</v>
      </c>
      <c r="BX344">
        <v>7.09</v>
      </c>
      <c r="BY344">
        <v>11.9</v>
      </c>
      <c r="BZ344">
        <f>IF(ISNUMBER(Table2[[#This Row],[Loudness_N5(soneGF)]]), Table2[[#This Row],[Loudness_N5(soneGF)]] * (1 + SQRT(
(MAX(Table2[[#This Row],[Sharpness_S(acum)]]-1.75, 0) * 0.25 *LOG10(Table2[[#This Row],[Loudness_N5(soneGF)]]+10))^2 + ((2.18/Table2[[#This Row],[Loudness_N5(soneGF)]]^0.4)*(0.4*Table2[[#This Row],[FS_Avg,arith(vacil)]] + 0.6*Table2[[#This Row],[Rough_HM_R(asper)]]))^2)), "")</f>
        <v>11.80833566485501</v>
      </c>
    </row>
    <row r="345" spans="1:78" x14ac:dyDescent="0.2">
      <c r="A345" t="s">
        <v>389</v>
      </c>
      <c r="B345" t="s">
        <v>450</v>
      </c>
      <c r="C345" t="s">
        <v>469</v>
      </c>
      <c r="D345">
        <v>336</v>
      </c>
      <c r="E345" t="s">
        <v>79</v>
      </c>
      <c r="F345">
        <v>0</v>
      </c>
      <c r="G345" s="1">
        <v>43550.49722222222</v>
      </c>
      <c r="H345" s="1">
        <v>43550.504861111112</v>
      </c>
      <c r="I345">
        <v>51.525111000000003</v>
      </c>
      <c r="J345">
        <v>-0.124866</v>
      </c>
      <c r="K345">
        <v>4</v>
      </c>
      <c r="L345">
        <v>3</v>
      </c>
      <c r="M345">
        <v>1</v>
      </c>
      <c r="N345">
        <v>2</v>
      </c>
      <c r="O345">
        <v>-0.1464</v>
      </c>
      <c r="P345">
        <v>4.2900000000000001E-2</v>
      </c>
      <c r="Q345">
        <v>4</v>
      </c>
      <c r="R345">
        <v>5</v>
      </c>
      <c r="S345">
        <v>3</v>
      </c>
      <c r="T345">
        <v>4</v>
      </c>
      <c r="U345">
        <v>3</v>
      </c>
      <c r="V345">
        <v>4</v>
      </c>
      <c r="W345">
        <v>3</v>
      </c>
      <c r="X345">
        <v>3</v>
      </c>
      <c r="Y345">
        <v>2</v>
      </c>
      <c r="Z345">
        <v>4</v>
      </c>
      <c r="AA345">
        <v>5</v>
      </c>
      <c r="AB345">
        <v>3</v>
      </c>
      <c r="AC345">
        <v>4</v>
      </c>
      <c r="AD345">
        <v>5</v>
      </c>
      <c r="AE345">
        <v>4</v>
      </c>
      <c r="AF345">
        <v>3</v>
      </c>
      <c r="AG345">
        <v>3</v>
      </c>
      <c r="AH345">
        <v>3</v>
      </c>
      <c r="AI345">
        <v>72</v>
      </c>
      <c r="AJ345">
        <v>50</v>
      </c>
      <c r="AK345" t="s">
        <v>82</v>
      </c>
      <c r="AL345">
        <v>1</v>
      </c>
      <c r="AM345">
        <v>1</v>
      </c>
      <c r="AN345">
        <v>0</v>
      </c>
      <c r="AO345">
        <v>0</v>
      </c>
      <c r="AP345">
        <v>0</v>
      </c>
      <c r="AQ345">
        <v>0</v>
      </c>
      <c r="AS345" t="s">
        <v>10</v>
      </c>
      <c r="AT345">
        <v>7</v>
      </c>
      <c r="AU345">
        <v>1</v>
      </c>
      <c r="BA345" t="s">
        <v>470</v>
      </c>
      <c r="BB345">
        <v>4</v>
      </c>
      <c r="BC345">
        <v>1</v>
      </c>
      <c r="BD345">
        <v>1</v>
      </c>
      <c r="BE345">
        <v>1</v>
      </c>
      <c r="BF345">
        <v>0</v>
      </c>
      <c r="BG345">
        <v>0</v>
      </c>
      <c r="BH345">
        <v>0</v>
      </c>
      <c r="BI345" s="2">
        <v>0.49861111111111112</v>
      </c>
      <c r="BJ345">
        <v>1</v>
      </c>
      <c r="BK345">
        <v>30.84</v>
      </c>
      <c r="BL345">
        <v>19.7</v>
      </c>
      <c r="BM345">
        <v>9.42</v>
      </c>
      <c r="BN345">
        <v>1.67</v>
      </c>
      <c r="BO345">
        <v>3.5099999999999999E-2</v>
      </c>
      <c r="BP345">
        <v>3.5099999999999999E-2</v>
      </c>
      <c r="BQ345">
        <v>1.8499999999999999E-2</v>
      </c>
      <c r="BR345">
        <v>0.40100000000000002</v>
      </c>
      <c r="BS345">
        <v>0.26700000000000002</v>
      </c>
      <c r="BT345">
        <v>73.02</v>
      </c>
      <c r="BU345">
        <v>60.59</v>
      </c>
      <c r="BV345">
        <v>11.03</v>
      </c>
      <c r="BW345">
        <v>11</v>
      </c>
      <c r="BX345">
        <v>11</v>
      </c>
      <c r="BY345">
        <v>11.1</v>
      </c>
      <c r="BZ345">
        <f>IF(ISNUMBER(Table2[[#This Row],[Loudness_N5(soneGF)]]), Table2[[#This Row],[Loudness_N5(soneGF)]] * (1 + SQRT(
(MAX(Table2[[#This Row],[Sharpness_S(acum)]]-1.75, 0) * 0.25 *LOG10(Table2[[#This Row],[Loudness_N5(soneGF)]]+10))^2 + ((2.18/Table2[[#This Row],[Loudness_N5(soneGF)]]^0.4)*(0.4*Table2[[#This Row],[FS_Avg,arith(vacil)]] + 0.6*Table2[[#This Row],[Rough_HM_R(asper)]]))^2)), "")</f>
        <v>20.070997621267534</v>
      </c>
    </row>
    <row r="346" spans="1:78" x14ac:dyDescent="0.2">
      <c r="A346" t="s">
        <v>389</v>
      </c>
      <c r="B346" t="s">
        <v>450</v>
      </c>
      <c r="C346" t="s">
        <v>469</v>
      </c>
      <c r="D346">
        <v>317</v>
      </c>
      <c r="E346" t="s">
        <v>79</v>
      </c>
      <c r="F346">
        <v>0</v>
      </c>
      <c r="G346" s="1">
        <v>43550.49722222222</v>
      </c>
      <c r="H346" s="1">
        <v>43550.504861111112</v>
      </c>
      <c r="I346">
        <v>51.525111000000003</v>
      </c>
      <c r="J346">
        <v>-0.124866</v>
      </c>
      <c r="K346">
        <v>3</v>
      </c>
      <c r="L346">
        <v>1</v>
      </c>
      <c r="M346">
        <v>2</v>
      </c>
      <c r="N346">
        <v>4</v>
      </c>
      <c r="O346">
        <v>0.42680000000000001</v>
      </c>
      <c r="P346">
        <v>7.3200000000000001E-2</v>
      </c>
      <c r="Q346">
        <v>5</v>
      </c>
      <c r="R346">
        <v>3</v>
      </c>
      <c r="S346">
        <v>4</v>
      </c>
      <c r="T346">
        <v>3</v>
      </c>
      <c r="U346">
        <v>4</v>
      </c>
      <c r="V346">
        <v>3</v>
      </c>
      <c r="W346">
        <v>3</v>
      </c>
      <c r="X346">
        <v>2</v>
      </c>
      <c r="Y346">
        <v>4</v>
      </c>
      <c r="Z346">
        <v>4</v>
      </c>
      <c r="AA346">
        <v>3</v>
      </c>
      <c r="AB346">
        <v>4</v>
      </c>
      <c r="AC346">
        <v>5</v>
      </c>
      <c r="AD346">
        <v>4</v>
      </c>
      <c r="AE346">
        <v>3</v>
      </c>
      <c r="AF346">
        <v>3</v>
      </c>
      <c r="AG346">
        <v>3</v>
      </c>
      <c r="AH346">
        <v>5</v>
      </c>
      <c r="AI346">
        <v>72</v>
      </c>
      <c r="AJ346">
        <v>50</v>
      </c>
      <c r="AK346" t="s">
        <v>82</v>
      </c>
      <c r="AL346">
        <v>1</v>
      </c>
      <c r="AM346">
        <v>0</v>
      </c>
      <c r="AN346">
        <v>0</v>
      </c>
      <c r="AO346">
        <v>0</v>
      </c>
      <c r="AP346">
        <v>0</v>
      </c>
      <c r="AQ346">
        <v>0</v>
      </c>
      <c r="AS346" t="s">
        <v>81</v>
      </c>
      <c r="AT346">
        <v>7</v>
      </c>
      <c r="AU346">
        <v>1</v>
      </c>
      <c r="BA346" t="s">
        <v>471</v>
      </c>
      <c r="BB346">
        <v>4</v>
      </c>
      <c r="BC346">
        <v>1</v>
      </c>
      <c r="BD346">
        <v>1</v>
      </c>
      <c r="BE346">
        <v>1</v>
      </c>
      <c r="BF346">
        <v>0</v>
      </c>
      <c r="BG346">
        <v>0</v>
      </c>
      <c r="BH346">
        <v>0</v>
      </c>
      <c r="BI346" s="2">
        <v>0.49861111111111112</v>
      </c>
      <c r="BJ346">
        <v>1</v>
      </c>
      <c r="BK346">
        <v>30.84</v>
      </c>
      <c r="BL346">
        <v>19.7</v>
      </c>
      <c r="BM346">
        <v>9.42</v>
      </c>
      <c r="BN346">
        <v>1.67</v>
      </c>
      <c r="BO346">
        <v>3.5099999999999999E-2</v>
      </c>
      <c r="BP346">
        <v>3.5099999999999999E-2</v>
      </c>
      <c r="BQ346">
        <v>1.8499999999999999E-2</v>
      </c>
      <c r="BR346">
        <v>0.40100000000000002</v>
      </c>
      <c r="BS346">
        <v>0.26700000000000002</v>
      </c>
      <c r="BT346">
        <v>73.02</v>
      </c>
      <c r="BU346">
        <v>60.59</v>
      </c>
      <c r="BV346">
        <v>11.03</v>
      </c>
      <c r="BW346">
        <v>11</v>
      </c>
      <c r="BX346">
        <v>11</v>
      </c>
      <c r="BY346">
        <v>11.1</v>
      </c>
      <c r="BZ346">
        <f>IF(ISNUMBER(Table2[[#This Row],[Loudness_N5(soneGF)]]), Table2[[#This Row],[Loudness_N5(soneGF)]] * (1 + SQRT(
(MAX(Table2[[#This Row],[Sharpness_S(acum)]]-1.75, 0) * 0.25 *LOG10(Table2[[#This Row],[Loudness_N5(soneGF)]]+10))^2 + ((2.18/Table2[[#This Row],[Loudness_N5(soneGF)]]^0.4)*(0.4*Table2[[#This Row],[FS_Avg,arith(vacil)]] + 0.6*Table2[[#This Row],[Rough_HM_R(asper)]]))^2)), "")</f>
        <v>20.070997621267534</v>
      </c>
    </row>
    <row r="347" spans="1:78" x14ac:dyDescent="0.2">
      <c r="A347" t="s">
        <v>389</v>
      </c>
      <c r="B347" t="s">
        <v>450</v>
      </c>
      <c r="C347" t="s">
        <v>472</v>
      </c>
      <c r="D347">
        <v>337</v>
      </c>
      <c r="E347" t="s">
        <v>79</v>
      </c>
      <c r="F347">
        <v>0</v>
      </c>
      <c r="G347" s="1">
        <v>43550.50277777778</v>
      </c>
      <c r="H347" s="1">
        <v>43550.509722222225</v>
      </c>
      <c r="I347">
        <v>51.525111000000003</v>
      </c>
      <c r="J347">
        <v>-0.124866</v>
      </c>
      <c r="K347">
        <v>5</v>
      </c>
      <c r="L347">
        <v>4</v>
      </c>
      <c r="M347">
        <v>4</v>
      </c>
      <c r="N347">
        <v>3</v>
      </c>
      <c r="O347">
        <v>-0.42680000000000001</v>
      </c>
      <c r="P347">
        <v>-7.3200000000000001E-2</v>
      </c>
      <c r="Q347">
        <v>1</v>
      </c>
      <c r="R347">
        <v>2</v>
      </c>
      <c r="S347">
        <v>3</v>
      </c>
      <c r="T347">
        <v>4</v>
      </c>
      <c r="U347">
        <v>1</v>
      </c>
      <c r="V347">
        <v>3</v>
      </c>
      <c r="W347">
        <v>4</v>
      </c>
      <c r="X347">
        <v>5</v>
      </c>
      <c r="Y347">
        <v>1</v>
      </c>
      <c r="Z347">
        <v>2</v>
      </c>
      <c r="AA347">
        <v>2</v>
      </c>
      <c r="AB347">
        <v>4</v>
      </c>
      <c r="AC347">
        <v>5</v>
      </c>
      <c r="AD347">
        <v>5</v>
      </c>
      <c r="AE347">
        <v>4</v>
      </c>
      <c r="AF347">
        <v>3</v>
      </c>
      <c r="AG347">
        <v>4</v>
      </c>
      <c r="AH347">
        <v>1</v>
      </c>
      <c r="AI347">
        <v>68</v>
      </c>
      <c r="AJ347">
        <v>64</v>
      </c>
      <c r="AK347" t="s">
        <v>80</v>
      </c>
      <c r="AL347">
        <v>1</v>
      </c>
      <c r="AM347">
        <v>1</v>
      </c>
      <c r="AN347">
        <v>0</v>
      </c>
      <c r="AO347">
        <v>0</v>
      </c>
      <c r="AP347">
        <v>0</v>
      </c>
      <c r="AQ347">
        <v>0</v>
      </c>
      <c r="AS347" t="s">
        <v>10</v>
      </c>
      <c r="AT347">
        <v>1</v>
      </c>
      <c r="AU347">
        <v>7</v>
      </c>
      <c r="AV347" t="s">
        <v>473</v>
      </c>
      <c r="BB347">
        <v>4</v>
      </c>
      <c r="BC347">
        <v>1</v>
      </c>
      <c r="BD347">
        <v>1</v>
      </c>
      <c r="BE347">
        <v>1</v>
      </c>
      <c r="BF347">
        <v>0</v>
      </c>
      <c r="BG347">
        <v>0</v>
      </c>
      <c r="BH347">
        <v>0</v>
      </c>
      <c r="BI347" s="2">
        <v>0.50555555555555554</v>
      </c>
      <c r="BJ347">
        <v>1</v>
      </c>
      <c r="BK347">
        <v>39.85</v>
      </c>
      <c r="BL347">
        <v>10.3</v>
      </c>
      <c r="BM347">
        <v>2.46</v>
      </c>
      <c r="BN347">
        <v>1.59</v>
      </c>
      <c r="BO347">
        <v>2.5399999999999999E-2</v>
      </c>
      <c r="BP347">
        <v>2.5399999999999999E-2</v>
      </c>
      <c r="BQ347">
        <v>1.17E-2</v>
      </c>
      <c r="BR347">
        <v>0.38300000000000001</v>
      </c>
      <c r="BS347">
        <v>0.13300000000000001</v>
      </c>
      <c r="BT347">
        <v>71.84</v>
      </c>
      <c r="BU347">
        <v>53.94</v>
      </c>
      <c r="BV347">
        <v>5.21</v>
      </c>
      <c r="BW347">
        <v>11.67</v>
      </c>
      <c r="BX347">
        <v>6.02</v>
      </c>
      <c r="BY347">
        <v>11.2</v>
      </c>
      <c r="BZ347">
        <f>IF(ISNUMBER(Table2[[#This Row],[Loudness_N5(soneGF)]]), Table2[[#This Row],[Loudness_N5(soneGF)]] * (1 + SQRT(
(MAX(Table2[[#This Row],[Sharpness_S(acum)]]-1.75, 0) * 0.25 *LOG10(Table2[[#This Row],[Loudness_N5(soneGF)]]+10))^2 + ((2.18/Table2[[#This Row],[Loudness_N5(soneGF)]]^0.4)*(0.4*Table2[[#This Row],[FS_Avg,arith(vacil)]] + 0.6*Table2[[#This Row],[Rough_HM_R(asper)]]))^2)), "")</f>
        <v>10.475973860847935</v>
      </c>
    </row>
    <row r="348" spans="1:78" x14ac:dyDescent="0.2">
      <c r="A348" t="s">
        <v>389</v>
      </c>
      <c r="B348" t="s">
        <v>450</v>
      </c>
      <c r="C348" t="s">
        <v>474</v>
      </c>
      <c r="D348">
        <v>318</v>
      </c>
      <c r="E348" t="s">
        <v>79</v>
      </c>
      <c r="F348">
        <v>0</v>
      </c>
      <c r="G348" s="1">
        <v>43550.503472222219</v>
      </c>
      <c r="H348" s="1">
        <v>43550.509722222225</v>
      </c>
      <c r="I348">
        <v>51.525111000000003</v>
      </c>
      <c r="J348">
        <v>-0.124866</v>
      </c>
      <c r="K348">
        <v>5</v>
      </c>
      <c r="L348">
        <v>4</v>
      </c>
      <c r="M348">
        <v>3</v>
      </c>
      <c r="N348">
        <v>1</v>
      </c>
      <c r="O348">
        <v>0.28029999999999999</v>
      </c>
      <c r="P348">
        <v>-0.32319999999999999</v>
      </c>
      <c r="Q348">
        <v>4</v>
      </c>
      <c r="R348">
        <v>2</v>
      </c>
      <c r="S348">
        <v>2</v>
      </c>
      <c r="T348">
        <v>3</v>
      </c>
      <c r="U348">
        <v>4</v>
      </c>
      <c r="V348">
        <v>2</v>
      </c>
      <c r="W348">
        <v>2</v>
      </c>
      <c r="X348">
        <v>3</v>
      </c>
      <c r="Y348">
        <v>4</v>
      </c>
      <c r="Z348">
        <v>4</v>
      </c>
      <c r="AA348">
        <v>3</v>
      </c>
      <c r="AB348">
        <v>1</v>
      </c>
      <c r="AC348">
        <v>5</v>
      </c>
      <c r="AD348">
        <v>4</v>
      </c>
      <c r="AE348">
        <v>3</v>
      </c>
      <c r="AF348">
        <v>4</v>
      </c>
      <c r="AG348">
        <v>3</v>
      </c>
      <c r="AH348">
        <v>4</v>
      </c>
      <c r="AI348">
        <v>72</v>
      </c>
      <c r="AK348" t="s">
        <v>80</v>
      </c>
      <c r="AL348">
        <v>1</v>
      </c>
      <c r="AM348">
        <v>0</v>
      </c>
      <c r="AN348">
        <v>0</v>
      </c>
      <c r="AO348">
        <v>0</v>
      </c>
      <c r="AP348">
        <v>0</v>
      </c>
      <c r="AQ348">
        <v>0</v>
      </c>
      <c r="AS348" t="s">
        <v>81</v>
      </c>
      <c r="AT348">
        <v>7</v>
      </c>
      <c r="AU348">
        <v>1</v>
      </c>
      <c r="BA348" t="s">
        <v>475</v>
      </c>
      <c r="BB348">
        <v>4</v>
      </c>
      <c r="BC348">
        <v>1</v>
      </c>
      <c r="BD348">
        <v>1</v>
      </c>
      <c r="BE348">
        <v>1</v>
      </c>
      <c r="BF348">
        <v>0</v>
      </c>
      <c r="BG348">
        <v>0</v>
      </c>
      <c r="BH348">
        <v>0</v>
      </c>
      <c r="BJ348">
        <v>0</v>
      </c>
      <c r="BZ34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49" spans="1:78" x14ac:dyDescent="0.2">
      <c r="A349" t="s">
        <v>389</v>
      </c>
      <c r="B349" t="s">
        <v>450</v>
      </c>
      <c r="C349" t="s">
        <v>476</v>
      </c>
      <c r="D349">
        <v>319</v>
      </c>
      <c r="E349" t="s">
        <v>79</v>
      </c>
      <c r="F349">
        <v>0</v>
      </c>
      <c r="G349" s="1">
        <v>43550.504861111112</v>
      </c>
      <c r="H349" s="1">
        <v>43550.511805555558</v>
      </c>
      <c r="I349">
        <v>51.525111000000003</v>
      </c>
      <c r="J349">
        <v>-0.124866</v>
      </c>
      <c r="K349">
        <v>2</v>
      </c>
      <c r="L349">
        <v>2</v>
      </c>
      <c r="M349">
        <v>2</v>
      </c>
      <c r="N349">
        <v>4</v>
      </c>
      <c r="O349">
        <v>0.92679999999999996</v>
      </c>
      <c r="P349">
        <v>-0.17680000000000001</v>
      </c>
      <c r="Q349">
        <v>5</v>
      </c>
      <c r="R349">
        <v>1</v>
      </c>
      <c r="S349">
        <v>4</v>
      </c>
      <c r="T349">
        <v>2</v>
      </c>
      <c r="U349">
        <v>5</v>
      </c>
      <c r="V349">
        <v>1</v>
      </c>
      <c r="W349">
        <v>1</v>
      </c>
      <c r="X349">
        <v>1</v>
      </c>
      <c r="Y349">
        <v>4</v>
      </c>
      <c r="Z349">
        <v>4</v>
      </c>
      <c r="AA349">
        <v>3</v>
      </c>
      <c r="AB349">
        <v>5</v>
      </c>
      <c r="AC349">
        <v>5</v>
      </c>
      <c r="AD349">
        <v>4</v>
      </c>
      <c r="AE349">
        <v>1</v>
      </c>
      <c r="AF349">
        <v>3</v>
      </c>
      <c r="AG349">
        <v>1</v>
      </c>
      <c r="AH349">
        <v>3</v>
      </c>
      <c r="AI349">
        <v>48</v>
      </c>
      <c r="AJ349">
        <v>56</v>
      </c>
      <c r="AK349" t="s">
        <v>82</v>
      </c>
      <c r="AL349">
        <v>1</v>
      </c>
      <c r="AM349">
        <v>0</v>
      </c>
      <c r="AN349">
        <v>0</v>
      </c>
      <c r="AO349">
        <v>0</v>
      </c>
      <c r="AP349">
        <v>0</v>
      </c>
      <c r="AQ349">
        <v>0</v>
      </c>
      <c r="AS349" t="s">
        <v>81</v>
      </c>
      <c r="AT349">
        <v>7</v>
      </c>
      <c r="AU349">
        <v>1</v>
      </c>
      <c r="BA349" t="s">
        <v>477</v>
      </c>
      <c r="BB349">
        <v>4</v>
      </c>
      <c r="BC349">
        <v>1</v>
      </c>
      <c r="BD349">
        <v>1</v>
      </c>
      <c r="BE349">
        <v>1</v>
      </c>
      <c r="BF349">
        <v>0</v>
      </c>
      <c r="BG349">
        <v>0</v>
      </c>
      <c r="BH349">
        <v>0</v>
      </c>
      <c r="BJ349">
        <v>0</v>
      </c>
      <c r="BZ34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50" spans="1:78" x14ac:dyDescent="0.2">
      <c r="A350" t="s">
        <v>389</v>
      </c>
      <c r="B350" t="s">
        <v>450</v>
      </c>
      <c r="C350" t="s">
        <v>478</v>
      </c>
      <c r="D350">
        <v>320</v>
      </c>
      <c r="E350" t="s">
        <v>79</v>
      </c>
      <c r="F350">
        <v>0</v>
      </c>
      <c r="G350" s="1">
        <v>43550.509722222225</v>
      </c>
      <c r="H350" s="1">
        <v>43550.515972222223</v>
      </c>
      <c r="I350">
        <v>51.525111000000003</v>
      </c>
      <c r="J350">
        <v>-0.124866</v>
      </c>
      <c r="K350">
        <v>2</v>
      </c>
      <c r="L350">
        <v>1</v>
      </c>
      <c r="M350">
        <v>3</v>
      </c>
      <c r="N350">
        <v>3</v>
      </c>
      <c r="O350">
        <v>0.60360000000000003</v>
      </c>
      <c r="P350">
        <v>-0.1036</v>
      </c>
      <c r="Q350">
        <v>5</v>
      </c>
      <c r="R350">
        <v>2</v>
      </c>
      <c r="S350">
        <v>4</v>
      </c>
      <c r="T350">
        <v>4</v>
      </c>
      <c r="U350">
        <v>4</v>
      </c>
      <c r="V350">
        <v>2</v>
      </c>
      <c r="W350">
        <v>3</v>
      </c>
      <c r="X350">
        <v>2</v>
      </c>
      <c r="Y350">
        <v>4</v>
      </c>
      <c r="Z350">
        <v>5</v>
      </c>
      <c r="AA350">
        <v>2</v>
      </c>
      <c r="AB350">
        <v>3</v>
      </c>
      <c r="AC350">
        <v>3</v>
      </c>
      <c r="AD350">
        <v>3</v>
      </c>
      <c r="AE350">
        <v>1</v>
      </c>
      <c r="AF350">
        <v>3</v>
      </c>
      <c r="AG350">
        <v>3</v>
      </c>
      <c r="AH350">
        <v>4</v>
      </c>
      <c r="AI350">
        <v>56</v>
      </c>
      <c r="AJ350">
        <v>37</v>
      </c>
      <c r="AK350" t="s">
        <v>82</v>
      </c>
      <c r="AL350">
        <v>1</v>
      </c>
      <c r="AM350">
        <v>0</v>
      </c>
      <c r="AN350">
        <v>0</v>
      </c>
      <c r="AO350">
        <v>0</v>
      </c>
      <c r="AP350">
        <v>0</v>
      </c>
      <c r="AQ350">
        <v>0</v>
      </c>
      <c r="AS350" t="s">
        <v>81</v>
      </c>
      <c r="AT350">
        <v>7</v>
      </c>
      <c r="AU350">
        <v>4</v>
      </c>
      <c r="BA350" t="s">
        <v>479</v>
      </c>
      <c r="BB350">
        <v>4</v>
      </c>
      <c r="BC350">
        <v>1</v>
      </c>
      <c r="BD350">
        <v>1</v>
      </c>
      <c r="BE350">
        <v>1</v>
      </c>
      <c r="BF350">
        <v>0</v>
      </c>
      <c r="BG350">
        <v>0</v>
      </c>
      <c r="BH350">
        <v>0</v>
      </c>
      <c r="BI350" t="s">
        <v>480</v>
      </c>
      <c r="BJ350">
        <v>0</v>
      </c>
      <c r="BK350">
        <v>32.94</v>
      </c>
      <c r="BL350">
        <v>11</v>
      </c>
      <c r="BM350">
        <v>2.2400000000000002</v>
      </c>
      <c r="BN350">
        <v>1.66</v>
      </c>
      <c r="BO350">
        <v>2.7400000000000001E-2</v>
      </c>
      <c r="BP350">
        <v>2.7400000000000001E-2</v>
      </c>
      <c r="BQ350">
        <v>6.94E-3</v>
      </c>
      <c r="BR350">
        <v>0.36599999999999999</v>
      </c>
      <c r="BS350">
        <v>7.0300000000000001E-2</v>
      </c>
      <c r="BT350">
        <v>73.67</v>
      </c>
      <c r="BU350">
        <v>54.73</v>
      </c>
      <c r="BV350">
        <v>3.41</v>
      </c>
      <c r="BW350">
        <v>12.29</v>
      </c>
      <c r="BX350">
        <v>6.74</v>
      </c>
      <c r="BY350">
        <v>11.7</v>
      </c>
      <c r="BZ350">
        <f>IF(ISNUMBER(Table2[[#This Row],[Loudness_N5(soneGF)]]), Table2[[#This Row],[Loudness_N5(soneGF)]] * (1 + SQRT(
(MAX(Table2[[#This Row],[Sharpness_S(acum)]]-1.75, 0) * 0.25 *LOG10(Table2[[#This Row],[Loudness_N5(soneGF)]]+10))^2 + ((2.18/Table2[[#This Row],[Loudness_N5(soneGF)]]^0.4)*(0.4*Table2[[#This Row],[FS_Avg,arith(vacil)]] + 0.6*Table2[[#This Row],[Rough_HM_R(asper)]]))^2)), "")</f>
        <v>11.176585522510056</v>
      </c>
    </row>
    <row r="351" spans="1:78" x14ac:dyDescent="0.2">
      <c r="A351" t="s">
        <v>389</v>
      </c>
      <c r="B351" t="s">
        <v>450</v>
      </c>
      <c r="C351" t="s">
        <v>481</v>
      </c>
      <c r="D351">
        <v>322</v>
      </c>
      <c r="E351" t="s">
        <v>79</v>
      </c>
      <c r="F351">
        <v>0</v>
      </c>
      <c r="G351" s="1">
        <v>43550.512499999997</v>
      </c>
      <c r="H351" s="1">
        <v>43550.521527777775</v>
      </c>
      <c r="I351">
        <v>51.525111000000003</v>
      </c>
      <c r="J351">
        <v>-0.124866</v>
      </c>
      <c r="K351">
        <v>3</v>
      </c>
      <c r="L351">
        <v>2</v>
      </c>
      <c r="M351">
        <v>2</v>
      </c>
      <c r="N351">
        <v>2</v>
      </c>
      <c r="O351">
        <v>0.5</v>
      </c>
      <c r="P351">
        <v>0</v>
      </c>
      <c r="Q351">
        <v>4</v>
      </c>
      <c r="R351">
        <v>2</v>
      </c>
      <c r="S351">
        <v>4</v>
      </c>
      <c r="T351">
        <v>3</v>
      </c>
      <c r="U351">
        <v>4</v>
      </c>
      <c r="V351">
        <v>2</v>
      </c>
      <c r="W351">
        <v>3</v>
      </c>
      <c r="X351">
        <v>2</v>
      </c>
      <c r="Y351">
        <v>4</v>
      </c>
      <c r="Z351">
        <v>4</v>
      </c>
      <c r="AA351">
        <v>3</v>
      </c>
      <c r="AB351">
        <v>3</v>
      </c>
      <c r="AC351">
        <v>4</v>
      </c>
      <c r="AD351">
        <v>4</v>
      </c>
      <c r="AE351">
        <v>4</v>
      </c>
      <c r="AF351">
        <v>3</v>
      </c>
      <c r="AG351">
        <v>4</v>
      </c>
      <c r="AH351">
        <v>5</v>
      </c>
      <c r="AI351">
        <v>80</v>
      </c>
      <c r="AJ351">
        <v>61</v>
      </c>
      <c r="AK351" t="s">
        <v>80</v>
      </c>
      <c r="AL351">
        <v>1</v>
      </c>
      <c r="AM351">
        <v>0</v>
      </c>
      <c r="AN351">
        <v>0</v>
      </c>
      <c r="AO351">
        <v>0</v>
      </c>
      <c r="AP351">
        <v>0</v>
      </c>
      <c r="AQ351">
        <v>0</v>
      </c>
      <c r="AS351" t="s">
        <v>81</v>
      </c>
      <c r="AT351">
        <v>7</v>
      </c>
      <c r="AU351">
        <v>1</v>
      </c>
      <c r="BB351">
        <v>4</v>
      </c>
      <c r="BC351">
        <v>1</v>
      </c>
      <c r="BD351">
        <v>1</v>
      </c>
      <c r="BE351">
        <v>1</v>
      </c>
      <c r="BF351">
        <v>0</v>
      </c>
      <c r="BG351">
        <v>0</v>
      </c>
      <c r="BH351">
        <v>0</v>
      </c>
      <c r="BJ351">
        <v>0</v>
      </c>
      <c r="BK351">
        <v>37.76</v>
      </c>
      <c r="BL351">
        <v>14.4</v>
      </c>
      <c r="BM351">
        <v>3.81</v>
      </c>
      <c r="BN351">
        <v>1.74</v>
      </c>
      <c r="BO351">
        <v>2.8199999999999999E-2</v>
      </c>
      <c r="BP351">
        <v>2.8199999999999999E-2</v>
      </c>
      <c r="BQ351">
        <v>2.92E-2</v>
      </c>
      <c r="BR351">
        <v>0.43099999999999999</v>
      </c>
      <c r="BS351">
        <v>0.21199999999999999</v>
      </c>
      <c r="BT351">
        <v>68.06</v>
      </c>
      <c r="BU351">
        <v>58.59</v>
      </c>
      <c r="BV351">
        <v>8.1</v>
      </c>
      <c r="BW351">
        <v>6.07</v>
      </c>
      <c r="BX351">
        <v>4.47</v>
      </c>
      <c r="BY351">
        <v>11.8</v>
      </c>
      <c r="BZ351">
        <f>IF(ISNUMBER(Table2[[#This Row],[Loudness_N5(soneGF)]]), Table2[[#This Row],[Loudness_N5(soneGF)]] * (1 + SQRT(
(MAX(Table2[[#This Row],[Sharpness_S(acum)]]-1.75, 0) * 0.25 *LOG10(Table2[[#This Row],[Loudness_N5(soneGF)]]+10))^2 + ((2.18/Table2[[#This Row],[Loudness_N5(soneGF)]]^0.4)*(0.4*Table2[[#This Row],[FS_Avg,arith(vacil)]] + 0.6*Table2[[#This Row],[Rough_HM_R(asper)]]))^2)), "")</f>
        <v>14.70891572917188</v>
      </c>
    </row>
    <row r="352" spans="1:78" x14ac:dyDescent="0.2">
      <c r="A352" t="s">
        <v>389</v>
      </c>
      <c r="B352" t="s">
        <v>450</v>
      </c>
      <c r="C352" t="s">
        <v>482</v>
      </c>
      <c r="D352">
        <v>340</v>
      </c>
      <c r="E352" t="s">
        <v>79</v>
      </c>
      <c r="F352">
        <v>0</v>
      </c>
      <c r="G352" s="1">
        <v>43550.509722222225</v>
      </c>
      <c r="H352" s="1">
        <v>43550.51666666667</v>
      </c>
      <c r="I352">
        <v>51.525111000000003</v>
      </c>
      <c r="J352">
        <v>-0.124866</v>
      </c>
      <c r="K352">
        <v>4</v>
      </c>
      <c r="L352">
        <v>2</v>
      </c>
      <c r="M352">
        <v>1</v>
      </c>
      <c r="N352">
        <v>3</v>
      </c>
      <c r="O352">
        <v>-0.21970000000000001</v>
      </c>
      <c r="P352">
        <v>-7.3200000000000001E-2</v>
      </c>
      <c r="Q352">
        <v>4</v>
      </c>
      <c r="R352">
        <v>5</v>
      </c>
      <c r="S352">
        <v>1</v>
      </c>
      <c r="T352">
        <v>2</v>
      </c>
      <c r="U352">
        <v>4</v>
      </c>
      <c r="V352">
        <v>4</v>
      </c>
      <c r="W352">
        <v>2</v>
      </c>
      <c r="X352">
        <v>3</v>
      </c>
      <c r="Y352">
        <v>2</v>
      </c>
      <c r="Z352">
        <v>4</v>
      </c>
      <c r="AA352">
        <v>5</v>
      </c>
      <c r="AB352">
        <v>2</v>
      </c>
      <c r="AC352">
        <v>4</v>
      </c>
      <c r="AD352">
        <v>4</v>
      </c>
      <c r="AE352">
        <v>4</v>
      </c>
      <c r="AF352">
        <v>4</v>
      </c>
      <c r="AG352">
        <v>4</v>
      </c>
      <c r="AH352">
        <v>3</v>
      </c>
      <c r="AI352">
        <v>76</v>
      </c>
      <c r="AJ352">
        <v>19</v>
      </c>
      <c r="AK352" t="s">
        <v>82</v>
      </c>
      <c r="AL352">
        <v>0</v>
      </c>
      <c r="AM352">
        <v>0</v>
      </c>
      <c r="AN352">
        <v>0</v>
      </c>
      <c r="AO352">
        <v>0</v>
      </c>
      <c r="AP352">
        <v>0</v>
      </c>
      <c r="AQ352">
        <v>1</v>
      </c>
      <c r="AS352" t="s">
        <v>90</v>
      </c>
      <c r="AT352">
        <v>2</v>
      </c>
      <c r="AU352">
        <v>1</v>
      </c>
      <c r="AW352" t="s">
        <v>483</v>
      </c>
      <c r="BB352">
        <v>4</v>
      </c>
      <c r="BC352">
        <v>2</v>
      </c>
      <c r="BD352">
        <v>1</v>
      </c>
      <c r="BE352">
        <v>1</v>
      </c>
      <c r="BF352">
        <v>0</v>
      </c>
      <c r="BG352">
        <v>0</v>
      </c>
      <c r="BH352">
        <v>0</v>
      </c>
      <c r="BI352" t="s">
        <v>484</v>
      </c>
      <c r="BJ352">
        <v>1</v>
      </c>
      <c r="BK352">
        <v>38.700000000000003</v>
      </c>
      <c r="BL352">
        <v>11.7</v>
      </c>
      <c r="BM352">
        <v>3.2</v>
      </c>
      <c r="BN352">
        <v>1.69</v>
      </c>
      <c r="BO352">
        <v>2.5700000000000001E-2</v>
      </c>
      <c r="BP352">
        <v>2.5700000000000001E-2</v>
      </c>
      <c r="BQ352">
        <v>9.2099999999999994E-3</v>
      </c>
      <c r="BR352">
        <v>0.39300000000000002</v>
      </c>
      <c r="BS352">
        <v>0.104</v>
      </c>
      <c r="BT352">
        <v>67.180000000000007</v>
      </c>
      <c r="BU352">
        <v>54.46</v>
      </c>
      <c r="BV352">
        <v>4.8099999999999996</v>
      </c>
      <c r="BW352">
        <v>10.06</v>
      </c>
      <c r="BX352">
        <v>5.62</v>
      </c>
      <c r="BY352">
        <v>10.5</v>
      </c>
      <c r="BZ352">
        <f>IF(ISNUMBER(Table2[[#This Row],[Loudness_N5(soneGF)]]), Table2[[#This Row],[Loudness_N5(soneGF)]] * (1 + SQRT(
(MAX(Table2[[#This Row],[Sharpness_S(acum)]]-1.75, 0) * 0.25 *LOG10(Table2[[#This Row],[Loudness_N5(soneGF)]]+10))^2 + ((2.18/Table2[[#This Row],[Loudness_N5(soneGF)]]^0.4)*(0.4*Table2[[#This Row],[FS_Avg,arith(vacil)]] + 0.6*Table2[[#This Row],[Rough_HM_R(asper)]]))^2)), "")</f>
        <v>11.882176485741022</v>
      </c>
    </row>
    <row r="353" spans="1:78" x14ac:dyDescent="0.2">
      <c r="A353" t="s">
        <v>389</v>
      </c>
      <c r="B353" t="s">
        <v>450</v>
      </c>
      <c r="C353" t="s">
        <v>482</v>
      </c>
      <c r="D353">
        <v>339</v>
      </c>
      <c r="E353" t="s">
        <v>79</v>
      </c>
      <c r="F353">
        <v>0</v>
      </c>
      <c r="G353" s="1">
        <v>43550.509722222225</v>
      </c>
      <c r="H353" s="1">
        <v>43550.51666666667</v>
      </c>
      <c r="I353">
        <v>51.525111000000003</v>
      </c>
      <c r="J353">
        <v>-0.124866</v>
      </c>
      <c r="K353">
        <v>4</v>
      </c>
      <c r="L353">
        <v>3</v>
      </c>
      <c r="M353">
        <v>2</v>
      </c>
      <c r="N353">
        <v>3</v>
      </c>
      <c r="O353">
        <v>-4.2900000000000001E-2</v>
      </c>
      <c r="P353">
        <v>4.2900000000000001E-2</v>
      </c>
      <c r="Q353">
        <v>3</v>
      </c>
      <c r="R353">
        <v>3</v>
      </c>
      <c r="S353">
        <v>4</v>
      </c>
      <c r="T353">
        <v>5</v>
      </c>
      <c r="U353">
        <v>1</v>
      </c>
      <c r="V353">
        <v>2</v>
      </c>
      <c r="W353">
        <v>4</v>
      </c>
      <c r="X353">
        <v>4</v>
      </c>
      <c r="Y353">
        <v>2</v>
      </c>
      <c r="Z353">
        <v>3</v>
      </c>
      <c r="AA353">
        <v>4</v>
      </c>
      <c r="AB353">
        <v>3</v>
      </c>
      <c r="AC353">
        <v>4</v>
      </c>
      <c r="AD353">
        <v>4</v>
      </c>
      <c r="AE353">
        <v>3</v>
      </c>
      <c r="AF353">
        <v>3</v>
      </c>
      <c r="AG353">
        <v>2</v>
      </c>
      <c r="AH353">
        <v>1</v>
      </c>
      <c r="AI353">
        <v>52</v>
      </c>
      <c r="AJ353">
        <v>18</v>
      </c>
      <c r="AK353" t="s">
        <v>82</v>
      </c>
      <c r="AL353">
        <v>0</v>
      </c>
      <c r="AM353">
        <v>0</v>
      </c>
      <c r="AN353">
        <v>0</v>
      </c>
      <c r="AO353">
        <v>0</v>
      </c>
      <c r="AP353">
        <v>0</v>
      </c>
      <c r="AQ353">
        <v>1</v>
      </c>
      <c r="AS353" t="s">
        <v>90</v>
      </c>
      <c r="AT353">
        <v>2</v>
      </c>
      <c r="AU353">
        <v>2</v>
      </c>
      <c r="AW353" t="s">
        <v>483</v>
      </c>
      <c r="BB353">
        <v>4</v>
      </c>
      <c r="BC353">
        <v>2</v>
      </c>
      <c r="BD353">
        <v>1</v>
      </c>
      <c r="BE353">
        <v>1</v>
      </c>
      <c r="BF353">
        <v>0</v>
      </c>
      <c r="BG353">
        <v>0</v>
      </c>
      <c r="BH353">
        <v>0</v>
      </c>
      <c r="BI353" t="s">
        <v>485</v>
      </c>
      <c r="BJ353">
        <v>1</v>
      </c>
      <c r="BK353">
        <v>38.700000000000003</v>
      </c>
      <c r="BL353">
        <v>11.7</v>
      </c>
      <c r="BM353">
        <v>3.2</v>
      </c>
      <c r="BN353">
        <v>1.69</v>
      </c>
      <c r="BO353">
        <v>2.5700000000000001E-2</v>
      </c>
      <c r="BP353">
        <v>2.5700000000000001E-2</v>
      </c>
      <c r="BQ353">
        <v>9.2099999999999994E-3</v>
      </c>
      <c r="BR353">
        <v>0.39300000000000002</v>
      </c>
      <c r="BS353">
        <v>0.104</v>
      </c>
      <c r="BT353">
        <v>67.180000000000007</v>
      </c>
      <c r="BU353">
        <v>54.46</v>
      </c>
      <c r="BV353">
        <v>4.8099999999999996</v>
      </c>
      <c r="BW353">
        <v>10.06</v>
      </c>
      <c r="BX353">
        <v>5.62</v>
      </c>
      <c r="BY353">
        <v>10.5</v>
      </c>
      <c r="BZ353">
        <f>IF(ISNUMBER(Table2[[#This Row],[Loudness_N5(soneGF)]]), Table2[[#This Row],[Loudness_N5(soneGF)]] * (1 + SQRT(
(MAX(Table2[[#This Row],[Sharpness_S(acum)]]-1.75, 0) * 0.25 *LOG10(Table2[[#This Row],[Loudness_N5(soneGF)]]+10))^2 + ((2.18/Table2[[#This Row],[Loudness_N5(soneGF)]]^0.4)*(0.4*Table2[[#This Row],[FS_Avg,arith(vacil)]] + 0.6*Table2[[#This Row],[Rough_HM_R(asper)]]))^2)), "")</f>
        <v>11.882176485741022</v>
      </c>
    </row>
    <row r="354" spans="1:78" x14ac:dyDescent="0.2">
      <c r="A354" t="s">
        <v>389</v>
      </c>
      <c r="B354" t="s">
        <v>450</v>
      </c>
      <c r="C354" t="s">
        <v>486</v>
      </c>
      <c r="D354">
        <v>321</v>
      </c>
      <c r="E354" t="s">
        <v>79</v>
      </c>
      <c r="F354">
        <v>0</v>
      </c>
      <c r="G354" s="1">
        <v>43550.517361111109</v>
      </c>
      <c r="H354" s="1">
        <v>43550.520833333336</v>
      </c>
      <c r="I354">
        <v>51.525111000000003</v>
      </c>
      <c r="J354">
        <v>-0.124866</v>
      </c>
      <c r="K354">
        <v>2</v>
      </c>
      <c r="L354">
        <v>3</v>
      </c>
      <c r="M354">
        <v>2</v>
      </c>
      <c r="N354">
        <v>1</v>
      </c>
      <c r="O354">
        <v>0.78029999999999999</v>
      </c>
      <c r="P354">
        <v>-0.32319999999999999</v>
      </c>
      <c r="Q354">
        <v>5</v>
      </c>
      <c r="R354">
        <v>1</v>
      </c>
      <c r="S354">
        <v>2</v>
      </c>
      <c r="T354">
        <v>3</v>
      </c>
      <c r="U354">
        <v>5</v>
      </c>
      <c r="V354">
        <v>1</v>
      </c>
      <c r="W354">
        <v>2</v>
      </c>
      <c r="X354">
        <v>1</v>
      </c>
      <c r="Y354">
        <v>4</v>
      </c>
      <c r="Z354">
        <v>4</v>
      </c>
      <c r="AA354">
        <v>2</v>
      </c>
      <c r="AB354">
        <v>4</v>
      </c>
      <c r="AC354">
        <v>5</v>
      </c>
      <c r="AD354">
        <v>3</v>
      </c>
      <c r="AE354">
        <v>2</v>
      </c>
      <c r="AF354">
        <v>4</v>
      </c>
      <c r="AG354">
        <v>4</v>
      </c>
      <c r="AH354">
        <v>5</v>
      </c>
      <c r="AI354">
        <v>72</v>
      </c>
      <c r="AK354" t="s">
        <v>82</v>
      </c>
      <c r="AL354">
        <v>0</v>
      </c>
      <c r="AM354">
        <v>0</v>
      </c>
      <c r="AN354">
        <v>0</v>
      </c>
      <c r="AO354">
        <v>1</v>
      </c>
      <c r="AP354">
        <v>0</v>
      </c>
      <c r="AQ354">
        <v>0</v>
      </c>
      <c r="AS354" t="s">
        <v>95</v>
      </c>
      <c r="AT354">
        <v>7</v>
      </c>
      <c r="AU354">
        <v>1</v>
      </c>
      <c r="AW354" t="s">
        <v>487</v>
      </c>
      <c r="BA354" t="s">
        <v>488</v>
      </c>
      <c r="BB354">
        <v>4</v>
      </c>
      <c r="BC354">
        <v>1</v>
      </c>
      <c r="BD354">
        <v>1</v>
      </c>
      <c r="BE354">
        <v>1</v>
      </c>
      <c r="BF354">
        <v>0</v>
      </c>
      <c r="BG354">
        <v>0</v>
      </c>
      <c r="BH354">
        <v>0</v>
      </c>
      <c r="BI354" t="s">
        <v>489</v>
      </c>
      <c r="BJ354">
        <v>0</v>
      </c>
      <c r="BK354">
        <v>31.1</v>
      </c>
      <c r="BL354">
        <v>11</v>
      </c>
      <c r="BM354">
        <v>1.66</v>
      </c>
      <c r="BN354">
        <v>1.61</v>
      </c>
      <c r="BO354">
        <v>2.7799999999999998E-2</v>
      </c>
      <c r="BP354">
        <v>2.7799999999999998E-2</v>
      </c>
      <c r="BQ354">
        <v>1.47E-2</v>
      </c>
      <c r="BR354">
        <v>0.34699999999999998</v>
      </c>
      <c r="BS354">
        <v>0.17399999999999999</v>
      </c>
      <c r="BT354">
        <v>75.66</v>
      </c>
      <c r="BU354">
        <v>55.39</v>
      </c>
      <c r="BV354">
        <v>2.4900000000000002</v>
      </c>
      <c r="BW354">
        <v>14.55</v>
      </c>
      <c r="BX354">
        <v>3.93</v>
      </c>
      <c r="BY354">
        <v>12.5</v>
      </c>
      <c r="BZ354">
        <f>IF(ISNUMBER(Table2[[#This Row],[Loudness_N5(soneGF)]]), Table2[[#This Row],[Loudness_N5(soneGF)]] * (1 + SQRT(
(MAX(Table2[[#This Row],[Sharpness_S(acum)]]-1.75, 0) * 0.25 *LOG10(Table2[[#This Row],[Loudness_N5(soneGF)]]+10))^2 + ((2.18/Table2[[#This Row],[Loudness_N5(soneGF)]]^0.4)*(0.4*Table2[[#This Row],[FS_Avg,arith(vacil)]] + 0.6*Table2[[#This Row],[Rough_HM_R(asper)]]))^2)), "")</f>
        <v>11.207315226260768</v>
      </c>
    </row>
    <row r="355" spans="1:78" x14ac:dyDescent="0.2">
      <c r="A355" t="s">
        <v>389</v>
      </c>
      <c r="B355" t="s">
        <v>450</v>
      </c>
      <c r="C355" t="s">
        <v>490</v>
      </c>
      <c r="D355">
        <v>338</v>
      </c>
      <c r="E355" t="s">
        <v>79</v>
      </c>
      <c r="F355">
        <v>0</v>
      </c>
      <c r="G355" s="1">
        <v>43550.517361111109</v>
      </c>
      <c r="H355" s="1">
        <v>43550.524305555555</v>
      </c>
      <c r="I355">
        <v>51.525111000000003</v>
      </c>
      <c r="J355">
        <v>-0.124866</v>
      </c>
      <c r="K355">
        <v>4</v>
      </c>
      <c r="L355">
        <v>2</v>
      </c>
      <c r="M355">
        <v>1</v>
      </c>
      <c r="N355">
        <v>3</v>
      </c>
      <c r="O355">
        <v>0.56069999999999998</v>
      </c>
      <c r="P355">
        <v>0.60360000000000003</v>
      </c>
      <c r="Q355">
        <v>5</v>
      </c>
      <c r="R355">
        <v>3</v>
      </c>
      <c r="S355">
        <v>4</v>
      </c>
      <c r="T355">
        <v>2</v>
      </c>
      <c r="U355">
        <v>2</v>
      </c>
      <c r="V355">
        <v>1</v>
      </c>
      <c r="W355">
        <v>5</v>
      </c>
      <c r="X355">
        <v>1</v>
      </c>
      <c r="Y355">
        <v>1</v>
      </c>
      <c r="Z355">
        <v>1</v>
      </c>
      <c r="AA355">
        <v>2</v>
      </c>
      <c r="AB355">
        <v>4</v>
      </c>
      <c r="AC355">
        <v>5</v>
      </c>
      <c r="AD355">
        <v>1</v>
      </c>
      <c r="AE355">
        <v>0</v>
      </c>
      <c r="AF355">
        <v>0</v>
      </c>
      <c r="AG355">
        <v>1</v>
      </c>
      <c r="AH355">
        <v>0</v>
      </c>
      <c r="AI355">
        <v>8</v>
      </c>
      <c r="AJ355">
        <v>33</v>
      </c>
      <c r="AK355" t="s">
        <v>82</v>
      </c>
      <c r="AL355">
        <v>0</v>
      </c>
      <c r="AM355">
        <v>0</v>
      </c>
      <c r="AN355">
        <v>0</v>
      </c>
      <c r="AO355">
        <v>0</v>
      </c>
      <c r="AP355">
        <v>0</v>
      </c>
      <c r="AQ355">
        <v>1</v>
      </c>
      <c r="AS355" t="s">
        <v>90</v>
      </c>
      <c r="AT355">
        <v>3</v>
      </c>
      <c r="AU355">
        <v>1</v>
      </c>
      <c r="BB355">
        <v>4</v>
      </c>
      <c r="BC355">
        <v>1</v>
      </c>
      <c r="BD355">
        <v>1</v>
      </c>
      <c r="BE355">
        <v>1</v>
      </c>
      <c r="BF355">
        <v>0</v>
      </c>
      <c r="BG355">
        <v>0</v>
      </c>
      <c r="BH355">
        <v>0</v>
      </c>
      <c r="BI355" t="s">
        <v>491</v>
      </c>
      <c r="BJ355">
        <v>1</v>
      </c>
      <c r="BK355">
        <v>38.869999999999997</v>
      </c>
      <c r="BL355">
        <v>9.6</v>
      </c>
      <c r="BM355">
        <v>2.09</v>
      </c>
      <c r="BN355">
        <v>1.57</v>
      </c>
      <c r="BO355">
        <v>2.3800000000000002E-2</v>
      </c>
      <c r="BP355">
        <v>2.3800000000000002E-2</v>
      </c>
      <c r="BQ355">
        <v>1.12E-2</v>
      </c>
      <c r="BR355">
        <v>0.35</v>
      </c>
      <c r="BS355">
        <v>8.6400000000000005E-2</v>
      </c>
      <c r="BT355">
        <v>67.510000000000005</v>
      </c>
      <c r="BU355">
        <v>52.41</v>
      </c>
      <c r="BV355">
        <v>3.83</v>
      </c>
      <c r="BW355">
        <v>11.22</v>
      </c>
      <c r="BX355">
        <v>3.68</v>
      </c>
      <c r="BY355">
        <v>10.6</v>
      </c>
      <c r="BZ355">
        <f>IF(ISNUMBER(Table2[[#This Row],[Loudness_N5(soneGF)]]), Table2[[#This Row],[Loudness_N5(soneGF)]] * (1 + SQRT(
(MAX(Table2[[#This Row],[Sharpness_S(acum)]]-1.75, 0) * 0.25 *LOG10(Table2[[#This Row],[Loudness_N5(soneGF)]]+10))^2 + ((2.18/Table2[[#This Row],[Loudness_N5(soneGF)]]^0.4)*(0.4*Table2[[#This Row],[FS_Avg,arith(vacil)]] + 0.6*Table2[[#This Row],[Rough_HM_R(asper)]]))^2)), "")</f>
        <v>9.7588737210540462</v>
      </c>
    </row>
    <row r="356" spans="1:78" x14ac:dyDescent="0.2">
      <c r="A356" t="s">
        <v>389</v>
      </c>
      <c r="B356" t="s">
        <v>450</v>
      </c>
      <c r="C356" t="s">
        <v>492</v>
      </c>
      <c r="D356">
        <v>323</v>
      </c>
      <c r="E356" t="s">
        <v>79</v>
      </c>
      <c r="F356">
        <v>0</v>
      </c>
      <c r="G356" s="1">
        <v>43550.520833333336</v>
      </c>
      <c r="H356" s="1">
        <v>43550.529861111114</v>
      </c>
      <c r="I356">
        <v>51.525111000000003</v>
      </c>
      <c r="J356">
        <v>-0.124866</v>
      </c>
      <c r="K356">
        <v>2</v>
      </c>
      <c r="L356">
        <v>2</v>
      </c>
      <c r="M356">
        <v>3</v>
      </c>
      <c r="N356">
        <v>3</v>
      </c>
      <c r="O356">
        <v>0.67679999999999996</v>
      </c>
      <c r="P356">
        <v>-7.3200000000000001E-2</v>
      </c>
      <c r="Q356">
        <v>5</v>
      </c>
      <c r="R356">
        <v>2</v>
      </c>
      <c r="S356">
        <v>4</v>
      </c>
      <c r="T356">
        <v>2</v>
      </c>
      <c r="U356">
        <v>5</v>
      </c>
      <c r="V356">
        <v>2</v>
      </c>
      <c r="W356">
        <v>2</v>
      </c>
      <c r="X356">
        <v>2</v>
      </c>
      <c r="Y356">
        <v>4</v>
      </c>
      <c r="Z356">
        <v>2</v>
      </c>
      <c r="AA356">
        <v>1</v>
      </c>
      <c r="AB356">
        <v>4</v>
      </c>
      <c r="AC356">
        <v>4</v>
      </c>
      <c r="AD356">
        <v>4</v>
      </c>
      <c r="AE356">
        <v>3</v>
      </c>
      <c r="AF356">
        <v>3</v>
      </c>
      <c r="AG356">
        <v>4</v>
      </c>
      <c r="AH356">
        <v>4</v>
      </c>
      <c r="AI356">
        <v>72</v>
      </c>
      <c r="AJ356">
        <v>30</v>
      </c>
      <c r="AK356" t="s">
        <v>82</v>
      </c>
      <c r="AL356">
        <v>1</v>
      </c>
      <c r="AM356">
        <v>0</v>
      </c>
      <c r="AN356">
        <v>0</v>
      </c>
      <c r="AO356">
        <v>0</v>
      </c>
      <c r="AP356">
        <v>0</v>
      </c>
      <c r="AQ356">
        <v>0</v>
      </c>
      <c r="AS356" t="s">
        <v>81</v>
      </c>
      <c r="AT356">
        <v>5</v>
      </c>
      <c r="AU356">
        <v>2</v>
      </c>
      <c r="BB356">
        <v>4</v>
      </c>
      <c r="BC356">
        <v>1</v>
      </c>
      <c r="BD356">
        <v>1</v>
      </c>
      <c r="BE356">
        <v>1</v>
      </c>
      <c r="BF356">
        <v>0</v>
      </c>
      <c r="BG356">
        <v>0</v>
      </c>
      <c r="BH356">
        <v>0</v>
      </c>
      <c r="BJ356">
        <v>0</v>
      </c>
      <c r="BK356">
        <v>40.75</v>
      </c>
      <c r="BL356">
        <v>9.0299999999999994</v>
      </c>
      <c r="BM356">
        <v>1.28</v>
      </c>
      <c r="BN356">
        <v>1.54</v>
      </c>
      <c r="BO356">
        <v>2.5399999999999999E-2</v>
      </c>
      <c r="BP356">
        <v>2.5399999999999999E-2</v>
      </c>
      <c r="BQ356">
        <v>6.96E-3</v>
      </c>
      <c r="BR356">
        <v>0.36199999999999999</v>
      </c>
      <c r="BS356">
        <v>9.5500000000000002E-2</v>
      </c>
      <c r="BT356">
        <v>71.3</v>
      </c>
      <c r="BU356">
        <v>52.33</v>
      </c>
      <c r="BV356">
        <v>2.29</v>
      </c>
      <c r="BW356">
        <v>12.76</v>
      </c>
      <c r="BX356">
        <v>5.33</v>
      </c>
      <c r="BY356">
        <v>10.8</v>
      </c>
      <c r="BZ356">
        <f>IF(ISNUMBER(Table2[[#This Row],[Loudness_N5(soneGF)]]), Table2[[#This Row],[Loudness_N5(soneGF)]] * (1 + SQRT(
(MAX(Table2[[#This Row],[Sharpness_S(acum)]]-1.75, 0) * 0.25 *LOG10(Table2[[#This Row],[Loudness_N5(soneGF)]]+10))^2 + ((2.18/Table2[[#This Row],[Loudness_N5(soneGF)]]^0.4)*(0.4*Table2[[#This Row],[FS_Avg,arith(vacil)]] + 0.6*Table2[[#This Row],[Rough_HM_R(asper)]]))^2)), "")</f>
        <v>9.17713646660542</v>
      </c>
    </row>
    <row r="357" spans="1:78" x14ac:dyDescent="0.2">
      <c r="A357" t="s">
        <v>389</v>
      </c>
      <c r="B357" t="s">
        <v>450</v>
      </c>
      <c r="C357" t="s">
        <v>493</v>
      </c>
      <c r="D357">
        <v>325</v>
      </c>
      <c r="E357" t="s">
        <v>79</v>
      </c>
      <c r="F357">
        <v>0</v>
      </c>
      <c r="G357" s="1">
        <v>43550.529861111114</v>
      </c>
      <c r="H357" s="1">
        <v>43550.533333333333</v>
      </c>
      <c r="I357">
        <v>51.525111000000003</v>
      </c>
      <c r="J357">
        <v>-0.124866</v>
      </c>
      <c r="K357">
        <v>1</v>
      </c>
      <c r="L357">
        <v>1</v>
      </c>
      <c r="M357">
        <v>3</v>
      </c>
      <c r="N357">
        <v>3</v>
      </c>
      <c r="O357">
        <v>0.60360000000000003</v>
      </c>
      <c r="P357">
        <v>-4.2900000000000001E-2</v>
      </c>
      <c r="Q357">
        <v>4</v>
      </c>
      <c r="R357">
        <v>1</v>
      </c>
      <c r="S357">
        <v>3</v>
      </c>
      <c r="T357">
        <v>2</v>
      </c>
      <c r="U357">
        <v>4</v>
      </c>
      <c r="V357">
        <v>1</v>
      </c>
      <c r="W357">
        <v>3</v>
      </c>
      <c r="X357">
        <v>2</v>
      </c>
      <c r="Y357">
        <v>4</v>
      </c>
      <c r="Z357">
        <v>4</v>
      </c>
      <c r="AA357">
        <v>2</v>
      </c>
      <c r="AB357">
        <v>3</v>
      </c>
      <c r="AC357">
        <v>3</v>
      </c>
      <c r="AD357">
        <v>3</v>
      </c>
      <c r="AE357">
        <v>3</v>
      </c>
      <c r="AF357">
        <v>2</v>
      </c>
      <c r="AG357">
        <v>2</v>
      </c>
      <c r="AH357">
        <v>3</v>
      </c>
      <c r="AI357">
        <v>52</v>
      </c>
      <c r="AJ357">
        <v>34</v>
      </c>
      <c r="AK357" t="s">
        <v>82</v>
      </c>
      <c r="AL357">
        <v>1</v>
      </c>
      <c r="AM357">
        <v>0</v>
      </c>
      <c r="AN357">
        <v>0</v>
      </c>
      <c r="AO357">
        <v>0</v>
      </c>
      <c r="AP357">
        <v>0</v>
      </c>
      <c r="AQ357">
        <v>0</v>
      </c>
      <c r="AS357" t="s">
        <v>81</v>
      </c>
      <c r="AT357">
        <v>7</v>
      </c>
      <c r="AU357">
        <v>2</v>
      </c>
      <c r="AW357" t="s">
        <v>494</v>
      </c>
      <c r="BB357">
        <v>4</v>
      </c>
      <c r="BC357">
        <v>2</v>
      </c>
      <c r="BD357">
        <v>1</v>
      </c>
      <c r="BE357">
        <v>1</v>
      </c>
      <c r="BF357">
        <v>0</v>
      </c>
      <c r="BG357">
        <v>0</v>
      </c>
      <c r="BH357">
        <v>0</v>
      </c>
      <c r="BJ357">
        <v>0</v>
      </c>
      <c r="BZ35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58" spans="1:78" x14ac:dyDescent="0.2">
      <c r="A358" t="s">
        <v>389</v>
      </c>
      <c r="B358" t="s">
        <v>450</v>
      </c>
      <c r="C358" t="s">
        <v>493</v>
      </c>
      <c r="D358">
        <v>324</v>
      </c>
      <c r="E358" t="s">
        <v>79</v>
      </c>
      <c r="F358">
        <v>0</v>
      </c>
      <c r="G358" s="1">
        <v>43550.521527777775</v>
      </c>
      <c r="H358" s="1">
        <v>43550.532638888886</v>
      </c>
      <c r="I358">
        <v>51.525111000000003</v>
      </c>
      <c r="J358">
        <v>-0.124866</v>
      </c>
      <c r="K358">
        <v>1</v>
      </c>
      <c r="L358">
        <v>2</v>
      </c>
      <c r="M358">
        <v>4</v>
      </c>
      <c r="N358">
        <v>4</v>
      </c>
      <c r="O358">
        <v>0.5</v>
      </c>
      <c r="P358">
        <v>-0.20710000000000001</v>
      </c>
      <c r="Q358">
        <v>4</v>
      </c>
      <c r="R358">
        <v>2</v>
      </c>
      <c r="S358">
        <v>4</v>
      </c>
      <c r="T358">
        <v>4</v>
      </c>
      <c r="U358">
        <v>4</v>
      </c>
      <c r="V358">
        <v>2</v>
      </c>
      <c r="W358">
        <v>2</v>
      </c>
      <c r="X358">
        <v>2</v>
      </c>
      <c r="Y358">
        <v>4</v>
      </c>
      <c r="Z358">
        <v>5</v>
      </c>
      <c r="AA358">
        <v>2</v>
      </c>
      <c r="AB358">
        <v>3</v>
      </c>
      <c r="AC358">
        <v>3</v>
      </c>
      <c r="AD358">
        <v>5</v>
      </c>
      <c r="AE358">
        <v>4</v>
      </c>
      <c r="AF358">
        <v>4</v>
      </c>
      <c r="AG358">
        <v>4</v>
      </c>
      <c r="AH358">
        <v>5</v>
      </c>
      <c r="AI358">
        <v>88</v>
      </c>
      <c r="AK358" t="s">
        <v>82</v>
      </c>
      <c r="AL358">
        <v>1</v>
      </c>
      <c r="AM358">
        <v>0</v>
      </c>
      <c r="AN358">
        <v>0</v>
      </c>
      <c r="AO358">
        <v>0</v>
      </c>
      <c r="AP358">
        <v>0</v>
      </c>
      <c r="AQ358">
        <v>0</v>
      </c>
      <c r="AS358" t="s">
        <v>81</v>
      </c>
      <c r="AT358">
        <v>7</v>
      </c>
      <c r="AU358">
        <v>1</v>
      </c>
      <c r="BB358">
        <v>4</v>
      </c>
      <c r="BC358">
        <v>2</v>
      </c>
      <c r="BD358">
        <v>1</v>
      </c>
      <c r="BE358">
        <v>1</v>
      </c>
      <c r="BF358">
        <v>0</v>
      </c>
      <c r="BG358">
        <v>0</v>
      </c>
      <c r="BH358">
        <v>0</v>
      </c>
      <c r="BJ358">
        <v>0</v>
      </c>
      <c r="BZ35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59" spans="1:78" x14ac:dyDescent="0.2">
      <c r="A359" t="s">
        <v>389</v>
      </c>
      <c r="B359" t="s">
        <v>450</v>
      </c>
      <c r="C359" t="s">
        <v>495</v>
      </c>
      <c r="D359">
        <v>341</v>
      </c>
      <c r="E359" t="s">
        <v>79</v>
      </c>
      <c r="F359">
        <v>0</v>
      </c>
      <c r="G359" s="1">
        <v>43550.52847222222</v>
      </c>
      <c r="H359" s="1">
        <v>43550.535416666666</v>
      </c>
      <c r="I359">
        <v>51.525111000000003</v>
      </c>
      <c r="J359">
        <v>-0.124866</v>
      </c>
      <c r="K359">
        <v>4</v>
      </c>
      <c r="L359">
        <v>2</v>
      </c>
      <c r="M359">
        <v>2</v>
      </c>
      <c r="N359">
        <v>1</v>
      </c>
      <c r="O359">
        <v>-0.46970000000000001</v>
      </c>
      <c r="P359">
        <v>-0.38390000000000002</v>
      </c>
      <c r="Q359">
        <v>3</v>
      </c>
      <c r="R359">
        <v>4</v>
      </c>
      <c r="S359">
        <v>1</v>
      </c>
      <c r="T359">
        <v>4</v>
      </c>
      <c r="U359">
        <v>2</v>
      </c>
      <c r="V359">
        <v>4</v>
      </c>
      <c r="W359">
        <v>1</v>
      </c>
      <c r="X359">
        <v>4</v>
      </c>
      <c r="Y359">
        <v>1</v>
      </c>
      <c r="Z359">
        <v>4</v>
      </c>
      <c r="AA359">
        <v>4</v>
      </c>
      <c r="AB359">
        <v>2</v>
      </c>
      <c r="AC359">
        <v>3</v>
      </c>
      <c r="AD359">
        <v>3</v>
      </c>
      <c r="AE359">
        <v>4</v>
      </c>
      <c r="AF359">
        <v>4</v>
      </c>
      <c r="AG359">
        <v>2</v>
      </c>
      <c r="AH359">
        <v>4</v>
      </c>
      <c r="AI359">
        <v>68</v>
      </c>
      <c r="AJ359">
        <v>49</v>
      </c>
      <c r="AK359" t="s">
        <v>82</v>
      </c>
      <c r="AL359">
        <v>1</v>
      </c>
      <c r="AM359">
        <v>1</v>
      </c>
      <c r="AN359">
        <v>0</v>
      </c>
      <c r="AO359">
        <v>0</v>
      </c>
      <c r="AP359">
        <v>0</v>
      </c>
      <c r="AQ359">
        <v>0</v>
      </c>
      <c r="AS359" t="s">
        <v>10</v>
      </c>
      <c r="AT359">
        <v>7</v>
      </c>
      <c r="AU359">
        <v>3</v>
      </c>
      <c r="BA359" t="s">
        <v>496</v>
      </c>
      <c r="BB359">
        <v>1</v>
      </c>
      <c r="BC359">
        <v>1</v>
      </c>
      <c r="BD359">
        <v>1</v>
      </c>
      <c r="BE359">
        <v>1</v>
      </c>
      <c r="BF359">
        <v>0</v>
      </c>
      <c r="BG359">
        <v>0</v>
      </c>
      <c r="BH359">
        <v>0</v>
      </c>
      <c r="BI359" t="s">
        <v>497</v>
      </c>
      <c r="BJ359">
        <v>1</v>
      </c>
      <c r="BK359">
        <v>30</v>
      </c>
      <c r="BL359">
        <v>14</v>
      </c>
      <c r="BM359">
        <v>6.52</v>
      </c>
      <c r="BN359">
        <v>2.0499999999999998</v>
      </c>
      <c r="BO359">
        <v>2.4899999999999999E-2</v>
      </c>
      <c r="BP359">
        <v>2.4899999999999999E-2</v>
      </c>
      <c r="BQ359">
        <v>1.18E-2</v>
      </c>
      <c r="BR359">
        <v>0.34399999999999997</v>
      </c>
      <c r="BS359">
        <v>0.20799999999999999</v>
      </c>
      <c r="BT359">
        <v>72.650000000000006</v>
      </c>
      <c r="BU359">
        <v>55.34</v>
      </c>
      <c r="BV359">
        <v>9.07</v>
      </c>
      <c r="BW359">
        <v>12.64</v>
      </c>
      <c r="BX359">
        <v>8.99</v>
      </c>
      <c r="BY359">
        <v>11</v>
      </c>
      <c r="BZ359">
        <f>IF(ISNUMBER(Table2[[#This Row],[Loudness_N5(soneGF)]]), Table2[[#This Row],[Loudness_N5(soneGF)]] * (1 + SQRT(
(MAX(Table2[[#This Row],[Sharpness_S(acum)]]-1.75, 0) * 0.25 *LOG10(Table2[[#This Row],[Loudness_N5(soneGF)]]+10))^2 + ((2.18/Table2[[#This Row],[Loudness_N5(soneGF)]]^0.4)*(0.4*Table2[[#This Row],[FS_Avg,arith(vacil)]] + 0.6*Table2[[#This Row],[Rough_HM_R(asper)]]))^2)), "")</f>
        <v>15.464185279584074</v>
      </c>
    </row>
    <row r="360" spans="1:78" x14ac:dyDescent="0.2">
      <c r="A360" t="s">
        <v>389</v>
      </c>
      <c r="B360" t="s">
        <v>450</v>
      </c>
      <c r="C360" t="s">
        <v>498</v>
      </c>
      <c r="D360">
        <v>326</v>
      </c>
      <c r="E360" t="s">
        <v>79</v>
      </c>
      <c r="F360">
        <v>0</v>
      </c>
      <c r="G360" s="1">
        <v>43550.533333333333</v>
      </c>
      <c r="H360" s="1">
        <v>43550.536805555559</v>
      </c>
      <c r="I360">
        <v>51.525111000000003</v>
      </c>
      <c r="J360">
        <v>-0.124866</v>
      </c>
      <c r="K360">
        <v>1</v>
      </c>
      <c r="L360">
        <v>2</v>
      </c>
      <c r="M360">
        <v>3</v>
      </c>
      <c r="N360">
        <v>3</v>
      </c>
      <c r="O360">
        <v>0.53029999999999999</v>
      </c>
      <c r="P360">
        <v>0.13389999999999999</v>
      </c>
      <c r="Q360">
        <v>4</v>
      </c>
      <c r="R360">
        <v>2</v>
      </c>
      <c r="S360">
        <v>4</v>
      </c>
      <c r="T360">
        <v>2</v>
      </c>
      <c r="U360">
        <v>4</v>
      </c>
      <c r="V360">
        <v>1</v>
      </c>
      <c r="W360">
        <v>4</v>
      </c>
      <c r="X360">
        <v>3</v>
      </c>
      <c r="Y360">
        <v>4</v>
      </c>
      <c r="Z360">
        <v>4</v>
      </c>
      <c r="AA360">
        <v>2</v>
      </c>
      <c r="AB360">
        <v>4</v>
      </c>
      <c r="AC360">
        <v>4</v>
      </c>
      <c r="AD360">
        <v>5</v>
      </c>
      <c r="AE360">
        <v>4</v>
      </c>
      <c r="AF360">
        <v>4</v>
      </c>
      <c r="AG360">
        <v>3</v>
      </c>
      <c r="AH360">
        <v>5</v>
      </c>
      <c r="AI360">
        <v>84</v>
      </c>
      <c r="AK360" t="s">
        <v>82</v>
      </c>
      <c r="AL360">
        <v>0</v>
      </c>
      <c r="AM360">
        <v>0</v>
      </c>
      <c r="AN360">
        <v>0</v>
      </c>
      <c r="AO360">
        <v>1</v>
      </c>
      <c r="AP360">
        <v>0</v>
      </c>
      <c r="AQ360">
        <v>0</v>
      </c>
      <c r="AS360" t="s">
        <v>95</v>
      </c>
      <c r="AT360">
        <v>7</v>
      </c>
      <c r="AU360">
        <v>3</v>
      </c>
      <c r="AW360" t="s">
        <v>392</v>
      </c>
      <c r="BB360">
        <v>4</v>
      </c>
      <c r="BC360">
        <v>1</v>
      </c>
      <c r="BD360">
        <v>1</v>
      </c>
      <c r="BE360">
        <v>1</v>
      </c>
      <c r="BF360">
        <v>0</v>
      </c>
      <c r="BG360">
        <v>0</v>
      </c>
      <c r="BH360">
        <v>0</v>
      </c>
      <c r="BJ360">
        <v>0</v>
      </c>
      <c r="BK360">
        <v>30.83</v>
      </c>
      <c r="BL360">
        <v>10.7</v>
      </c>
      <c r="BM360">
        <v>1.64</v>
      </c>
      <c r="BN360">
        <v>1.54</v>
      </c>
      <c r="BO360">
        <v>3.0099999999999998E-2</v>
      </c>
      <c r="BP360">
        <v>3.0099999999999998E-2</v>
      </c>
      <c r="BQ360">
        <v>1.23E-2</v>
      </c>
      <c r="BR360">
        <v>0.40400000000000003</v>
      </c>
      <c r="BS360">
        <v>0.16400000000000001</v>
      </c>
      <c r="BT360">
        <v>71.849999999999994</v>
      </c>
      <c r="BU360">
        <v>55.3</v>
      </c>
      <c r="BV360">
        <v>3.04</v>
      </c>
      <c r="BW360">
        <v>10.36</v>
      </c>
      <c r="BX360">
        <v>5.04</v>
      </c>
      <c r="BY360">
        <v>11.7</v>
      </c>
      <c r="BZ360">
        <f>IF(ISNUMBER(Table2[[#This Row],[Loudness_N5(soneGF)]]), Table2[[#This Row],[Loudness_N5(soneGF)]] * (1 + SQRT(
(MAX(Table2[[#This Row],[Sharpness_S(acum)]]-1.75, 0) * 0.25 *LOG10(Table2[[#This Row],[Loudness_N5(soneGF)]]+10))^2 + ((2.18/Table2[[#This Row],[Loudness_N5(soneGF)]]^0.4)*(0.4*Table2[[#This Row],[FS_Avg,arith(vacil)]] + 0.6*Table2[[#This Row],[Rough_HM_R(asper)]]))^2)), "")</f>
        <v>10.907700137750892</v>
      </c>
    </row>
    <row r="361" spans="1:78" x14ac:dyDescent="0.2">
      <c r="A361" t="s">
        <v>389</v>
      </c>
      <c r="B361" t="s">
        <v>450</v>
      </c>
      <c r="C361" t="s">
        <v>499</v>
      </c>
      <c r="D361">
        <v>327</v>
      </c>
      <c r="E361" t="s">
        <v>79</v>
      </c>
      <c r="F361">
        <v>0</v>
      </c>
      <c r="G361" s="1">
        <v>43550.533333333333</v>
      </c>
      <c r="H361" s="1">
        <v>43550.538194444445</v>
      </c>
      <c r="I361">
        <v>51.525111000000003</v>
      </c>
      <c r="J361">
        <v>-0.124866</v>
      </c>
      <c r="K361">
        <v>2</v>
      </c>
      <c r="L361">
        <v>1</v>
      </c>
      <c r="M361">
        <v>4</v>
      </c>
      <c r="N361">
        <v>3</v>
      </c>
      <c r="O361">
        <v>0.85360000000000003</v>
      </c>
      <c r="P361">
        <v>0.20710000000000001</v>
      </c>
      <c r="Q361">
        <v>5</v>
      </c>
      <c r="R361">
        <v>1</v>
      </c>
      <c r="S361">
        <v>5</v>
      </c>
      <c r="T361">
        <v>1</v>
      </c>
      <c r="U361">
        <v>4</v>
      </c>
      <c r="V361">
        <v>1</v>
      </c>
      <c r="W361">
        <v>3</v>
      </c>
      <c r="X361">
        <v>2</v>
      </c>
      <c r="Y361">
        <v>4</v>
      </c>
      <c r="Z361">
        <v>4</v>
      </c>
      <c r="AA361">
        <v>2</v>
      </c>
      <c r="AB361">
        <v>5</v>
      </c>
      <c r="AC361">
        <v>5</v>
      </c>
      <c r="AD361">
        <v>3</v>
      </c>
      <c r="AE361">
        <v>3</v>
      </c>
      <c r="AF361">
        <v>5</v>
      </c>
      <c r="AG361">
        <v>2</v>
      </c>
      <c r="AH361">
        <v>5</v>
      </c>
      <c r="AI361">
        <v>72</v>
      </c>
      <c r="AJ361">
        <v>20</v>
      </c>
      <c r="AK361" t="s">
        <v>80</v>
      </c>
      <c r="AL361">
        <v>1</v>
      </c>
      <c r="AM361">
        <v>0</v>
      </c>
      <c r="AN361">
        <v>0</v>
      </c>
      <c r="AO361">
        <v>1</v>
      </c>
      <c r="AP361">
        <v>0</v>
      </c>
      <c r="AQ361">
        <v>0</v>
      </c>
      <c r="AS361" t="s">
        <v>124</v>
      </c>
      <c r="AT361">
        <v>5</v>
      </c>
      <c r="AU361">
        <v>3</v>
      </c>
      <c r="AW361" t="s">
        <v>407</v>
      </c>
      <c r="BA361" t="s">
        <v>500</v>
      </c>
      <c r="BB361">
        <v>4</v>
      </c>
      <c r="BC361">
        <v>1</v>
      </c>
      <c r="BD361">
        <v>1</v>
      </c>
      <c r="BE361">
        <v>1</v>
      </c>
      <c r="BF361">
        <v>0</v>
      </c>
      <c r="BG361">
        <v>0</v>
      </c>
      <c r="BH361">
        <v>0</v>
      </c>
      <c r="BJ361">
        <v>0</v>
      </c>
      <c r="BK361">
        <v>32.75</v>
      </c>
      <c r="BL361">
        <v>11.8</v>
      </c>
      <c r="BM361">
        <v>2.69</v>
      </c>
      <c r="BN361">
        <v>1.59</v>
      </c>
      <c r="BO361">
        <v>3.1E-2</v>
      </c>
      <c r="BP361">
        <v>3.1E-2</v>
      </c>
      <c r="BQ361">
        <v>1.6E-2</v>
      </c>
      <c r="BR361">
        <v>0.39400000000000002</v>
      </c>
      <c r="BS361">
        <v>0.111</v>
      </c>
      <c r="BT361">
        <v>75.14</v>
      </c>
      <c r="BU361">
        <v>56.05</v>
      </c>
      <c r="BV361">
        <v>4.3600000000000003</v>
      </c>
      <c r="BW361">
        <v>13.42</v>
      </c>
      <c r="BX361">
        <v>4.6399999999999997</v>
      </c>
      <c r="BY361">
        <v>12.5</v>
      </c>
      <c r="BZ361">
        <f>IF(ISNUMBER(Table2[[#This Row],[Loudness_N5(soneGF)]]), Table2[[#This Row],[Loudness_N5(soneGF)]] * (1 + SQRT(
(MAX(Table2[[#This Row],[Sharpness_S(acum)]]-1.75, 0) * 0.25 *LOG10(Table2[[#This Row],[Loudness_N5(soneGF)]]+10))^2 + ((2.18/Table2[[#This Row],[Loudness_N5(soneGF)]]^0.4)*(0.4*Table2[[#This Row],[FS_Avg,arith(vacil)]] + 0.6*Table2[[#This Row],[Rough_HM_R(asper)]]))^2)), "")</f>
        <v>12.039621458173709</v>
      </c>
    </row>
    <row r="362" spans="1:78" x14ac:dyDescent="0.2">
      <c r="A362" t="s">
        <v>389</v>
      </c>
      <c r="B362" t="s">
        <v>450</v>
      </c>
      <c r="C362" t="s">
        <v>501</v>
      </c>
      <c r="D362">
        <v>328</v>
      </c>
      <c r="E362" t="s">
        <v>79</v>
      </c>
      <c r="F362">
        <v>0</v>
      </c>
      <c r="G362" s="1">
        <v>43550.538194444445</v>
      </c>
      <c r="H362" s="1">
        <v>43550.542361111111</v>
      </c>
      <c r="I362">
        <v>51.525111000000003</v>
      </c>
      <c r="J362">
        <v>-0.124866</v>
      </c>
      <c r="K362">
        <v>2</v>
      </c>
      <c r="L362">
        <v>1</v>
      </c>
      <c r="M362">
        <v>2</v>
      </c>
      <c r="N362">
        <v>3</v>
      </c>
      <c r="O362">
        <v>0.35360000000000003</v>
      </c>
      <c r="P362">
        <v>-8.5800000000000001E-2</v>
      </c>
      <c r="Q362">
        <v>4</v>
      </c>
      <c r="R362">
        <v>1</v>
      </c>
      <c r="S362">
        <v>3</v>
      </c>
      <c r="T362">
        <v>2</v>
      </c>
      <c r="U362">
        <v>4</v>
      </c>
      <c r="V362">
        <v>2</v>
      </c>
      <c r="W362">
        <v>4</v>
      </c>
      <c r="X362">
        <v>4</v>
      </c>
      <c r="Y362">
        <v>4</v>
      </c>
      <c r="Z362">
        <v>4</v>
      </c>
      <c r="AA362">
        <v>2</v>
      </c>
      <c r="AB362">
        <v>3</v>
      </c>
      <c r="AC362">
        <v>4</v>
      </c>
      <c r="AD362">
        <v>3</v>
      </c>
      <c r="AE362">
        <v>3</v>
      </c>
      <c r="AF362">
        <v>4</v>
      </c>
      <c r="AG362">
        <v>1</v>
      </c>
      <c r="AH362">
        <v>4</v>
      </c>
      <c r="AI362">
        <v>60</v>
      </c>
      <c r="AJ362">
        <v>57</v>
      </c>
      <c r="AK362" t="s">
        <v>82</v>
      </c>
      <c r="AL362">
        <v>1</v>
      </c>
      <c r="AM362">
        <v>0</v>
      </c>
      <c r="AN362">
        <v>0</v>
      </c>
      <c r="AO362">
        <v>0</v>
      </c>
      <c r="AP362">
        <v>0</v>
      </c>
      <c r="AQ362">
        <v>0</v>
      </c>
      <c r="AS362" t="s">
        <v>81</v>
      </c>
      <c r="AT362">
        <v>5</v>
      </c>
      <c r="AU362">
        <v>1</v>
      </c>
      <c r="BB362">
        <v>4</v>
      </c>
      <c r="BC362">
        <v>1</v>
      </c>
      <c r="BD362">
        <v>1</v>
      </c>
      <c r="BE362">
        <v>1</v>
      </c>
      <c r="BF362">
        <v>0</v>
      </c>
      <c r="BG362">
        <v>0</v>
      </c>
      <c r="BH362">
        <v>0</v>
      </c>
      <c r="BJ362">
        <v>0</v>
      </c>
      <c r="BZ36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63" spans="1:78" x14ac:dyDescent="0.2">
      <c r="A363" t="s">
        <v>389</v>
      </c>
      <c r="B363" t="s">
        <v>450</v>
      </c>
      <c r="C363" t="s">
        <v>502</v>
      </c>
      <c r="D363">
        <v>329</v>
      </c>
      <c r="E363" t="s">
        <v>79</v>
      </c>
      <c r="F363">
        <v>0</v>
      </c>
      <c r="G363" s="1">
        <v>43550.536805555559</v>
      </c>
      <c r="H363" s="1">
        <v>43550.543749999997</v>
      </c>
      <c r="I363">
        <v>51.525111000000003</v>
      </c>
      <c r="J363">
        <v>-0.124866</v>
      </c>
      <c r="K363">
        <v>2</v>
      </c>
      <c r="L363">
        <v>2</v>
      </c>
      <c r="M363">
        <v>2</v>
      </c>
      <c r="N363">
        <v>4</v>
      </c>
      <c r="O363">
        <v>-0.60360000000000003</v>
      </c>
      <c r="P363">
        <v>0.25</v>
      </c>
      <c r="Q363">
        <v>1</v>
      </c>
      <c r="R363">
        <v>4</v>
      </c>
      <c r="S363">
        <v>2</v>
      </c>
      <c r="T363">
        <v>2</v>
      </c>
      <c r="U363">
        <v>1</v>
      </c>
      <c r="V363">
        <v>4</v>
      </c>
      <c r="W363">
        <v>3</v>
      </c>
      <c r="X363">
        <v>3</v>
      </c>
      <c r="Y363">
        <v>4</v>
      </c>
      <c r="Z363">
        <v>4</v>
      </c>
      <c r="AA363">
        <v>2</v>
      </c>
      <c r="AB363">
        <v>4</v>
      </c>
      <c r="AC363">
        <v>4</v>
      </c>
      <c r="AD363">
        <v>0</v>
      </c>
      <c r="AE363">
        <v>0</v>
      </c>
      <c r="AF363">
        <v>3</v>
      </c>
      <c r="AG363">
        <v>0</v>
      </c>
      <c r="AH363">
        <v>0</v>
      </c>
      <c r="AI363">
        <v>12</v>
      </c>
      <c r="AJ363">
        <v>18</v>
      </c>
      <c r="AK363" t="s">
        <v>82</v>
      </c>
      <c r="AL363">
        <v>0</v>
      </c>
      <c r="AM363">
        <v>1</v>
      </c>
      <c r="AN363">
        <v>0</v>
      </c>
      <c r="AO363">
        <v>0</v>
      </c>
      <c r="AP363">
        <v>0</v>
      </c>
      <c r="AQ363">
        <v>0</v>
      </c>
      <c r="AS363" t="s">
        <v>86</v>
      </c>
      <c r="AT363">
        <v>2</v>
      </c>
      <c r="AU363">
        <v>3</v>
      </c>
      <c r="AW363" t="s">
        <v>503</v>
      </c>
      <c r="BA363" t="s">
        <v>504</v>
      </c>
      <c r="BB363">
        <v>4</v>
      </c>
      <c r="BC363">
        <v>2</v>
      </c>
      <c r="BD363">
        <v>1</v>
      </c>
      <c r="BE363">
        <v>1</v>
      </c>
      <c r="BF363">
        <v>0</v>
      </c>
      <c r="BG363">
        <v>0</v>
      </c>
      <c r="BH363">
        <v>0</v>
      </c>
      <c r="BJ363">
        <v>0</v>
      </c>
      <c r="BK363">
        <v>37.549999999999997</v>
      </c>
      <c r="BL363">
        <v>10.5</v>
      </c>
      <c r="BM363">
        <v>2.2999999999999998</v>
      </c>
      <c r="BN363">
        <v>1.59</v>
      </c>
      <c r="BO363">
        <v>2.9399999999999999E-2</v>
      </c>
      <c r="BP363">
        <v>2.9399999999999999E-2</v>
      </c>
      <c r="BQ363">
        <v>1.2500000000000001E-2</v>
      </c>
      <c r="BR363">
        <v>0.48699999999999999</v>
      </c>
      <c r="BS363">
        <v>6.88E-2</v>
      </c>
      <c r="BT363">
        <v>68.87</v>
      </c>
      <c r="BU363">
        <v>54.65</v>
      </c>
      <c r="BV363">
        <v>4.7300000000000004</v>
      </c>
      <c r="BW363">
        <v>9.76</v>
      </c>
      <c r="BX363">
        <v>3.11</v>
      </c>
      <c r="BY363">
        <v>11.6</v>
      </c>
      <c r="BZ363">
        <f>IF(ISNUMBER(Table2[[#This Row],[Loudness_N5(soneGF)]]), Table2[[#This Row],[Loudness_N5(soneGF)]] * (1 + SQRT(
(MAX(Table2[[#This Row],[Sharpness_S(acum)]]-1.75, 0) * 0.25 *LOG10(Table2[[#This Row],[Loudness_N5(soneGF)]]+10))^2 + ((2.18/Table2[[#This Row],[Loudness_N5(soneGF)]]^0.4)*(0.4*Table2[[#This Row],[FS_Avg,arith(vacil)]] + 0.6*Table2[[#This Row],[Rough_HM_R(asper)]]))^2)), "")</f>
        <v>10.702323577468508</v>
      </c>
    </row>
    <row r="364" spans="1:78" x14ac:dyDescent="0.2">
      <c r="A364" t="s">
        <v>389</v>
      </c>
      <c r="B364" t="s">
        <v>450</v>
      </c>
      <c r="C364" t="s">
        <v>505</v>
      </c>
      <c r="D364">
        <v>342</v>
      </c>
      <c r="E364" t="s">
        <v>79</v>
      </c>
      <c r="F364">
        <v>0</v>
      </c>
      <c r="G364" s="1">
        <v>43550.533333333333</v>
      </c>
      <c r="H364" s="1">
        <v>43550.540277777778</v>
      </c>
      <c r="I364">
        <v>51.525111000000003</v>
      </c>
      <c r="J364">
        <v>-0.124866</v>
      </c>
      <c r="K364">
        <v>4</v>
      </c>
      <c r="L364">
        <v>2</v>
      </c>
      <c r="M364">
        <v>1</v>
      </c>
      <c r="N364">
        <v>2</v>
      </c>
      <c r="O364">
        <v>-0.60360000000000003</v>
      </c>
      <c r="P364">
        <v>-0.31069999999999998</v>
      </c>
      <c r="Q364">
        <v>2</v>
      </c>
      <c r="R364">
        <v>5</v>
      </c>
      <c r="S364">
        <v>1</v>
      </c>
      <c r="T364">
        <v>4</v>
      </c>
      <c r="U364">
        <v>3</v>
      </c>
      <c r="V364">
        <v>5</v>
      </c>
      <c r="W364">
        <v>1</v>
      </c>
      <c r="X364">
        <v>3</v>
      </c>
      <c r="Y364">
        <v>2</v>
      </c>
      <c r="Z364">
        <v>4</v>
      </c>
      <c r="AA364">
        <v>4</v>
      </c>
      <c r="AB364">
        <v>1</v>
      </c>
      <c r="AC364">
        <v>3</v>
      </c>
      <c r="AD364">
        <v>4</v>
      </c>
      <c r="AE364">
        <v>3</v>
      </c>
      <c r="AF364">
        <v>2</v>
      </c>
      <c r="AG364">
        <v>2</v>
      </c>
      <c r="AH364">
        <v>2</v>
      </c>
      <c r="AI364">
        <v>52</v>
      </c>
      <c r="AJ364">
        <v>23</v>
      </c>
      <c r="AK364" t="s">
        <v>82</v>
      </c>
      <c r="AL364">
        <v>0</v>
      </c>
      <c r="AM364">
        <v>0</v>
      </c>
      <c r="AN364">
        <v>0</v>
      </c>
      <c r="AO364">
        <v>0</v>
      </c>
      <c r="AP364">
        <v>0</v>
      </c>
      <c r="AQ364">
        <v>1</v>
      </c>
      <c r="AS364" t="s">
        <v>90</v>
      </c>
      <c r="AT364">
        <v>5</v>
      </c>
      <c r="AU364">
        <v>3</v>
      </c>
      <c r="AW364" t="s">
        <v>407</v>
      </c>
      <c r="BB364">
        <v>4</v>
      </c>
      <c r="BC364">
        <v>1</v>
      </c>
      <c r="BD364">
        <v>1</v>
      </c>
      <c r="BE364">
        <v>0</v>
      </c>
      <c r="BF364">
        <v>0</v>
      </c>
      <c r="BG364">
        <v>0</v>
      </c>
      <c r="BH364">
        <v>0</v>
      </c>
      <c r="BI364" t="s">
        <v>506</v>
      </c>
      <c r="BJ364">
        <v>1</v>
      </c>
      <c r="BK364">
        <v>31.87</v>
      </c>
      <c r="BL364">
        <v>11.5</v>
      </c>
      <c r="BM364">
        <v>2.65</v>
      </c>
      <c r="BN364">
        <v>1.65</v>
      </c>
      <c r="BO364">
        <v>3.3599999999999998E-2</v>
      </c>
      <c r="BP364">
        <v>3.3599999999999998E-2</v>
      </c>
      <c r="BQ364">
        <v>3.2000000000000001E-2</v>
      </c>
      <c r="BR364">
        <v>0.46500000000000002</v>
      </c>
      <c r="BS364">
        <v>0.129</v>
      </c>
      <c r="BT364">
        <v>72.77</v>
      </c>
      <c r="BU364">
        <v>55.69</v>
      </c>
      <c r="BV364">
        <v>5.83</v>
      </c>
      <c r="BW364">
        <v>12.38</v>
      </c>
      <c r="BX364">
        <v>3.69</v>
      </c>
      <c r="BY364">
        <v>13</v>
      </c>
      <c r="BZ364">
        <f>IF(ISNUMBER(Table2[[#This Row],[Loudness_N5(soneGF)]]), Table2[[#This Row],[Loudness_N5(soneGF)]] * (1 + SQRT(
(MAX(Table2[[#This Row],[Sharpness_S(acum)]]-1.75, 0) * 0.25 *LOG10(Table2[[#This Row],[Loudness_N5(soneGF)]]+10))^2 + ((2.18/Table2[[#This Row],[Loudness_N5(soneGF)]]^0.4)*(0.4*Table2[[#This Row],[FS_Avg,arith(vacil)]] + 0.6*Table2[[#This Row],[Rough_HM_R(asper)]]))^2)), "")</f>
        <v>11.811073059645285</v>
      </c>
    </row>
    <row r="365" spans="1:78" x14ac:dyDescent="0.2">
      <c r="A365" t="s">
        <v>389</v>
      </c>
      <c r="B365" t="s">
        <v>450</v>
      </c>
      <c r="C365" t="s">
        <v>507</v>
      </c>
      <c r="D365">
        <v>330</v>
      </c>
      <c r="E365" t="s">
        <v>79</v>
      </c>
      <c r="F365">
        <v>0</v>
      </c>
      <c r="G365" s="1">
        <v>43550.542361111111</v>
      </c>
      <c r="H365" s="1">
        <v>43550.54583333333</v>
      </c>
      <c r="I365">
        <v>51.525111000000003</v>
      </c>
      <c r="J365">
        <v>-0.124866</v>
      </c>
      <c r="K365">
        <v>3</v>
      </c>
      <c r="L365">
        <v>2</v>
      </c>
      <c r="M365">
        <v>2</v>
      </c>
      <c r="N365">
        <v>2</v>
      </c>
      <c r="O365">
        <v>-0.1036</v>
      </c>
      <c r="P365">
        <v>-6.0699999999999997E-2</v>
      </c>
      <c r="Q365">
        <v>3</v>
      </c>
      <c r="R365">
        <v>3</v>
      </c>
      <c r="S365">
        <v>3</v>
      </c>
      <c r="T365">
        <v>3</v>
      </c>
      <c r="U365">
        <v>2</v>
      </c>
      <c r="V365">
        <v>4</v>
      </c>
      <c r="W365">
        <v>1</v>
      </c>
      <c r="X365">
        <v>2</v>
      </c>
      <c r="Y365">
        <v>3</v>
      </c>
      <c r="Z365">
        <v>3</v>
      </c>
      <c r="AA365">
        <v>3</v>
      </c>
      <c r="AB365">
        <v>3</v>
      </c>
      <c r="AC365">
        <v>3</v>
      </c>
      <c r="AD365">
        <v>1</v>
      </c>
      <c r="AE365">
        <v>3</v>
      </c>
      <c r="AF365">
        <v>1</v>
      </c>
      <c r="AG365">
        <v>2</v>
      </c>
      <c r="AH365">
        <v>3</v>
      </c>
      <c r="AI365">
        <v>40</v>
      </c>
      <c r="AJ365">
        <v>34</v>
      </c>
      <c r="AK365" t="s">
        <v>80</v>
      </c>
      <c r="AL365">
        <v>0</v>
      </c>
      <c r="AM365">
        <v>0</v>
      </c>
      <c r="AN365">
        <v>0</v>
      </c>
      <c r="AO365">
        <v>1</v>
      </c>
      <c r="AP365">
        <v>0</v>
      </c>
      <c r="AQ365">
        <v>0</v>
      </c>
      <c r="AS365" t="s">
        <v>95</v>
      </c>
      <c r="AT365">
        <v>7</v>
      </c>
      <c r="AU365">
        <v>3</v>
      </c>
      <c r="AW365" t="s">
        <v>508</v>
      </c>
      <c r="BB365">
        <v>4</v>
      </c>
      <c r="BC365">
        <v>1</v>
      </c>
      <c r="BD365">
        <v>1</v>
      </c>
      <c r="BE365">
        <v>1</v>
      </c>
      <c r="BF365">
        <v>0</v>
      </c>
      <c r="BG365">
        <v>0</v>
      </c>
      <c r="BH365">
        <v>0</v>
      </c>
      <c r="BI365" t="s">
        <v>509</v>
      </c>
      <c r="BJ365">
        <v>0</v>
      </c>
      <c r="BK365">
        <v>34.94</v>
      </c>
      <c r="BL365">
        <v>9.98</v>
      </c>
      <c r="BM365">
        <v>2.52</v>
      </c>
      <c r="BN365">
        <v>1.53</v>
      </c>
      <c r="BO365">
        <v>2.64E-2</v>
      </c>
      <c r="BP365">
        <v>2.64E-2</v>
      </c>
      <c r="BQ365">
        <v>8.0400000000000003E-3</v>
      </c>
      <c r="BR365">
        <v>0.36799999999999999</v>
      </c>
      <c r="BS365">
        <v>9.5899999999999999E-2</v>
      </c>
      <c r="BT365">
        <v>70.19</v>
      </c>
      <c r="BU365">
        <v>53.23</v>
      </c>
      <c r="BV365">
        <v>4.53</v>
      </c>
      <c r="BW365">
        <v>12.4</v>
      </c>
      <c r="BX365">
        <v>8.83</v>
      </c>
      <c r="BY365">
        <v>10.7</v>
      </c>
      <c r="BZ365">
        <f>IF(ISNUMBER(Table2[[#This Row],[Loudness_N5(soneGF)]]), Table2[[#This Row],[Loudness_N5(soneGF)]] * (1 + SQRT(
(MAX(Table2[[#This Row],[Sharpness_S(acum)]]-1.75, 0) * 0.25 *LOG10(Table2[[#This Row],[Loudness_N5(soneGF)]]+10))^2 + ((2.18/Table2[[#This Row],[Loudness_N5(soneGF)]]^0.4)*(0.4*Table2[[#This Row],[FS_Avg,arith(vacil)]] + 0.6*Table2[[#This Row],[Rough_HM_R(asper)]]))^2)), "")</f>
        <v>10.145183461420398</v>
      </c>
    </row>
    <row r="366" spans="1:78" x14ac:dyDescent="0.2">
      <c r="A366" t="s">
        <v>389</v>
      </c>
      <c r="B366" t="s">
        <v>450</v>
      </c>
      <c r="C366" t="s">
        <v>510</v>
      </c>
      <c r="D366">
        <v>331</v>
      </c>
      <c r="E366" t="s">
        <v>79</v>
      </c>
      <c r="F366">
        <v>0</v>
      </c>
      <c r="G366" s="1">
        <v>43550.543749999997</v>
      </c>
      <c r="H366" s="1">
        <v>43550.54791666667</v>
      </c>
      <c r="I366">
        <v>51.525111000000003</v>
      </c>
      <c r="J366">
        <v>-0.124866</v>
      </c>
      <c r="K366">
        <v>2</v>
      </c>
      <c r="L366">
        <v>3</v>
      </c>
      <c r="M366">
        <v>2</v>
      </c>
      <c r="N366">
        <v>1</v>
      </c>
      <c r="O366">
        <v>0.57320000000000004</v>
      </c>
      <c r="P366">
        <v>-0.38390000000000002</v>
      </c>
      <c r="Q366">
        <v>4</v>
      </c>
      <c r="R366">
        <v>1</v>
      </c>
      <c r="S366">
        <v>3</v>
      </c>
      <c r="T366">
        <v>4</v>
      </c>
      <c r="U366">
        <v>4</v>
      </c>
      <c r="V366">
        <v>2</v>
      </c>
      <c r="W366">
        <v>1</v>
      </c>
      <c r="X366">
        <v>1</v>
      </c>
      <c r="Y366">
        <v>3</v>
      </c>
      <c r="Z366">
        <v>2</v>
      </c>
      <c r="AA366">
        <v>2</v>
      </c>
      <c r="AB366">
        <v>4</v>
      </c>
      <c r="AC366">
        <v>4</v>
      </c>
      <c r="AD366">
        <v>2</v>
      </c>
      <c r="AE366">
        <v>2</v>
      </c>
      <c r="AF366">
        <v>0</v>
      </c>
      <c r="AG366">
        <v>0</v>
      </c>
      <c r="AH366">
        <v>1</v>
      </c>
      <c r="AI366">
        <v>20</v>
      </c>
      <c r="AJ366">
        <v>55</v>
      </c>
      <c r="AK366" t="s">
        <v>82</v>
      </c>
      <c r="AL366">
        <v>1</v>
      </c>
      <c r="AM366">
        <v>0</v>
      </c>
      <c r="AN366">
        <v>0</v>
      </c>
      <c r="AO366">
        <v>0</v>
      </c>
      <c r="AP366">
        <v>0</v>
      </c>
      <c r="AQ366">
        <v>0</v>
      </c>
      <c r="AS366" t="s">
        <v>81</v>
      </c>
      <c r="AT366">
        <v>5</v>
      </c>
      <c r="AU366">
        <v>1</v>
      </c>
      <c r="BB366">
        <v>4</v>
      </c>
      <c r="BC366">
        <v>1</v>
      </c>
      <c r="BD366">
        <v>1</v>
      </c>
      <c r="BE366">
        <v>1</v>
      </c>
      <c r="BF366">
        <v>0</v>
      </c>
      <c r="BG366">
        <v>0</v>
      </c>
      <c r="BH366">
        <v>0</v>
      </c>
      <c r="BJ366">
        <v>0</v>
      </c>
      <c r="BK366">
        <v>30.87</v>
      </c>
      <c r="BL366">
        <v>12.2</v>
      </c>
      <c r="BM366">
        <v>2.8</v>
      </c>
      <c r="BN366">
        <v>1.58</v>
      </c>
      <c r="BO366">
        <v>2.6599999999999999E-2</v>
      </c>
      <c r="BP366">
        <v>2.6599999999999999E-2</v>
      </c>
      <c r="BQ366">
        <v>8.8000000000000005E-3</v>
      </c>
      <c r="BR366">
        <v>0.42</v>
      </c>
      <c r="BS366">
        <v>6.2899999999999998E-2</v>
      </c>
      <c r="BT366">
        <v>68.45</v>
      </c>
      <c r="BU366">
        <v>53.94</v>
      </c>
      <c r="BV366">
        <v>4.2</v>
      </c>
      <c r="BW366">
        <v>11.12</v>
      </c>
      <c r="BX366">
        <v>3.74</v>
      </c>
      <c r="BY366">
        <v>11.1</v>
      </c>
      <c r="BZ366">
        <f>IF(ISNUMBER(Table2[[#This Row],[Loudness_N5(soneGF)]]), Table2[[#This Row],[Loudness_N5(soneGF)]] * (1 + SQRT(
(MAX(Table2[[#This Row],[Sharpness_S(acum)]]-1.75, 0) * 0.25 *LOG10(Table2[[#This Row],[Loudness_N5(soneGF)]]+10))^2 + ((2.18/Table2[[#This Row],[Loudness_N5(soneGF)]]^0.4)*(0.4*Table2[[#This Row],[FS_Avg,arith(vacil)]] + 0.6*Table2[[#This Row],[Rough_HM_R(asper)]]))^2)), "")</f>
        <v>12.390485246630577</v>
      </c>
    </row>
    <row r="367" spans="1:78" x14ac:dyDescent="0.2">
      <c r="A367" t="s">
        <v>389</v>
      </c>
      <c r="B367" t="s">
        <v>450</v>
      </c>
      <c r="C367" t="s">
        <v>511</v>
      </c>
      <c r="D367">
        <v>332</v>
      </c>
      <c r="E367" t="s">
        <v>79</v>
      </c>
      <c r="F367">
        <v>0</v>
      </c>
      <c r="G367" s="1">
        <v>43550.548611111109</v>
      </c>
      <c r="H367" s="1">
        <v>43550.552083333336</v>
      </c>
      <c r="I367">
        <v>51.525111000000003</v>
      </c>
      <c r="J367">
        <v>-0.124866</v>
      </c>
      <c r="K367">
        <v>3</v>
      </c>
      <c r="L367">
        <v>1</v>
      </c>
      <c r="M367">
        <v>4</v>
      </c>
      <c r="N367">
        <v>2</v>
      </c>
      <c r="O367">
        <v>0.1036</v>
      </c>
      <c r="P367">
        <v>-6.0699999999999997E-2</v>
      </c>
      <c r="Q367">
        <v>4</v>
      </c>
      <c r="R367">
        <v>3</v>
      </c>
      <c r="S367">
        <v>4</v>
      </c>
      <c r="T367">
        <v>4</v>
      </c>
      <c r="U367">
        <v>2</v>
      </c>
      <c r="V367">
        <v>3</v>
      </c>
      <c r="W367">
        <v>2</v>
      </c>
      <c r="X367">
        <v>3</v>
      </c>
      <c r="Y367">
        <v>4</v>
      </c>
      <c r="Z367">
        <v>4</v>
      </c>
      <c r="AA367">
        <v>3</v>
      </c>
      <c r="AB367">
        <v>4</v>
      </c>
      <c r="AC367">
        <v>4</v>
      </c>
      <c r="AD367">
        <v>4</v>
      </c>
      <c r="AE367">
        <v>3</v>
      </c>
      <c r="AF367">
        <v>2</v>
      </c>
      <c r="AG367">
        <v>2</v>
      </c>
      <c r="AH367">
        <v>2</v>
      </c>
      <c r="AI367">
        <v>52</v>
      </c>
      <c r="AJ367">
        <v>34</v>
      </c>
      <c r="AK367" t="s">
        <v>82</v>
      </c>
      <c r="AL367">
        <v>1</v>
      </c>
      <c r="AM367">
        <v>0</v>
      </c>
      <c r="AN367">
        <v>0</v>
      </c>
      <c r="AO367">
        <v>0</v>
      </c>
      <c r="AP367">
        <v>0</v>
      </c>
      <c r="AQ367">
        <v>0</v>
      </c>
      <c r="AS367" t="s">
        <v>81</v>
      </c>
      <c r="AT367">
        <v>7</v>
      </c>
      <c r="AU367">
        <v>1</v>
      </c>
      <c r="BB367">
        <v>4</v>
      </c>
      <c r="BC367">
        <v>2</v>
      </c>
      <c r="BD367">
        <v>1</v>
      </c>
      <c r="BE367">
        <v>1</v>
      </c>
      <c r="BF367">
        <v>0</v>
      </c>
      <c r="BG367">
        <v>0</v>
      </c>
      <c r="BH367">
        <v>0</v>
      </c>
      <c r="BJ367">
        <v>0</v>
      </c>
      <c r="BK367">
        <v>38.78</v>
      </c>
      <c r="BL367">
        <v>13.3</v>
      </c>
      <c r="BM367">
        <v>3.98</v>
      </c>
      <c r="BN367">
        <v>1.57</v>
      </c>
      <c r="BO367">
        <v>3.0800000000000001E-2</v>
      </c>
      <c r="BP367">
        <v>3.0800000000000001E-2</v>
      </c>
      <c r="BQ367">
        <v>2.5499999999999998E-2</v>
      </c>
      <c r="BR367">
        <v>0.45200000000000001</v>
      </c>
      <c r="BS367">
        <v>0.13200000000000001</v>
      </c>
      <c r="BT367">
        <v>68.53</v>
      </c>
      <c r="BU367">
        <v>56.55</v>
      </c>
      <c r="BV367">
        <v>6.77</v>
      </c>
      <c r="BW367">
        <v>9.99</v>
      </c>
      <c r="BX367">
        <v>5.48</v>
      </c>
      <c r="BY367">
        <v>11.7</v>
      </c>
      <c r="BZ367">
        <f>IF(ISNUMBER(Table2[[#This Row],[Loudness_N5(soneGF)]]), Table2[[#This Row],[Loudness_N5(soneGF)]] * (1 + SQRT(
(MAX(Table2[[#This Row],[Sharpness_S(acum)]]-1.75, 0) * 0.25 *LOG10(Table2[[#This Row],[Loudness_N5(soneGF)]]+10))^2 + ((2.18/Table2[[#This Row],[Loudness_N5(soneGF)]]^0.4)*(0.4*Table2[[#This Row],[FS_Avg,arith(vacil)]] + 0.6*Table2[[#This Row],[Rough_HM_R(asper)]]))^2)), "")</f>
        <v>13.595356562725042</v>
      </c>
    </row>
    <row r="368" spans="1:78" x14ac:dyDescent="0.2">
      <c r="A368" t="s">
        <v>389</v>
      </c>
      <c r="B368" t="s">
        <v>450</v>
      </c>
      <c r="C368" t="s">
        <v>511</v>
      </c>
      <c r="D368">
        <v>343</v>
      </c>
      <c r="E368" t="s">
        <v>79</v>
      </c>
      <c r="F368">
        <v>0</v>
      </c>
      <c r="G368" s="1">
        <v>43550.548611111109</v>
      </c>
      <c r="H368" s="1">
        <v>43550.552083333336</v>
      </c>
      <c r="I368">
        <v>51.525111000000003</v>
      </c>
      <c r="J368">
        <v>-0.124866</v>
      </c>
      <c r="K368">
        <v>4</v>
      </c>
      <c r="L368">
        <v>2</v>
      </c>
      <c r="M368">
        <v>2</v>
      </c>
      <c r="N368">
        <v>4</v>
      </c>
      <c r="O368">
        <v>-0.17680000000000001</v>
      </c>
      <c r="P368">
        <v>-0.13389999999999999</v>
      </c>
      <c r="Q368">
        <v>2</v>
      </c>
      <c r="R368">
        <v>4</v>
      </c>
      <c r="S368">
        <v>3</v>
      </c>
      <c r="T368">
        <v>4</v>
      </c>
      <c r="U368">
        <v>3</v>
      </c>
      <c r="V368">
        <v>3</v>
      </c>
      <c r="W368">
        <v>2</v>
      </c>
      <c r="X368">
        <v>3</v>
      </c>
      <c r="Y368">
        <v>2</v>
      </c>
      <c r="Z368">
        <v>3</v>
      </c>
      <c r="AA368">
        <v>4</v>
      </c>
      <c r="AB368">
        <v>4</v>
      </c>
      <c r="AC368">
        <v>3</v>
      </c>
      <c r="AD368">
        <v>3</v>
      </c>
      <c r="AE368">
        <v>2</v>
      </c>
      <c r="AF368">
        <v>2</v>
      </c>
      <c r="AG368">
        <v>0</v>
      </c>
      <c r="AH368">
        <v>1</v>
      </c>
      <c r="AI368">
        <v>32</v>
      </c>
      <c r="AJ368">
        <v>31</v>
      </c>
      <c r="AK368" t="s">
        <v>82</v>
      </c>
      <c r="AL368">
        <v>1</v>
      </c>
      <c r="AM368">
        <v>1</v>
      </c>
      <c r="AN368">
        <v>0</v>
      </c>
      <c r="AO368">
        <v>0</v>
      </c>
      <c r="AP368">
        <v>0</v>
      </c>
      <c r="AQ368">
        <v>0</v>
      </c>
      <c r="AS368" t="s">
        <v>10</v>
      </c>
      <c r="AT368">
        <v>7</v>
      </c>
      <c r="AU368">
        <v>3</v>
      </c>
      <c r="BA368" t="s">
        <v>512</v>
      </c>
      <c r="BB368">
        <v>4</v>
      </c>
      <c r="BC368">
        <v>2</v>
      </c>
      <c r="BD368">
        <v>1</v>
      </c>
      <c r="BE368">
        <v>1</v>
      </c>
      <c r="BF368">
        <v>0</v>
      </c>
      <c r="BG368">
        <v>0</v>
      </c>
      <c r="BH368">
        <v>0</v>
      </c>
      <c r="BI368" s="2">
        <v>0.5493055555555556</v>
      </c>
      <c r="BJ368">
        <v>1</v>
      </c>
      <c r="BK368">
        <v>38.78</v>
      </c>
      <c r="BL368">
        <v>13.3</v>
      </c>
      <c r="BM368">
        <v>3.98</v>
      </c>
      <c r="BN368">
        <v>1.57</v>
      </c>
      <c r="BO368">
        <v>3.0800000000000001E-2</v>
      </c>
      <c r="BP368">
        <v>3.0800000000000001E-2</v>
      </c>
      <c r="BQ368">
        <v>2.5499999999999998E-2</v>
      </c>
      <c r="BR368">
        <v>0.45200000000000001</v>
      </c>
      <c r="BS368">
        <v>0.13200000000000001</v>
      </c>
      <c r="BT368">
        <v>68.53</v>
      </c>
      <c r="BU368">
        <v>56.55</v>
      </c>
      <c r="BV368">
        <v>6.77</v>
      </c>
      <c r="BW368">
        <v>9.99</v>
      </c>
      <c r="BX368">
        <v>5.48</v>
      </c>
      <c r="BY368">
        <v>11.7</v>
      </c>
      <c r="BZ368">
        <f>IF(ISNUMBER(Table2[[#This Row],[Loudness_N5(soneGF)]]), Table2[[#This Row],[Loudness_N5(soneGF)]] * (1 + SQRT(
(MAX(Table2[[#This Row],[Sharpness_S(acum)]]-1.75, 0) * 0.25 *LOG10(Table2[[#This Row],[Loudness_N5(soneGF)]]+10))^2 + ((2.18/Table2[[#This Row],[Loudness_N5(soneGF)]]^0.4)*(0.4*Table2[[#This Row],[FS_Avg,arith(vacil)]] + 0.6*Table2[[#This Row],[Rough_HM_R(asper)]]))^2)), "")</f>
        <v>13.595356562725042</v>
      </c>
    </row>
    <row r="369" spans="1:78" x14ac:dyDescent="0.2">
      <c r="A369" t="s">
        <v>389</v>
      </c>
      <c r="B369" t="s">
        <v>450</v>
      </c>
      <c r="C369" t="s">
        <v>513</v>
      </c>
      <c r="D369">
        <v>344</v>
      </c>
      <c r="E369" t="s">
        <v>79</v>
      </c>
      <c r="F369">
        <v>0</v>
      </c>
      <c r="G369" s="1">
        <v>43550.545138888891</v>
      </c>
      <c r="H369" s="1">
        <v>43550.552083333336</v>
      </c>
      <c r="I369">
        <v>51.525111000000003</v>
      </c>
      <c r="J369">
        <v>-0.124866</v>
      </c>
      <c r="K369">
        <v>4</v>
      </c>
      <c r="L369">
        <v>2</v>
      </c>
      <c r="M369">
        <v>1</v>
      </c>
      <c r="N369">
        <v>4</v>
      </c>
      <c r="O369">
        <v>-0.28029999999999999</v>
      </c>
      <c r="P369">
        <v>-0.2374</v>
      </c>
      <c r="Q369">
        <v>2</v>
      </c>
      <c r="R369">
        <v>5</v>
      </c>
      <c r="S369">
        <v>2</v>
      </c>
      <c r="T369">
        <v>4</v>
      </c>
      <c r="U369">
        <v>4</v>
      </c>
      <c r="V369">
        <v>4</v>
      </c>
      <c r="W369">
        <v>1</v>
      </c>
      <c r="X369">
        <v>2</v>
      </c>
      <c r="Y369">
        <v>1</v>
      </c>
      <c r="Z369">
        <v>5</v>
      </c>
      <c r="AA369">
        <v>2</v>
      </c>
      <c r="AB369">
        <v>3</v>
      </c>
      <c r="AC369">
        <v>4</v>
      </c>
      <c r="AD369">
        <v>4</v>
      </c>
      <c r="AE369">
        <v>1</v>
      </c>
      <c r="AF369">
        <v>1</v>
      </c>
      <c r="AG369">
        <v>4</v>
      </c>
      <c r="AH369">
        <v>2</v>
      </c>
      <c r="AI369">
        <v>48</v>
      </c>
      <c r="AJ369">
        <v>18</v>
      </c>
      <c r="AK369" t="s">
        <v>80</v>
      </c>
      <c r="AL369">
        <v>1</v>
      </c>
      <c r="AM369">
        <v>1</v>
      </c>
      <c r="AN369">
        <v>0</v>
      </c>
      <c r="AO369">
        <v>0</v>
      </c>
      <c r="AP369">
        <v>0</v>
      </c>
      <c r="AQ369">
        <v>0</v>
      </c>
      <c r="AS369" t="s">
        <v>10</v>
      </c>
      <c r="AT369">
        <v>5</v>
      </c>
      <c r="AU369">
        <v>1</v>
      </c>
      <c r="AW369" t="s">
        <v>514</v>
      </c>
      <c r="BB369">
        <v>1</v>
      </c>
      <c r="BC369">
        <v>2</v>
      </c>
      <c r="BD369">
        <v>1</v>
      </c>
      <c r="BE369">
        <v>1</v>
      </c>
      <c r="BF369">
        <v>0</v>
      </c>
      <c r="BG369">
        <v>0</v>
      </c>
      <c r="BH369">
        <v>0</v>
      </c>
      <c r="BI369" t="s">
        <v>515</v>
      </c>
      <c r="BJ369">
        <v>1</v>
      </c>
      <c r="BK369">
        <v>40.75</v>
      </c>
      <c r="BL369">
        <v>11.8</v>
      </c>
      <c r="BM369">
        <v>3.32</v>
      </c>
      <c r="BN369">
        <v>1.59</v>
      </c>
      <c r="BO369">
        <v>2.8500000000000001E-2</v>
      </c>
      <c r="BP369">
        <v>2.8500000000000001E-2</v>
      </c>
      <c r="BQ369">
        <v>1.61E-2</v>
      </c>
      <c r="BR369">
        <v>0.41499999999999998</v>
      </c>
      <c r="BS369">
        <v>0.13600000000000001</v>
      </c>
      <c r="BT369">
        <v>65.25</v>
      </c>
      <c r="BU369">
        <v>55.68</v>
      </c>
      <c r="BV369">
        <v>6.23</v>
      </c>
      <c r="BW369">
        <v>7.19</v>
      </c>
      <c r="BX369">
        <v>3.32</v>
      </c>
      <c r="BY369">
        <v>11.2</v>
      </c>
      <c r="BZ369">
        <f>IF(ISNUMBER(Table2[[#This Row],[Loudness_N5(soneGF)]]), Table2[[#This Row],[Loudness_N5(soneGF)]] * (1 + SQRT(
(MAX(Table2[[#This Row],[Sharpness_S(acum)]]-1.75, 0) * 0.25 *LOG10(Table2[[#This Row],[Loudness_N5(soneGF)]]+10))^2 + ((2.18/Table2[[#This Row],[Loudness_N5(soneGF)]]^0.4)*(0.4*Table2[[#This Row],[FS_Avg,arith(vacil)]] + 0.6*Table2[[#This Row],[Rough_HM_R(asper)]]))^2)), "")</f>
        <v>12.025627565016364</v>
      </c>
    </row>
    <row r="370" spans="1:78" x14ac:dyDescent="0.2">
      <c r="A370" t="s">
        <v>389</v>
      </c>
      <c r="B370" t="s">
        <v>450</v>
      </c>
      <c r="C370" t="s">
        <v>513</v>
      </c>
      <c r="D370">
        <v>345</v>
      </c>
      <c r="E370" t="s">
        <v>79</v>
      </c>
      <c r="F370">
        <v>0</v>
      </c>
      <c r="G370" s="1">
        <v>43550.545138888891</v>
      </c>
      <c r="H370" s="1">
        <v>43550.552083333336</v>
      </c>
      <c r="I370">
        <v>51.525111000000003</v>
      </c>
      <c r="J370">
        <v>-0.124866</v>
      </c>
      <c r="K370">
        <v>4</v>
      </c>
      <c r="L370">
        <v>2</v>
      </c>
      <c r="M370">
        <v>1</v>
      </c>
      <c r="N370">
        <v>3</v>
      </c>
      <c r="O370">
        <v>-0.35360000000000003</v>
      </c>
      <c r="P370">
        <v>-0.20710000000000001</v>
      </c>
      <c r="Q370">
        <v>2</v>
      </c>
      <c r="R370">
        <v>4</v>
      </c>
      <c r="S370">
        <v>1</v>
      </c>
      <c r="T370">
        <v>3</v>
      </c>
      <c r="U370">
        <v>3</v>
      </c>
      <c r="V370">
        <v>4</v>
      </c>
      <c r="W370">
        <v>1</v>
      </c>
      <c r="X370">
        <v>2</v>
      </c>
      <c r="Y370">
        <v>2</v>
      </c>
      <c r="Z370">
        <v>4</v>
      </c>
      <c r="AA370">
        <v>4</v>
      </c>
      <c r="AB370">
        <v>2</v>
      </c>
      <c r="AC370">
        <v>4</v>
      </c>
      <c r="AD370">
        <v>3</v>
      </c>
      <c r="AE370">
        <v>3</v>
      </c>
      <c r="AF370">
        <v>3</v>
      </c>
      <c r="AG370">
        <v>2</v>
      </c>
      <c r="AH370">
        <v>0</v>
      </c>
      <c r="AI370">
        <v>44</v>
      </c>
      <c r="AJ370">
        <v>23</v>
      </c>
      <c r="AK370" t="s">
        <v>80</v>
      </c>
      <c r="AL370">
        <v>1</v>
      </c>
      <c r="AM370">
        <v>1</v>
      </c>
      <c r="AN370">
        <v>0</v>
      </c>
      <c r="AO370">
        <v>0</v>
      </c>
      <c r="AP370">
        <v>0</v>
      </c>
      <c r="AQ370">
        <v>0</v>
      </c>
      <c r="AS370" t="s">
        <v>10</v>
      </c>
      <c r="AT370">
        <v>5</v>
      </c>
      <c r="AU370">
        <v>1</v>
      </c>
      <c r="AW370" t="s">
        <v>483</v>
      </c>
      <c r="BB370">
        <v>1</v>
      </c>
      <c r="BC370">
        <v>2</v>
      </c>
      <c r="BD370">
        <v>1</v>
      </c>
      <c r="BE370">
        <v>1</v>
      </c>
      <c r="BF370">
        <v>0</v>
      </c>
      <c r="BG370">
        <v>0</v>
      </c>
      <c r="BH370">
        <v>0</v>
      </c>
      <c r="BI370" t="s">
        <v>515</v>
      </c>
      <c r="BJ370">
        <v>1</v>
      </c>
      <c r="BK370">
        <v>40.75</v>
      </c>
      <c r="BL370">
        <v>11.8</v>
      </c>
      <c r="BM370">
        <v>3.32</v>
      </c>
      <c r="BN370">
        <v>1.59</v>
      </c>
      <c r="BO370">
        <v>2.8500000000000001E-2</v>
      </c>
      <c r="BP370">
        <v>2.8500000000000001E-2</v>
      </c>
      <c r="BQ370">
        <v>1.61E-2</v>
      </c>
      <c r="BR370">
        <v>0.41499999999999998</v>
      </c>
      <c r="BS370">
        <v>0.13600000000000001</v>
      </c>
      <c r="BT370">
        <v>65.25</v>
      </c>
      <c r="BU370">
        <v>55.68</v>
      </c>
      <c r="BV370">
        <v>6.23</v>
      </c>
      <c r="BW370">
        <v>7.19</v>
      </c>
      <c r="BX370">
        <v>3.32</v>
      </c>
      <c r="BY370">
        <v>11.2</v>
      </c>
      <c r="BZ370">
        <f>IF(ISNUMBER(Table2[[#This Row],[Loudness_N5(soneGF)]]), Table2[[#This Row],[Loudness_N5(soneGF)]] * (1 + SQRT(
(MAX(Table2[[#This Row],[Sharpness_S(acum)]]-1.75, 0) * 0.25 *LOG10(Table2[[#This Row],[Loudness_N5(soneGF)]]+10))^2 + ((2.18/Table2[[#This Row],[Loudness_N5(soneGF)]]^0.4)*(0.4*Table2[[#This Row],[FS_Avg,arith(vacil)]] + 0.6*Table2[[#This Row],[Rough_HM_R(asper)]]))^2)), "")</f>
        <v>12.025627565016364</v>
      </c>
    </row>
    <row r="371" spans="1:78" x14ac:dyDescent="0.2">
      <c r="A371" t="s">
        <v>389</v>
      </c>
      <c r="B371" t="s">
        <v>450</v>
      </c>
      <c r="C371" t="s">
        <v>516</v>
      </c>
      <c r="D371">
        <v>346</v>
      </c>
      <c r="E371" t="s">
        <v>79</v>
      </c>
      <c r="F371">
        <v>0</v>
      </c>
      <c r="G371" s="1">
        <v>43550.552083333336</v>
      </c>
      <c r="H371" s="1">
        <v>43550.559027777781</v>
      </c>
      <c r="I371">
        <v>51.525111000000003</v>
      </c>
      <c r="J371">
        <v>-0.124866</v>
      </c>
      <c r="K371">
        <v>4</v>
      </c>
      <c r="L371">
        <v>4</v>
      </c>
      <c r="M371">
        <v>4</v>
      </c>
      <c r="N371">
        <v>2</v>
      </c>
      <c r="O371">
        <v>-0.28029999999999999</v>
      </c>
      <c r="P371">
        <v>7.3200000000000001E-2</v>
      </c>
      <c r="Q371">
        <v>2</v>
      </c>
      <c r="R371">
        <v>4</v>
      </c>
      <c r="S371">
        <v>3</v>
      </c>
      <c r="T371">
        <v>3</v>
      </c>
      <c r="U371">
        <v>3</v>
      </c>
      <c r="V371">
        <v>4</v>
      </c>
      <c r="W371">
        <v>3</v>
      </c>
      <c r="X371">
        <v>3</v>
      </c>
      <c r="Y371">
        <v>3</v>
      </c>
      <c r="Z371">
        <v>2</v>
      </c>
      <c r="AA371">
        <v>2</v>
      </c>
      <c r="AB371">
        <v>5</v>
      </c>
      <c r="AC371">
        <v>5</v>
      </c>
      <c r="AD371">
        <v>5</v>
      </c>
      <c r="AE371">
        <v>4</v>
      </c>
      <c r="AF371">
        <v>4</v>
      </c>
      <c r="AG371">
        <v>4</v>
      </c>
      <c r="AH371">
        <v>4</v>
      </c>
      <c r="AI371">
        <v>84</v>
      </c>
      <c r="AJ371">
        <v>50</v>
      </c>
      <c r="AK371" t="s">
        <v>80</v>
      </c>
      <c r="AL371">
        <v>1</v>
      </c>
      <c r="AM371">
        <v>1</v>
      </c>
      <c r="AN371">
        <v>0</v>
      </c>
      <c r="AO371">
        <v>0</v>
      </c>
      <c r="AP371">
        <v>0</v>
      </c>
      <c r="AQ371">
        <v>0</v>
      </c>
      <c r="AS371" t="s">
        <v>10</v>
      </c>
      <c r="AU371">
        <v>4</v>
      </c>
      <c r="BB371">
        <v>4</v>
      </c>
      <c r="BC371">
        <v>1</v>
      </c>
      <c r="BD371">
        <v>1</v>
      </c>
      <c r="BE371">
        <v>1</v>
      </c>
      <c r="BF371">
        <v>0</v>
      </c>
      <c r="BG371">
        <v>0</v>
      </c>
      <c r="BH371">
        <v>0</v>
      </c>
      <c r="BI371" t="s">
        <v>517</v>
      </c>
      <c r="BJ371">
        <v>1</v>
      </c>
      <c r="BK371">
        <v>30.42</v>
      </c>
      <c r="BL371">
        <v>10.4</v>
      </c>
      <c r="BM371">
        <v>2.59</v>
      </c>
      <c r="BN371">
        <v>1.64</v>
      </c>
      <c r="BO371">
        <v>2.6200000000000001E-2</v>
      </c>
      <c r="BP371">
        <v>2.6200000000000001E-2</v>
      </c>
      <c r="BQ371">
        <v>1.14E-2</v>
      </c>
      <c r="BR371">
        <v>0.377</v>
      </c>
      <c r="BS371">
        <v>7.9100000000000004E-2</v>
      </c>
      <c r="BT371">
        <v>66.400000000000006</v>
      </c>
      <c r="BU371">
        <v>53.95</v>
      </c>
      <c r="BV371">
        <v>4.3499999999999996</v>
      </c>
      <c r="BW371">
        <v>7.81</v>
      </c>
      <c r="BX371">
        <v>3.08</v>
      </c>
      <c r="BY371">
        <v>10.3</v>
      </c>
      <c r="BZ371">
        <f>IF(ISNUMBER(Table2[[#This Row],[Loudness_N5(soneGF)]]), Table2[[#This Row],[Loudness_N5(soneGF)]] * (1 + SQRT(
(MAX(Table2[[#This Row],[Sharpness_S(acum)]]-1.75, 0) * 0.25 *LOG10(Table2[[#This Row],[Loudness_N5(soneGF)]]+10))^2 + ((2.18/Table2[[#This Row],[Loudness_N5(soneGF)]]^0.4)*(0.4*Table2[[#This Row],[FS_Avg,arith(vacil)]] + 0.6*Table2[[#This Row],[Rough_HM_R(asper)]]))^2)), "")</f>
        <v>10.580195710216735</v>
      </c>
    </row>
    <row r="372" spans="1:78" x14ac:dyDescent="0.2">
      <c r="A372" t="s">
        <v>389</v>
      </c>
      <c r="B372" t="s">
        <v>450</v>
      </c>
      <c r="C372" t="s">
        <v>518</v>
      </c>
      <c r="D372">
        <v>333</v>
      </c>
      <c r="E372" t="s">
        <v>79</v>
      </c>
      <c r="F372">
        <v>0</v>
      </c>
      <c r="G372" s="1">
        <v>43550.54583333333</v>
      </c>
      <c r="H372" s="1">
        <v>43550.561805555553</v>
      </c>
      <c r="I372">
        <v>51.525111000000003</v>
      </c>
      <c r="J372">
        <v>-0.124866</v>
      </c>
      <c r="K372">
        <v>2</v>
      </c>
      <c r="L372">
        <v>1</v>
      </c>
      <c r="M372">
        <v>3</v>
      </c>
      <c r="N372">
        <v>2</v>
      </c>
      <c r="O372">
        <v>0.75</v>
      </c>
      <c r="P372">
        <v>-0.35360000000000003</v>
      </c>
      <c r="Q372">
        <v>4</v>
      </c>
      <c r="R372">
        <v>1</v>
      </c>
      <c r="S372">
        <v>3</v>
      </c>
      <c r="T372">
        <v>3</v>
      </c>
      <c r="U372">
        <v>5</v>
      </c>
      <c r="V372">
        <v>1</v>
      </c>
      <c r="W372">
        <v>1</v>
      </c>
      <c r="X372">
        <v>1</v>
      </c>
      <c r="Y372">
        <v>4</v>
      </c>
      <c r="Z372">
        <v>4</v>
      </c>
      <c r="AA372">
        <v>3</v>
      </c>
      <c r="AB372">
        <v>3</v>
      </c>
      <c r="AC372">
        <v>3</v>
      </c>
      <c r="AD372">
        <v>3</v>
      </c>
      <c r="AE372">
        <v>3</v>
      </c>
      <c r="AF372">
        <v>2</v>
      </c>
      <c r="AG372">
        <v>3</v>
      </c>
      <c r="AH372">
        <v>4</v>
      </c>
      <c r="AI372">
        <v>60</v>
      </c>
      <c r="AK372" t="s">
        <v>80</v>
      </c>
      <c r="AL372">
        <v>1</v>
      </c>
      <c r="AM372">
        <v>0</v>
      </c>
      <c r="AN372">
        <v>0</v>
      </c>
      <c r="AO372">
        <v>0</v>
      </c>
      <c r="AP372">
        <v>0</v>
      </c>
      <c r="AQ372">
        <v>0</v>
      </c>
      <c r="AS372" t="s">
        <v>81</v>
      </c>
      <c r="AT372">
        <v>2</v>
      </c>
      <c r="AU372">
        <v>1</v>
      </c>
      <c r="BB372">
        <v>4</v>
      </c>
      <c r="BC372">
        <v>1</v>
      </c>
      <c r="BD372">
        <v>1</v>
      </c>
      <c r="BE372">
        <v>1</v>
      </c>
      <c r="BF372">
        <v>0</v>
      </c>
      <c r="BG372">
        <v>0</v>
      </c>
      <c r="BH372">
        <v>0</v>
      </c>
      <c r="BJ372">
        <v>0</v>
      </c>
      <c r="BK372">
        <v>23.23</v>
      </c>
      <c r="BL372">
        <v>11.8</v>
      </c>
      <c r="BM372">
        <v>3.08</v>
      </c>
      <c r="BN372">
        <v>1.58</v>
      </c>
      <c r="BO372">
        <v>3.1300000000000001E-2</v>
      </c>
      <c r="BP372">
        <v>3.1300000000000001E-2</v>
      </c>
      <c r="BQ372">
        <v>2.5000000000000001E-2</v>
      </c>
      <c r="BR372">
        <v>0.46800000000000003</v>
      </c>
      <c r="BS372">
        <v>8.7900000000000006E-2</v>
      </c>
      <c r="BT372">
        <v>70.36</v>
      </c>
      <c r="BU372">
        <v>55.44</v>
      </c>
      <c r="BV372">
        <v>6.1</v>
      </c>
      <c r="BW372">
        <v>11.28</v>
      </c>
      <c r="BX372">
        <v>3.57</v>
      </c>
      <c r="BY372">
        <v>12.4</v>
      </c>
      <c r="BZ372">
        <f>IF(ISNUMBER(Table2[[#This Row],[Loudness_N5(soneGF)]]), Table2[[#This Row],[Loudness_N5(soneGF)]] * (1 + SQRT(
(MAX(Table2[[#This Row],[Sharpness_S(acum)]]-1.75, 0) * 0.25 *LOG10(Table2[[#This Row],[Loudness_N5(soneGF)]]+10))^2 + ((2.18/Table2[[#This Row],[Loudness_N5(soneGF)]]^0.4)*(0.4*Table2[[#This Row],[FS_Avg,arith(vacil)]] + 0.6*Table2[[#This Row],[Rough_HM_R(asper)]]))^2)), "")</f>
        <v>12.075852222649571</v>
      </c>
    </row>
    <row r="373" spans="1:78" x14ac:dyDescent="0.2">
      <c r="A373" t="s">
        <v>389</v>
      </c>
      <c r="B373" t="s">
        <v>450</v>
      </c>
      <c r="C373" t="s">
        <v>519</v>
      </c>
      <c r="D373">
        <v>347</v>
      </c>
      <c r="E373" t="s">
        <v>79</v>
      </c>
      <c r="F373">
        <v>0</v>
      </c>
      <c r="G373" s="1">
        <v>43550.552083333336</v>
      </c>
      <c r="H373" s="1">
        <v>43550.563888888886</v>
      </c>
      <c r="I373">
        <v>51.525111000000003</v>
      </c>
      <c r="J373">
        <v>-0.124866</v>
      </c>
      <c r="K373">
        <v>5</v>
      </c>
      <c r="L373">
        <v>2</v>
      </c>
      <c r="M373">
        <v>1</v>
      </c>
      <c r="N373">
        <v>3</v>
      </c>
      <c r="O373">
        <v>-0.20710000000000001</v>
      </c>
      <c r="P373">
        <v>0</v>
      </c>
      <c r="Q373">
        <v>2</v>
      </c>
      <c r="R373">
        <v>4</v>
      </c>
      <c r="S373">
        <v>2</v>
      </c>
      <c r="T373">
        <v>2</v>
      </c>
      <c r="U373">
        <v>4</v>
      </c>
      <c r="V373">
        <v>4</v>
      </c>
      <c r="W373">
        <v>2</v>
      </c>
      <c r="X373">
        <v>2</v>
      </c>
      <c r="Y373">
        <v>3</v>
      </c>
      <c r="Z373">
        <v>3</v>
      </c>
      <c r="AA373">
        <v>4</v>
      </c>
      <c r="AB373">
        <v>3</v>
      </c>
      <c r="AC373">
        <v>3</v>
      </c>
      <c r="AD373">
        <v>3</v>
      </c>
      <c r="AE373">
        <v>1</v>
      </c>
      <c r="AF373">
        <v>1</v>
      </c>
      <c r="AG373">
        <v>2</v>
      </c>
      <c r="AH373">
        <v>1</v>
      </c>
      <c r="AI373">
        <v>32</v>
      </c>
      <c r="AJ373">
        <v>30</v>
      </c>
      <c r="AK373" t="s">
        <v>82</v>
      </c>
      <c r="AL373">
        <v>1</v>
      </c>
      <c r="AM373">
        <v>1</v>
      </c>
      <c r="AN373">
        <v>0</v>
      </c>
      <c r="AO373">
        <v>0</v>
      </c>
      <c r="AP373">
        <v>0</v>
      </c>
      <c r="AQ373">
        <v>0</v>
      </c>
      <c r="AS373" t="s">
        <v>10</v>
      </c>
      <c r="AT373">
        <v>7</v>
      </c>
      <c r="AU373">
        <v>1</v>
      </c>
      <c r="BB373">
        <v>1</v>
      </c>
      <c r="BC373">
        <v>2</v>
      </c>
      <c r="BD373">
        <v>1</v>
      </c>
      <c r="BE373">
        <v>0</v>
      </c>
      <c r="BF373">
        <v>0</v>
      </c>
      <c r="BG373">
        <v>0</v>
      </c>
      <c r="BH373">
        <v>0</v>
      </c>
      <c r="BI373" s="2">
        <v>0.56041666666666667</v>
      </c>
      <c r="BJ373">
        <v>1</v>
      </c>
      <c r="BK373">
        <v>36.86</v>
      </c>
      <c r="BL373">
        <v>10.9</v>
      </c>
      <c r="BM373">
        <v>2.63</v>
      </c>
      <c r="BN373">
        <v>1.6</v>
      </c>
      <c r="BO373">
        <v>2.7300000000000001E-2</v>
      </c>
      <c r="BP373">
        <v>2.7300000000000001E-2</v>
      </c>
      <c r="BQ373">
        <v>1.5800000000000002E-2</v>
      </c>
      <c r="BR373">
        <v>0.371</v>
      </c>
      <c r="BS373">
        <v>7.5399999999999995E-2</v>
      </c>
      <c r="BT373">
        <v>67.06</v>
      </c>
      <c r="BU373">
        <v>54.79</v>
      </c>
      <c r="BV373">
        <v>6.01</v>
      </c>
      <c r="BW373">
        <v>8.69</v>
      </c>
      <c r="BX373">
        <v>3.94</v>
      </c>
      <c r="BY373">
        <v>10.9</v>
      </c>
      <c r="BZ373">
        <f>IF(ISNUMBER(Table2[[#This Row],[Loudness_N5(soneGF)]]), Table2[[#This Row],[Loudness_N5(soneGF)]] * (1 + SQRT(
(MAX(Table2[[#This Row],[Sharpness_S(acum)]]-1.75, 0) * 0.25 *LOG10(Table2[[#This Row],[Loudness_N5(soneGF)]]+10))^2 + ((2.18/Table2[[#This Row],[Loudness_N5(soneGF)]]^0.4)*(0.4*Table2[[#This Row],[FS_Avg,arith(vacil)]] + 0.6*Table2[[#This Row],[Rough_HM_R(asper)]]))^2)), "")</f>
        <v>11.10746185155261</v>
      </c>
    </row>
    <row r="374" spans="1:78" x14ac:dyDescent="0.2">
      <c r="A374" t="s">
        <v>389</v>
      </c>
      <c r="B374" t="s">
        <v>450</v>
      </c>
      <c r="C374" t="s">
        <v>519</v>
      </c>
      <c r="D374">
        <v>334</v>
      </c>
      <c r="E374" t="s">
        <v>79</v>
      </c>
      <c r="F374">
        <v>0</v>
      </c>
      <c r="G374" s="1">
        <v>43550.552083333336</v>
      </c>
      <c r="H374" s="1">
        <v>43550.563888888886</v>
      </c>
      <c r="I374">
        <v>51.525111000000003</v>
      </c>
      <c r="J374">
        <v>-0.124866</v>
      </c>
      <c r="K374">
        <v>2</v>
      </c>
      <c r="L374">
        <v>2</v>
      </c>
      <c r="M374">
        <v>3</v>
      </c>
      <c r="N374">
        <v>2</v>
      </c>
      <c r="O374">
        <v>0.53029999999999999</v>
      </c>
      <c r="P374">
        <v>-7.3200000000000001E-2</v>
      </c>
      <c r="Q374">
        <v>4</v>
      </c>
      <c r="R374">
        <v>2</v>
      </c>
      <c r="S374">
        <v>4</v>
      </c>
      <c r="T374">
        <v>3</v>
      </c>
      <c r="U374">
        <v>4</v>
      </c>
      <c r="V374">
        <v>1</v>
      </c>
      <c r="W374">
        <v>3</v>
      </c>
      <c r="X374">
        <v>3</v>
      </c>
      <c r="Y374">
        <v>4</v>
      </c>
      <c r="Z374">
        <v>5</v>
      </c>
      <c r="AA374">
        <v>2</v>
      </c>
      <c r="AB374">
        <v>2</v>
      </c>
      <c r="AC374">
        <v>4</v>
      </c>
      <c r="AD374">
        <v>4</v>
      </c>
      <c r="AE374">
        <v>4</v>
      </c>
      <c r="AF374">
        <v>4</v>
      </c>
      <c r="AG374">
        <v>4</v>
      </c>
      <c r="AH374">
        <v>4</v>
      </c>
      <c r="AI374">
        <v>80</v>
      </c>
      <c r="AJ374">
        <v>30</v>
      </c>
      <c r="AK374" t="s">
        <v>80</v>
      </c>
      <c r="AL374">
        <v>1</v>
      </c>
      <c r="AM374">
        <v>0</v>
      </c>
      <c r="AN374">
        <v>0</v>
      </c>
      <c r="AO374">
        <v>0</v>
      </c>
      <c r="AP374">
        <v>0</v>
      </c>
      <c r="AQ374">
        <v>0</v>
      </c>
      <c r="AS374" t="s">
        <v>81</v>
      </c>
      <c r="AT374">
        <v>7</v>
      </c>
      <c r="AU374">
        <v>1</v>
      </c>
      <c r="BB374">
        <v>1</v>
      </c>
      <c r="BC374">
        <v>2</v>
      </c>
      <c r="BD374">
        <v>1</v>
      </c>
      <c r="BE374">
        <v>1</v>
      </c>
      <c r="BF374">
        <v>0</v>
      </c>
      <c r="BG374">
        <v>0</v>
      </c>
      <c r="BH374">
        <v>0</v>
      </c>
      <c r="BJ374">
        <v>0</v>
      </c>
      <c r="BK374">
        <v>36.86</v>
      </c>
      <c r="BL374">
        <v>10.9</v>
      </c>
      <c r="BM374">
        <v>2.63</v>
      </c>
      <c r="BN374">
        <v>1.6</v>
      </c>
      <c r="BO374">
        <v>2.7300000000000001E-2</v>
      </c>
      <c r="BP374">
        <v>2.7300000000000001E-2</v>
      </c>
      <c r="BQ374">
        <v>1.5800000000000002E-2</v>
      </c>
      <c r="BR374">
        <v>0.371</v>
      </c>
      <c r="BS374">
        <v>7.5399999999999995E-2</v>
      </c>
      <c r="BT374">
        <v>67.06</v>
      </c>
      <c r="BU374">
        <v>54.79</v>
      </c>
      <c r="BV374">
        <v>6.01</v>
      </c>
      <c r="BW374">
        <v>8.69</v>
      </c>
      <c r="BX374">
        <v>3.94</v>
      </c>
      <c r="BY374">
        <v>10.9</v>
      </c>
      <c r="BZ374">
        <f>IF(ISNUMBER(Table2[[#This Row],[Loudness_N5(soneGF)]]), Table2[[#This Row],[Loudness_N5(soneGF)]] * (1 + SQRT(
(MAX(Table2[[#This Row],[Sharpness_S(acum)]]-1.75, 0) * 0.25 *LOG10(Table2[[#This Row],[Loudness_N5(soneGF)]]+10))^2 + ((2.18/Table2[[#This Row],[Loudness_N5(soneGF)]]^0.4)*(0.4*Table2[[#This Row],[FS_Avg,arith(vacil)]] + 0.6*Table2[[#This Row],[Rough_HM_R(asper)]]))^2)), "")</f>
        <v>11.10746185155261</v>
      </c>
    </row>
    <row r="375" spans="1:78" x14ac:dyDescent="0.2">
      <c r="A375" t="s">
        <v>389</v>
      </c>
      <c r="B375" t="s">
        <v>520</v>
      </c>
      <c r="C375" t="s">
        <v>521</v>
      </c>
      <c r="D375">
        <v>348</v>
      </c>
      <c r="E375" t="s">
        <v>79</v>
      </c>
      <c r="F375">
        <v>0</v>
      </c>
      <c r="G375" s="1">
        <v>43553.473611111112</v>
      </c>
      <c r="H375" s="1">
        <v>43553.475694444445</v>
      </c>
      <c r="I375">
        <v>51.525111000000003</v>
      </c>
      <c r="J375">
        <v>-0.124866</v>
      </c>
      <c r="K375">
        <v>2</v>
      </c>
      <c r="L375">
        <v>2</v>
      </c>
      <c r="M375">
        <v>2</v>
      </c>
      <c r="N375">
        <v>3</v>
      </c>
      <c r="O375">
        <v>0.5</v>
      </c>
      <c r="P375">
        <v>-0.20710000000000001</v>
      </c>
      <c r="Q375">
        <v>4</v>
      </c>
      <c r="R375">
        <v>2</v>
      </c>
      <c r="S375">
        <v>3</v>
      </c>
      <c r="T375">
        <v>4</v>
      </c>
      <c r="U375">
        <v>4</v>
      </c>
      <c r="V375">
        <v>2</v>
      </c>
      <c r="W375">
        <v>2</v>
      </c>
      <c r="X375">
        <v>1</v>
      </c>
      <c r="Y375">
        <v>4</v>
      </c>
      <c r="Z375">
        <v>4</v>
      </c>
      <c r="AA375">
        <v>3</v>
      </c>
      <c r="AB375">
        <v>2</v>
      </c>
      <c r="AC375">
        <v>3</v>
      </c>
      <c r="AD375">
        <v>3</v>
      </c>
      <c r="AE375">
        <v>3</v>
      </c>
      <c r="AF375">
        <v>3</v>
      </c>
      <c r="AG375">
        <v>3</v>
      </c>
      <c r="AH375">
        <v>3</v>
      </c>
      <c r="AI375">
        <v>60</v>
      </c>
      <c r="AJ375">
        <v>50</v>
      </c>
      <c r="AK375" t="s">
        <v>82</v>
      </c>
      <c r="AL375">
        <v>1</v>
      </c>
      <c r="AM375">
        <v>0</v>
      </c>
      <c r="AN375">
        <v>0</v>
      </c>
      <c r="AO375">
        <v>0</v>
      </c>
      <c r="AP375">
        <v>0</v>
      </c>
      <c r="AQ375">
        <v>0</v>
      </c>
      <c r="AS375" t="s">
        <v>81</v>
      </c>
      <c r="AT375">
        <v>7</v>
      </c>
      <c r="AU375">
        <v>1</v>
      </c>
      <c r="BB375">
        <v>1</v>
      </c>
      <c r="BC375">
        <v>1</v>
      </c>
      <c r="BD375">
        <v>1</v>
      </c>
      <c r="BE375">
        <v>1</v>
      </c>
      <c r="BF375">
        <v>0</v>
      </c>
      <c r="BG375">
        <v>0</v>
      </c>
      <c r="BH375">
        <v>0</v>
      </c>
      <c r="BJ375">
        <v>0</v>
      </c>
      <c r="BK375">
        <v>39.57</v>
      </c>
      <c r="BL375">
        <v>8.5399999999999991</v>
      </c>
      <c r="BM375">
        <v>1.54</v>
      </c>
      <c r="BN375">
        <v>1.67</v>
      </c>
      <c r="BO375">
        <v>2.4500000000000001E-2</v>
      </c>
      <c r="BP375">
        <v>2.4500000000000001E-2</v>
      </c>
      <c r="BQ375">
        <v>9.7699999999999992E-3</v>
      </c>
      <c r="BR375">
        <v>0.376</v>
      </c>
      <c r="BS375">
        <v>0.13400000000000001</v>
      </c>
      <c r="BT375">
        <v>68.84</v>
      </c>
      <c r="BU375">
        <v>50.81</v>
      </c>
      <c r="BV375">
        <v>3.54</v>
      </c>
      <c r="BW375">
        <v>14.18</v>
      </c>
      <c r="BX375">
        <v>4.2300000000000004</v>
      </c>
      <c r="BY375">
        <v>10.5</v>
      </c>
      <c r="BZ375">
        <f>IF(ISNUMBER(Table2[[#This Row],[Loudness_N5(soneGF)]]), Table2[[#This Row],[Loudness_N5(soneGF)]] * (1 + SQRT(
(MAX(Table2[[#This Row],[Sharpness_S(acum)]]-1.75, 0) * 0.25 *LOG10(Table2[[#This Row],[Loudness_N5(soneGF)]]+10))^2 + ((2.18/Table2[[#This Row],[Loudness_N5(soneGF)]]^0.4)*(0.4*Table2[[#This Row],[FS_Avg,arith(vacil)]] + 0.6*Table2[[#This Row],[Rough_HM_R(asper)]]))^2)), "")</f>
        <v>8.6869030840623953</v>
      </c>
    </row>
    <row r="376" spans="1:78" x14ac:dyDescent="0.2">
      <c r="A376" t="s">
        <v>389</v>
      </c>
      <c r="B376" t="s">
        <v>520</v>
      </c>
      <c r="C376" t="s">
        <v>522</v>
      </c>
      <c r="D376">
        <v>350</v>
      </c>
      <c r="E376" t="s">
        <v>79</v>
      </c>
      <c r="F376">
        <v>0</v>
      </c>
      <c r="G376" s="1">
        <v>43553.476388888892</v>
      </c>
      <c r="H376" s="1">
        <v>43553.478472222225</v>
      </c>
      <c r="I376">
        <v>51.525111000000003</v>
      </c>
      <c r="J376">
        <v>-0.124866</v>
      </c>
      <c r="K376">
        <v>1</v>
      </c>
      <c r="L376">
        <v>3</v>
      </c>
      <c r="M376">
        <v>2</v>
      </c>
      <c r="N376">
        <v>1</v>
      </c>
      <c r="O376">
        <v>-3.0300000000000001E-2</v>
      </c>
      <c r="P376">
        <v>0.28029999999999999</v>
      </c>
      <c r="Q376">
        <v>3</v>
      </c>
      <c r="R376">
        <v>4</v>
      </c>
      <c r="S376">
        <v>3</v>
      </c>
      <c r="T376">
        <v>2</v>
      </c>
      <c r="U376">
        <v>4</v>
      </c>
      <c r="V376">
        <v>4</v>
      </c>
      <c r="W376">
        <v>4</v>
      </c>
      <c r="X376">
        <v>2</v>
      </c>
      <c r="Y376">
        <v>4</v>
      </c>
      <c r="Z376">
        <v>2</v>
      </c>
      <c r="AA376">
        <v>2</v>
      </c>
      <c r="AB376">
        <v>3</v>
      </c>
      <c r="AC376">
        <v>3</v>
      </c>
      <c r="AD376">
        <v>2</v>
      </c>
      <c r="AE376">
        <v>2</v>
      </c>
      <c r="AF376">
        <v>1</v>
      </c>
      <c r="AG376">
        <v>0</v>
      </c>
      <c r="AH376">
        <v>1</v>
      </c>
      <c r="AI376">
        <v>24</v>
      </c>
      <c r="AJ376">
        <v>33</v>
      </c>
      <c r="AK376" t="s">
        <v>82</v>
      </c>
      <c r="AL376">
        <v>1</v>
      </c>
      <c r="AM376">
        <v>0</v>
      </c>
      <c r="AN376">
        <v>0</v>
      </c>
      <c r="AO376">
        <v>0</v>
      </c>
      <c r="AP376">
        <v>0</v>
      </c>
      <c r="AQ376">
        <v>0</v>
      </c>
      <c r="AS376" t="s">
        <v>81</v>
      </c>
      <c r="AT376">
        <v>7</v>
      </c>
      <c r="AU376">
        <v>1</v>
      </c>
      <c r="AW376" t="s">
        <v>523</v>
      </c>
      <c r="BB376">
        <v>1</v>
      </c>
      <c r="BC376">
        <v>2</v>
      </c>
      <c r="BD376">
        <v>1</v>
      </c>
      <c r="BE376">
        <v>1</v>
      </c>
      <c r="BF376">
        <v>0</v>
      </c>
      <c r="BG376">
        <v>0</v>
      </c>
      <c r="BH376">
        <v>0</v>
      </c>
      <c r="BJ376">
        <v>0</v>
      </c>
      <c r="BK376">
        <v>21.83</v>
      </c>
      <c r="BL376">
        <v>10.4</v>
      </c>
      <c r="BM376">
        <v>2.5</v>
      </c>
      <c r="BN376">
        <v>1.57</v>
      </c>
      <c r="BO376">
        <v>2.5600000000000001E-2</v>
      </c>
      <c r="BP376">
        <v>2.5600000000000001E-2</v>
      </c>
      <c r="BQ376">
        <v>1.17E-2</v>
      </c>
      <c r="BR376">
        <v>0.35599999999999998</v>
      </c>
      <c r="BS376">
        <v>2.8500000000000001E-2</v>
      </c>
      <c r="BT376">
        <v>78.56</v>
      </c>
      <c r="BU376">
        <v>52.41</v>
      </c>
      <c r="BV376">
        <v>3.48</v>
      </c>
      <c r="BW376">
        <v>18.920000000000002</v>
      </c>
      <c r="BX376">
        <v>12.31</v>
      </c>
      <c r="BY376">
        <v>12.5</v>
      </c>
      <c r="BZ376">
        <f>IF(ISNUMBER(Table2[[#This Row],[Loudness_N5(soneGF)]]), Table2[[#This Row],[Loudness_N5(soneGF)]] * (1 + SQRT(
(MAX(Table2[[#This Row],[Sharpness_S(acum)]]-1.75, 0) * 0.25 *LOG10(Table2[[#This Row],[Loudness_N5(soneGF)]]+10))^2 + ((2.18/Table2[[#This Row],[Loudness_N5(soneGF)]]^0.4)*(0.4*Table2[[#This Row],[FS_Avg,arith(vacil)]] + 0.6*Table2[[#This Row],[Rough_HM_R(asper)]]))^2)), "")</f>
        <v>10.578063216604702</v>
      </c>
    </row>
    <row r="377" spans="1:78" x14ac:dyDescent="0.2">
      <c r="A377" t="s">
        <v>389</v>
      </c>
      <c r="B377" t="s">
        <v>520</v>
      </c>
      <c r="C377" t="s">
        <v>522</v>
      </c>
      <c r="D377">
        <v>349</v>
      </c>
      <c r="E377" t="s">
        <v>79</v>
      </c>
      <c r="F377">
        <v>0</v>
      </c>
      <c r="G377" s="1">
        <v>43553.476388888892</v>
      </c>
      <c r="H377" s="1">
        <v>43553.478472222225</v>
      </c>
      <c r="I377">
        <v>51.525111000000003</v>
      </c>
      <c r="J377">
        <v>-0.124866</v>
      </c>
      <c r="K377">
        <v>1</v>
      </c>
      <c r="L377">
        <v>2</v>
      </c>
      <c r="M377">
        <v>2</v>
      </c>
      <c r="N377">
        <v>1</v>
      </c>
      <c r="O377">
        <v>0.78029999999999999</v>
      </c>
      <c r="P377">
        <v>-0.32319999999999999</v>
      </c>
      <c r="Q377">
        <v>5</v>
      </c>
      <c r="R377">
        <v>1</v>
      </c>
      <c r="S377">
        <v>4</v>
      </c>
      <c r="T377">
        <v>3</v>
      </c>
      <c r="U377">
        <v>5</v>
      </c>
      <c r="V377">
        <v>1</v>
      </c>
      <c r="W377">
        <v>2</v>
      </c>
      <c r="X377">
        <v>3</v>
      </c>
      <c r="Y377">
        <v>4</v>
      </c>
      <c r="Z377">
        <v>4</v>
      </c>
      <c r="AA377">
        <v>3</v>
      </c>
      <c r="AB377">
        <v>3</v>
      </c>
      <c r="AC377">
        <v>3</v>
      </c>
      <c r="AD377">
        <v>1</v>
      </c>
      <c r="AE377">
        <v>1</v>
      </c>
      <c r="AF377">
        <v>0</v>
      </c>
      <c r="AG377">
        <v>3</v>
      </c>
      <c r="AH377">
        <v>3</v>
      </c>
      <c r="AI377">
        <v>32</v>
      </c>
      <c r="AJ377">
        <v>56</v>
      </c>
      <c r="AK377" t="s">
        <v>82</v>
      </c>
      <c r="AL377">
        <v>1</v>
      </c>
      <c r="AM377">
        <v>0</v>
      </c>
      <c r="AN377">
        <v>0</v>
      </c>
      <c r="AO377">
        <v>0</v>
      </c>
      <c r="AP377">
        <v>0</v>
      </c>
      <c r="AQ377">
        <v>0</v>
      </c>
      <c r="AS377" t="s">
        <v>81</v>
      </c>
      <c r="AT377">
        <v>5</v>
      </c>
      <c r="AU377">
        <v>1</v>
      </c>
      <c r="BB377">
        <v>1</v>
      </c>
      <c r="BC377">
        <v>2</v>
      </c>
      <c r="BD377">
        <v>1</v>
      </c>
      <c r="BE377">
        <v>1</v>
      </c>
      <c r="BF377">
        <v>0</v>
      </c>
      <c r="BG377">
        <v>0</v>
      </c>
      <c r="BH377">
        <v>0</v>
      </c>
      <c r="BJ377">
        <v>0</v>
      </c>
      <c r="BK377">
        <v>21.83</v>
      </c>
      <c r="BL377">
        <v>10.4</v>
      </c>
      <c r="BM377">
        <v>2.5</v>
      </c>
      <c r="BN377">
        <v>1.57</v>
      </c>
      <c r="BO377">
        <v>2.5600000000000001E-2</v>
      </c>
      <c r="BP377">
        <v>2.5600000000000001E-2</v>
      </c>
      <c r="BQ377">
        <v>1.17E-2</v>
      </c>
      <c r="BR377">
        <v>0.35599999999999998</v>
      </c>
      <c r="BS377">
        <v>2.8500000000000001E-2</v>
      </c>
      <c r="BT377">
        <v>78.56</v>
      </c>
      <c r="BU377">
        <v>52.41</v>
      </c>
      <c r="BV377">
        <v>3.48</v>
      </c>
      <c r="BW377">
        <v>18.920000000000002</v>
      </c>
      <c r="BX377">
        <v>12.31</v>
      </c>
      <c r="BY377">
        <v>12.5</v>
      </c>
      <c r="BZ377">
        <f>IF(ISNUMBER(Table2[[#This Row],[Loudness_N5(soneGF)]]), Table2[[#This Row],[Loudness_N5(soneGF)]] * (1 + SQRT(
(MAX(Table2[[#This Row],[Sharpness_S(acum)]]-1.75, 0) * 0.25 *LOG10(Table2[[#This Row],[Loudness_N5(soneGF)]]+10))^2 + ((2.18/Table2[[#This Row],[Loudness_N5(soneGF)]]^0.4)*(0.4*Table2[[#This Row],[FS_Avg,arith(vacil)]] + 0.6*Table2[[#This Row],[Rough_HM_R(asper)]]))^2)), "")</f>
        <v>10.578063216604702</v>
      </c>
    </row>
    <row r="378" spans="1:78" x14ac:dyDescent="0.2">
      <c r="A378" t="s">
        <v>389</v>
      </c>
      <c r="B378" t="s">
        <v>520</v>
      </c>
      <c r="C378" t="s">
        <v>524</v>
      </c>
      <c r="D378">
        <v>351</v>
      </c>
      <c r="E378" t="s">
        <v>79</v>
      </c>
      <c r="F378">
        <v>0</v>
      </c>
      <c r="G378" s="1">
        <v>43553.478472222225</v>
      </c>
      <c r="H378" s="1">
        <v>43553.482638888891</v>
      </c>
      <c r="I378">
        <v>51.525111000000003</v>
      </c>
      <c r="J378">
        <v>-0.124866</v>
      </c>
      <c r="K378">
        <v>2</v>
      </c>
      <c r="L378">
        <v>3</v>
      </c>
      <c r="M378">
        <v>2</v>
      </c>
      <c r="N378">
        <v>1</v>
      </c>
      <c r="O378">
        <v>0.28029999999999999</v>
      </c>
      <c r="P378">
        <v>-7.3200000000000001E-2</v>
      </c>
      <c r="Q378">
        <v>4</v>
      </c>
      <c r="R378">
        <v>3</v>
      </c>
      <c r="S378">
        <v>3</v>
      </c>
      <c r="T378">
        <v>3</v>
      </c>
      <c r="U378">
        <v>4</v>
      </c>
      <c r="V378">
        <v>2</v>
      </c>
      <c r="W378">
        <v>3</v>
      </c>
      <c r="X378">
        <v>3</v>
      </c>
      <c r="Y378">
        <v>3</v>
      </c>
      <c r="Z378">
        <v>4</v>
      </c>
      <c r="AA378">
        <v>2</v>
      </c>
      <c r="AB378">
        <v>5</v>
      </c>
      <c r="AC378">
        <v>4</v>
      </c>
      <c r="AD378">
        <v>4</v>
      </c>
      <c r="AE378">
        <v>3</v>
      </c>
      <c r="AF378">
        <v>4</v>
      </c>
      <c r="AG378">
        <v>4</v>
      </c>
      <c r="AH378">
        <v>4</v>
      </c>
      <c r="AI378">
        <v>76</v>
      </c>
      <c r="AJ378">
        <v>28</v>
      </c>
      <c r="AK378" t="s">
        <v>80</v>
      </c>
      <c r="AL378">
        <v>1</v>
      </c>
      <c r="AM378">
        <v>0</v>
      </c>
      <c r="AN378">
        <v>0</v>
      </c>
      <c r="AO378">
        <v>1</v>
      </c>
      <c r="AP378">
        <v>0</v>
      </c>
      <c r="AQ378">
        <v>0</v>
      </c>
      <c r="AS378" t="s">
        <v>124</v>
      </c>
      <c r="AT378">
        <v>7</v>
      </c>
      <c r="AU378">
        <v>1</v>
      </c>
      <c r="AW378" t="s">
        <v>392</v>
      </c>
      <c r="BA378" t="s">
        <v>525</v>
      </c>
      <c r="BB378">
        <v>4</v>
      </c>
      <c r="BC378">
        <v>1</v>
      </c>
      <c r="BD378">
        <v>1</v>
      </c>
      <c r="BE378">
        <v>1</v>
      </c>
      <c r="BF378">
        <v>0</v>
      </c>
      <c r="BG378">
        <v>0</v>
      </c>
      <c r="BH378">
        <v>0</v>
      </c>
      <c r="BJ378">
        <v>0</v>
      </c>
      <c r="BZ37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79" spans="1:78" x14ac:dyDescent="0.2">
      <c r="A379" t="s">
        <v>389</v>
      </c>
      <c r="B379" t="s">
        <v>520</v>
      </c>
      <c r="C379" t="s">
        <v>526</v>
      </c>
      <c r="D379">
        <v>419</v>
      </c>
      <c r="E379" t="s">
        <v>79</v>
      </c>
      <c r="F379">
        <v>0</v>
      </c>
      <c r="G379" s="1">
        <v>43553.480555555558</v>
      </c>
      <c r="H379" s="1">
        <v>43553.488194444442</v>
      </c>
      <c r="I379">
        <v>51.525111000000003</v>
      </c>
      <c r="J379">
        <v>-0.124866</v>
      </c>
      <c r="K379">
        <v>2</v>
      </c>
      <c r="L379">
        <v>4</v>
      </c>
      <c r="M379">
        <v>2</v>
      </c>
      <c r="N379">
        <v>3</v>
      </c>
      <c r="O379">
        <v>-0.1036</v>
      </c>
      <c r="P379">
        <v>0</v>
      </c>
      <c r="Q379">
        <v>3</v>
      </c>
      <c r="R379">
        <v>2</v>
      </c>
      <c r="S379">
        <v>3</v>
      </c>
      <c r="T379">
        <v>3</v>
      </c>
      <c r="U379">
        <v>2</v>
      </c>
      <c r="V379">
        <v>4</v>
      </c>
      <c r="W379">
        <v>3</v>
      </c>
      <c r="X379">
        <v>3</v>
      </c>
      <c r="Y379">
        <v>4</v>
      </c>
      <c r="Z379">
        <v>4</v>
      </c>
      <c r="AA379">
        <v>3</v>
      </c>
      <c r="AB379">
        <v>1</v>
      </c>
      <c r="AC379">
        <v>3</v>
      </c>
      <c r="AD379">
        <v>3</v>
      </c>
      <c r="AE379">
        <v>4</v>
      </c>
      <c r="AF379">
        <v>3</v>
      </c>
      <c r="AG379">
        <v>2</v>
      </c>
      <c r="AH379">
        <v>3</v>
      </c>
      <c r="AI379">
        <v>60</v>
      </c>
      <c r="AJ379">
        <v>22</v>
      </c>
      <c r="AK379" t="s">
        <v>82</v>
      </c>
      <c r="AL379">
        <v>0</v>
      </c>
      <c r="AM379">
        <v>0</v>
      </c>
      <c r="AN379">
        <v>0</v>
      </c>
      <c r="AO379">
        <v>1</v>
      </c>
      <c r="AP379">
        <v>0</v>
      </c>
      <c r="AQ379">
        <v>0</v>
      </c>
      <c r="AS379" t="s">
        <v>95</v>
      </c>
      <c r="AT379">
        <v>3</v>
      </c>
      <c r="AU379">
        <v>4</v>
      </c>
      <c r="BB379">
        <v>4</v>
      </c>
      <c r="BC379">
        <v>3</v>
      </c>
      <c r="BD379">
        <v>1</v>
      </c>
      <c r="BE379">
        <v>1</v>
      </c>
      <c r="BF379">
        <v>0</v>
      </c>
      <c r="BG379">
        <v>0</v>
      </c>
      <c r="BH379">
        <v>0</v>
      </c>
      <c r="BJ379">
        <v>1</v>
      </c>
      <c r="BK379">
        <v>45.89</v>
      </c>
      <c r="BL379">
        <v>22.1</v>
      </c>
      <c r="BM379">
        <v>12.82</v>
      </c>
      <c r="BN379">
        <v>1.94</v>
      </c>
      <c r="BO379">
        <v>3.2500000000000001E-2</v>
      </c>
      <c r="BP379">
        <v>3.2500000000000001E-2</v>
      </c>
      <c r="BQ379">
        <v>2.6100000000000002E-2</v>
      </c>
      <c r="BR379">
        <v>0.378</v>
      </c>
      <c r="BS379">
        <v>0.27900000000000003</v>
      </c>
      <c r="BT379">
        <v>72.44</v>
      </c>
      <c r="BU379">
        <v>62.53</v>
      </c>
      <c r="BV379">
        <v>14.63</v>
      </c>
      <c r="BW379">
        <v>5.43</v>
      </c>
      <c r="BX379">
        <v>6.82</v>
      </c>
      <c r="BY379">
        <v>12.3</v>
      </c>
      <c r="BZ379">
        <f>IF(ISNUMBER(Table2[[#This Row],[Loudness_N5(soneGF)]]), Table2[[#This Row],[Loudness_N5(soneGF)]] * (1 + SQRT(
(MAX(Table2[[#This Row],[Sharpness_S(acum)]]-1.75, 0) * 0.25 *LOG10(Table2[[#This Row],[Loudness_N5(soneGF)]]+10))^2 + ((2.18/Table2[[#This Row],[Loudness_N5(soneGF)]]^0.4)*(0.4*Table2[[#This Row],[FS_Avg,arith(vacil)]] + 0.6*Table2[[#This Row],[Rough_HM_R(asper)]]))^2)), "")</f>
        <v>23.735803899243059</v>
      </c>
    </row>
    <row r="380" spans="1:78" x14ac:dyDescent="0.2">
      <c r="A380" t="s">
        <v>389</v>
      </c>
      <c r="B380" t="s">
        <v>520</v>
      </c>
      <c r="C380" t="s">
        <v>526</v>
      </c>
      <c r="D380">
        <v>352</v>
      </c>
      <c r="E380" t="s">
        <v>79</v>
      </c>
      <c r="F380">
        <v>0</v>
      </c>
      <c r="G380" s="1">
        <v>43553.482638888891</v>
      </c>
      <c r="H380" s="1">
        <v>43553.486111111109</v>
      </c>
      <c r="I380">
        <v>51.525111000000003</v>
      </c>
      <c r="J380">
        <v>-0.124866</v>
      </c>
      <c r="K380">
        <v>1</v>
      </c>
      <c r="L380">
        <v>5</v>
      </c>
      <c r="M380">
        <v>1</v>
      </c>
      <c r="N380">
        <v>2</v>
      </c>
      <c r="O380">
        <v>-0.20710000000000001</v>
      </c>
      <c r="P380">
        <v>0.35360000000000003</v>
      </c>
      <c r="Q380">
        <v>3</v>
      </c>
      <c r="R380">
        <v>3</v>
      </c>
      <c r="S380">
        <v>4</v>
      </c>
      <c r="T380">
        <v>2</v>
      </c>
      <c r="U380">
        <v>2</v>
      </c>
      <c r="V380">
        <v>5</v>
      </c>
      <c r="W380">
        <v>4</v>
      </c>
      <c r="X380">
        <v>3</v>
      </c>
      <c r="Y380">
        <v>4</v>
      </c>
      <c r="Z380">
        <v>3</v>
      </c>
      <c r="AA380">
        <v>4</v>
      </c>
      <c r="AB380">
        <v>1</v>
      </c>
      <c r="AC380">
        <v>3</v>
      </c>
      <c r="AD380">
        <v>2</v>
      </c>
      <c r="AE380">
        <v>2</v>
      </c>
      <c r="AF380">
        <v>4</v>
      </c>
      <c r="AG380">
        <v>1</v>
      </c>
      <c r="AH380">
        <v>1</v>
      </c>
      <c r="AI380">
        <v>40</v>
      </c>
      <c r="AJ380">
        <v>21</v>
      </c>
      <c r="AK380" t="s">
        <v>80</v>
      </c>
      <c r="AL380">
        <v>0</v>
      </c>
      <c r="AM380">
        <v>0</v>
      </c>
      <c r="AN380">
        <v>0</v>
      </c>
      <c r="AO380">
        <v>1</v>
      </c>
      <c r="AP380">
        <v>0</v>
      </c>
      <c r="AQ380">
        <v>0</v>
      </c>
      <c r="AS380" t="s">
        <v>95</v>
      </c>
      <c r="AU380">
        <v>1</v>
      </c>
      <c r="AW380" t="s">
        <v>527</v>
      </c>
      <c r="BB380">
        <v>4</v>
      </c>
      <c r="BC380">
        <v>3</v>
      </c>
      <c r="BD380">
        <v>1</v>
      </c>
      <c r="BE380">
        <v>1</v>
      </c>
      <c r="BF380">
        <v>0</v>
      </c>
      <c r="BG380">
        <v>0</v>
      </c>
      <c r="BH380">
        <v>0</v>
      </c>
      <c r="BJ380">
        <v>0</v>
      </c>
      <c r="BK380">
        <v>45.89</v>
      </c>
      <c r="BL380">
        <v>22.1</v>
      </c>
      <c r="BM380">
        <v>12.82</v>
      </c>
      <c r="BN380">
        <v>1.94</v>
      </c>
      <c r="BO380">
        <v>3.2500000000000001E-2</v>
      </c>
      <c r="BP380">
        <v>3.2500000000000001E-2</v>
      </c>
      <c r="BQ380">
        <v>2.6100000000000002E-2</v>
      </c>
      <c r="BR380">
        <v>0.378</v>
      </c>
      <c r="BS380">
        <v>0.27900000000000003</v>
      </c>
      <c r="BT380">
        <v>72.44</v>
      </c>
      <c r="BU380">
        <v>62.53</v>
      </c>
      <c r="BV380">
        <v>14.63</v>
      </c>
      <c r="BW380">
        <v>5.43</v>
      </c>
      <c r="BX380">
        <v>6.82</v>
      </c>
      <c r="BY380">
        <v>12.3</v>
      </c>
      <c r="BZ380">
        <f>IF(ISNUMBER(Table2[[#This Row],[Loudness_N5(soneGF)]]), Table2[[#This Row],[Loudness_N5(soneGF)]] * (1 + SQRT(
(MAX(Table2[[#This Row],[Sharpness_S(acum)]]-1.75, 0) * 0.25 *LOG10(Table2[[#This Row],[Loudness_N5(soneGF)]]+10))^2 + ((2.18/Table2[[#This Row],[Loudness_N5(soneGF)]]^0.4)*(0.4*Table2[[#This Row],[FS_Avg,arith(vacil)]] + 0.6*Table2[[#This Row],[Rough_HM_R(asper)]]))^2)), "")</f>
        <v>23.735803899243059</v>
      </c>
    </row>
    <row r="381" spans="1:78" x14ac:dyDescent="0.2">
      <c r="A381" t="s">
        <v>389</v>
      </c>
      <c r="B381" t="s">
        <v>520</v>
      </c>
      <c r="C381" t="s">
        <v>526</v>
      </c>
      <c r="D381">
        <v>353</v>
      </c>
      <c r="E381" t="s">
        <v>79</v>
      </c>
      <c r="F381">
        <v>0</v>
      </c>
      <c r="G381" s="1">
        <v>43553.478472222225</v>
      </c>
      <c r="H381" s="1">
        <v>43553.488194444442</v>
      </c>
      <c r="I381">
        <v>51.525111000000003</v>
      </c>
      <c r="J381">
        <v>-0.124866</v>
      </c>
      <c r="K381">
        <v>2</v>
      </c>
      <c r="L381">
        <v>3</v>
      </c>
      <c r="M381">
        <v>2</v>
      </c>
      <c r="N381">
        <v>1</v>
      </c>
      <c r="O381">
        <v>0.17680000000000001</v>
      </c>
      <c r="P381">
        <v>-0.21970000000000001</v>
      </c>
      <c r="Q381">
        <v>4</v>
      </c>
      <c r="R381">
        <v>2</v>
      </c>
      <c r="S381">
        <v>2</v>
      </c>
      <c r="T381">
        <v>2</v>
      </c>
      <c r="U381">
        <v>4</v>
      </c>
      <c r="V381">
        <v>3</v>
      </c>
      <c r="W381">
        <v>2</v>
      </c>
      <c r="X381">
        <v>3</v>
      </c>
      <c r="Y381">
        <v>4</v>
      </c>
      <c r="Z381">
        <v>2</v>
      </c>
      <c r="AA381">
        <v>2</v>
      </c>
      <c r="AB381">
        <v>1</v>
      </c>
      <c r="AC381">
        <v>3</v>
      </c>
      <c r="AD381">
        <v>3</v>
      </c>
      <c r="AE381">
        <v>3</v>
      </c>
      <c r="AF381">
        <v>2</v>
      </c>
      <c r="AG381">
        <v>3</v>
      </c>
      <c r="AH381">
        <v>4</v>
      </c>
      <c r="AI381">
        <v>60</v>
      </c>
      <c r="AJ381">
        <v>21</v>
      </c>
      <c r="AK381" t="s">
        <v>80</v>
      </c>
      <c r="AL381">
        <v>0</v>
      </c>
      <c r="AM381">
        <v>0</v>
      </c>
      <c r="AN381">
        <v>0</v>
      </c>
      <c r="AO381">
        <v>1</v>
      </c>
      <c r="AP381">
        <v>0</v>
      </c>
      <c r="AQ381">
        <v>0</v>
      </c>
      <c r="AS381" t="s">
        <v>95</v>
      </c>
      <c r="AT381">
        <v>3</v>
      </c>
      <c r="AU381">
        <v>1</v>
      </c>
      <c r="BB381">
        <v>4</v>
      </c>
      <c r="BC381">
        <v>3</v>
      </c>
      <c r="BD381">
        <v>1</v>
      </c>
      <c r="BE381">
        <v>1</v>
      </c>
      <c r="BF381">
        <v>0</v>
      </c>
      <c r="BG381">
        <v>0</v>
      </c>
      <c r="BH381">
        <v>0</v>
      </c>
      <c r="BJ381">
        <v>0</v>
      </c>
      <c r="BK381">
        <v>45.89</v>
      </c>
      <c r="BL381">
        <v>22.1</v>
      </c>
      <c r="BM381">
        <v>12.82</v>
      </c>
      <c r="BN381">
        <v>1.94</v>
      </c>
      <c r="BO381">
        <v>3.2500000000000001E-2</v>
      </c>
      <c r="BP381">
        <v>3.2500000000000001E-2</v>
      </c>
      <c r="BQ381">
        <v>2.6100000000000002E-2</v>
      </c>
      <c r="BR381">
        <v>0.378</v>
      </c>
      <c r="BS381">
        <v>0.27900000000000003</v>
      </c>
      <c r="BT381">
        <v>72.44</v>
      </c>
      <c r="BU381">
        <v>62.53</v>
      </c>
      <c r="BV381">
        <v>14.63</v>
      </c>
      <c r="BW381">
        <v>5.43</v>
      </c>
      <c r="BX381">
        <v>6.82</v>
      </c>
      <c r="BY381">
        <v>12.3</v>
      </c>
      <c r="BZ381">
        <f>IF(ISNUMBER(Table2[[#This Row],[Loudness_N5(soneGF)]]), Table2[[#This Row],[Loudness_N5(soneGF)]] * (1 + SQRT(
(MAX(Table2[[#This Row],[Sharpness_S(acum)]]-1.75, 0) * 0.25 *LOG10(Table2[[#This Row],[Loudness_N5(soneGF)]]+10))^2 + ((2.18/Table2[[#This Row],[Loudness_N5(soneGF)]]^0.4)*(0.4*Table2[[#This Row],[FS_Avg,arith(vacil)]] + 0.6*Table2[[#This Row],[Rough_HM_R(asper)]]))^2)), "")</f>
        <v>23.735803899243059</v>
      </c>
    </row>
    <row r="382" spans="1:78" x14ac:dyDescent="0.2">
      <c r="A382" t="s">
        <v>389</v>
      </c>
      <c r="B382" t="s">
        <v>520</v>
      </c>
      <c r="C382" t="s">
        <v>526</v>
      </c>
      <c r="D382">
        <v>418</v>
      </c>
      <c r="E382" t="s">
        <v>79</v>
      </c>
      <c r="F382">
        <v>0</v>
      </c>
      <c r="G382" s="1">
        <v>43553.481944444444</v>
      </c>
      <c r="H382" s="1">
        <v>43553.488888888889</v>
      </c>
      <c r="I382">
        <v>51.525111000000003</v>
      </c>
      <c r="J382">
        <v>-0.124866</v>
      </c>
      <c r="K382">
        <v>2</v>
      </c>
      <c r="L382">
        <v>4</v>
      </c>
      <c r="M382">
        <v>1</v>
      </c>
      <c r="N382">
        <v>2</v>
      </c>
      <c r="O382">
        <v>0.25</v>
      </c>
      <c r="P382">
        <v>0.20710000000000001</v>
      </c>
      <c r="Q382">
        <v>3</v>
      </c>
      <c r="R382">
        <v>3</v>
      </c>
      <c r="S382">
        <v>3</v>
      </c>
      <c r="T382">
        <v>2</v>
      </c>
      <c r="U382">
        <v>4</v>
      </c>
      <c r="V382">
        <v>2</v>
      </c>
      <c r="W382">
        <v>4</v>
      </c>
      <c r="X382">
        <v>2</v>
      </c>
      <c r="Y382">
        <v>3</v>
      </c>
      <c r="Z382">
        <v>3</v>
      </c>
      <c r="AA382">
        <v>4</v>
      </c>
      <c r="AB382">
        <v>1</v>
      </c>
      <c r="AC382">
        <v>2</v>
      </c>
      <c r="AD382">
        <v>1</v>
      </c>
      <c r="AE382">
        <v>1</v>
      </c>
      <c r="AF382">
        <v>2</v>
      </c>
      <c r="AG382">
        <v>3</v>
      </c>
      <c r="AH382">
        <v>1</v>
      </c>
      <c r="AI382">
        <v>32</v>
      </c>
      <c r="AJ382">
        <v>23</v>
      </c>
      <c r="AK382" t="s">
        <v>82</v>
      </c>
      <c r="AL382">
        <v>0</v>
      </c>
      <c r="AM382">
        <v>0</v>
      </c>
      <c r="AN382">
        <v>0</v>
      </c>
      <c r="AO382">
        <v>1</v>
      </c>
      <c r="AP382">
        <v>0</v>
      </c>
      <c r="AQ382">
        <v>0</v>
      </c>
      <c r="AS382" t="s">
        <v>95</v>
      </c>
      <c r="AT382">
        <v>3</v>
      </c>
      <c r="AU382">
        <v>1</v>
      </c>
      <c r="BA382" t="s">
        <v>528</v>
      </c>
      <c r="BB382">
        <v>4</v>
      </c>
      <c r="BC382">
        <v>3</v>
      </c>
      <c r="BD382">
        <v>1</v>
      </c>
      <c r="BE382">
        <v>1</v>
      </c>
      <c r="BF382">
        <v>0</v>
      </c>
      <c r="BG382">
        <v>0</v>
      </c>
      <c r="BH382">
        <v>0</v>
      </c>
      <c r="BI382" t="s">
        <v>529</v>
      </c>
      <c r="BJ382">
        <v>1</v>
      </c>
      <c r="BK382">
        <v>45.89</v>
      </c>
      <c r="BL382">
        <v>22.1</v>
      </c>
      <c r="BM382">
        <v>12.82</v>
      </c>
      <c r="BN382">
        <v>1.94</v>
      </c>
      <c r="BO382">
        <v>3.2500000000000001E-2</v>
      </c>
      <c r="BP382">
        <v>3.2500000000000001E-2</v>
      </c>
      <c r="BQ382">
        <v>2.6100000000000002E-2</v>
      </c>
      <c r="BR382">
        <v>0.378</v>
      </c>
      <c r="BS382">
        <v>0.27900000000000003</v>
      </c>
      <c r="BT382">
        <v>72.44</v>
      </c>
      <c r="BU382">
        <v>62.53</v>
      </c>
      <c r="BV382">
        <v>14.63</v>
      </c>
      <c r="BW382">
        <v>5.43</v>
      </c>
      <c r="BX382">
        <v>6.82</v>
      </c>
      <c r="BY382">
        <v>12.3</v>
      </c>
      <c r="BZ382">
        <f>IF(ISNUMBER(Table2[[#This Row],[Loudness_N5(soneGF)]]), Table2[[#This Row],[Loudness_N5(soneGF)]] * (1 + SQRT(
(MAX(Table2[[#This Row],[Sharpness_S(acum)]]-1.75, 0) * 0.25 *LOG10(Table2[[#This Row],[Loudness_N5(soneGF)]]+10))^2 + ((2.18/Table2[[#This Row],[Loudness_N5(soneGF)]]^0.4)*(0.4*Table2[[#This Row],[FS_Avg,arith(vacil)]] + 0.6*Table2[[#This Row],[Rough_HM_R(asper)]]))^2)), "")</f>
        <v>23.735803899243059</v>
      </c>
    </row>
    <row r="383" spans="1:78" x14ac:dyDescent="0.2">
      <c r="A383" t="s">
        <v>389</v>
      </c>
      <c r="B383" t="s">
        <v>520</v>
      </c>
      <c r="C383" t="s">
        <v>530</v>
      </c>
      <c r="D383">
        <v>354</v>
      </c>
      <c r="E383" t="s">
        <v>79</v>
      </c>
      <c r="F383">
        <v>0</v>
      </c>
      <c r="G383" s="1">
        <v>43553.486805555556</v>
      </c>
      <c r="H383" s="1">
        <v>43553.495138888888</v>
      </c>
      <c r="I383">
        <v>51.525111000000003</v>
      </c>
      <c r="J383">
        <v>-0.124866</v>
      </c>
      <c r="K383">
        <v>4</v>
      </c>
      <c r="L383">
        <v>3</v>
      </c>
      <c r="M383">
        <v>2</v>
      </c>
      <c r="N383">
        <v>2</v>
      </c>
      <c r="O383">
        <v>0.70709999999999995</v>
      </c>
      <c r="P383">
        <v>-0.1464</v>
      </c>
      <c r="Q383">
        <v>5</v>
      </c>
      <c r="R383">
        <v>2</v>
      </c>
      <c r="S383">
        <v>4</v>
      </c>
      <c r="T383">
        <v>3</v>
      </c>
      <c r="U383">
        <v>5</v>
      </c>
      <c r="V383">
        <v>1</v>
      </c>
      <c r="W383">
        <v>3</v>
      </c>
      <c r="X383">
        <v>3</v>
      </c>
      <c r="Y383">
        <v>4</v>
      </c>
      <c r="Z383">
        <v>4</v>
      </c>
      <c r="AA383">
        <v>2</v>
      </c>
      <c r="AB383">
        <v>4</v>
      </c>
      <c r="AC383">
        <v>4</v>
      </c>
      <c r="AD383">
        <v>3</v>
      </c>
      <c r="AE383">
        <v>2</v>
      </c>
      <c r="AF383">
        <v>2</v>
      </c>
      <c r="AG383">
        <v>1</v>
      </c>
      <c r="AH383">
        <v>2</v>
      </c>
      <c r="AI383">
        <v>40</v>
      </c>
      <c r="AJ383">
        <v>19</v>
      </c>
      <c r="AK383" t="s">
        <v>80</v>
      </c>
      <c r="AL383">
        <v>0</v>
      </c>
      <c r="AM383">
        <v>0</v>
      </c>
      <c r="AN383">
        <v>0</v>
      </c>
      <c r="AO383">
        <v>1</v>
      </c>
      <c r="AP383">
        <v>0</v>
      </c>
      <c r="AQ383">
        <v>0</v>
      </c>
      <c r="AS383" t="s">
        <v>95</v>
      </c>
      <c r="AT383">
        <v>2</v>
      </c>
      <c r="AU383">
        <v>5</v>
      </c>
      <c r="AW383" t="s">
        <v>531</v>
      </c>
      <c r="BB383">
        <v>4</v>
      </c>
      <c r="BC383">
        <v>1</v>
      </c>
      <c r="BD383">
        <v>1</v>
      </c>
      <c r="BE383">
        <v>1</v>
      </c>
      <c r="BF383">
        <v>0</v>
      </c>
      <c r="BG383">
        <v>0</v>
      </c>
      <c r="BH383">
        <v>0</v>
      </c>
      <c r="BJ383">
        <v>0</v>
      </c>
      <c r="BK383">
        <v>40.9</v>
      </c>
      <c r="BL383">
        <v>10.5</v>
      </c>
      <c r="BM383">
        <v>1.74</v>
      </c>
      <c r="BN383">
        <v>1.51</v>
      </c>
      <c r="BO383">
        <v>2.8400000000000002E-2</v>
      </c>
      <c r="BP383">
        <v>2.8400000000000002E-2</v>
      </c>
      <c r="BQ383">
        <v>9.9900000000000006E-3</v>
      </c>
      <c r="BR383">
        <v>0.32400000000000001</v>
      </c>
      <c r="BS383">
        <v>7.4300000000000005E-2</v>
      </c>
      <c r="BT383">
        <v>72.84</v>
      </c>
      <c r="BU383">
        <v>53.94</v>
      </c>
      <c r="BV383">
        <v>2.75</v>
      </c>
      <c r="BW383">
        <v>14.2</v>
      </c>
      <c r="BX383">
        <v>3.56</v>
      </c>
      <c r="BY383">
        <v>11.2</v>
      </c>
      <c r="BZ383">
        <f>IF(ISNUMBER(Table2[[#This Row],[Loudness_N5(soneGF)]]), Table2[[#This Row],[Loudness_N5(soneGF)]] * (1 + SQRT(
(MAX(Table2[[#This Row],[Sharpness_S(acum)]]-1.75, 0) * 0.25 *LOG10(Table2[[#This Row],[Loudness_N5(soneGF)]]+10))^2 + ((2.18/Table2[[#This Row],[Loudness_N5(soneGF)]]^0.4)*(0.4*Table2[[#This Row],[FS_Avg,arith(vacil)]] + 0.6*Table2[[#This Row],[Rough_HM_R(asper)]]))^2)), "")</f>
        <v>10.687989345213229</v>
      </c>
    </row>
    <row r="384" spans="1:78" x14ac:dyDescent="0.2">
      <c r="A384" t="s">
        <v>389</v>
      </c>
      <c r="B384" t="s">
        <v>520</v>
      </c>
      <c r="C384" t="s">
        <v>532</v>
      </c>
      <c r="D384">
        <v>355</v>
      </c>
      <c r="E384" t="s">
        <v>79</v>
      </c>
      <c r="F384">
        <v>0</v>
      </c>
      <c r="G384" s="1">
        <v>43553.488194444442</v>
      </c>
      <c r="H384" s="1">
        <v>43553.495833333334</v>
      </c>
      <c r="I384">
        <v>51.525111000000003</v>
      </c>
      <c r="J384">
        <v>-0.124866</v>
      </c>
      <c r="K384">
        <v>2</v>
      </c>
      <c r="L384">
        <v>4</v>
      </c>
      <c r="M384">
        <v>2</v>
      </c>
      <c r="N384">
        <v>4</v>
      </c>
      <c r="O384">
        <v>0.63390000000000002</v>
      </c>
      <c r="P384">
        <v>0.53029999999999999</v>
      </c>
      <c r="Q384">
        <v>5</v>
      </c>
      <c r="R384">
        <v>3</v>
      </c>
      <c r="S384">
        <v>4</v>
      </c>
      <c r="T384">
        <v>1</v>
      </c>
      <c r="U384">
        <v>3</v>
      </c>
      <c r="V384">
        <v>1</v>
      </c>
      <c r="W384">
        <v>4</v>
      </c>
      <c r="X384">
        <v>1</v>
      </c>
      <c r="Y384">
        <v>4</v>
      </c>
      <c r="Z384">
        <v>4</v>
      </c>
      <c r="AA384">
        <v>3</v>
      </c>
      <c r="AB384">
        <v>5</v>
      </c>
      <c r="AC384">
        <v>3</v>
      </c>
      <c r="AD384">
        <v>4</v>
      </c>
      <c r="AE384">
        <v>4</v>
      </c>
      <c r="AF384">
        <v>4</v>
      </c>
      <c r="AG384">
        <v>3</v>
      </c>
      <c r="AH384">
        <v>5</v>
      </c>
      <c r="AI384">
        <v>80</v>
      </c>
      <c r="AJ384">
        <v>22</v>
      </c>
      <c r="AK384" t="s">
        <v>82</v>
      </c>
      <c r="AL384">
        <v>0</v>
      </c>
      <c r="AM384">
        <v>0</v>
      </c>
      <c r="AN384">
        <v>0</v>
      </c>
      <c r="AO384">
        <v>1</v>
      </c>
      <c r="AP384">
        <v>0</v>
      </c>
      <c r="AQ384">
        <v>0</v>
      </c>
      <c r="AS384" t="s">
        <v>95</v>
      </c>
      <c r="AT384">
        <v>3</v>
      </c>
      <c r="AU384">
        <v>1</v>
      </c>
      <c r="AW384" t="s">
        <v>392</v>
      </c>
      <c r="BB384">
        <v>4</v>
      </c>
      <c r="BC384">
        <v>1</v>
      </c>
      <c r="BD384">
        <v>1</v>
      </c>
      <c r="BE384">
        <v>1</v>
      </c>
      <c r="BF384">
        <v>0</v>
      </c>
      <c r="BG384">
        <v>0</v>
      </c>
      <c r="BH384">
        <v>0</v>
      </c>
      <c r="BJ384">
        <v>0</v>
      </c>
      <c r="BK384">
        <v>40.85</v>
      </c>
      <c r="BL384">
        <v>13</v>
      </c>
      <c r="BM384">
        <v>3.42</v>
      </c>
      <c r="BN384">
        <v>1.69</v>
      </c>
      <c r="BO384">
        <v>2.7099999999999999E-2</v>
      </c>
      <c r="BP384">
        <v>2.7099999999999999E-2</v>
      </c>
      <c r="BQ384">
        <v>8.8500000000000002E-3</v>
      </c>
      <c r="BR384">
        <v>0.32400000000000001</v>
      </c>
      <c r="BS384">
        <v>0.153</v>
      </c>
      <c r="BT384">
        <v>74.489999999999995</v>
      </c>
      <c r="BU384">
        <v>55.62</v>
      </c>
      <c r="BV384">
        <v>5.9</v>
      </c>
      <c r="BW384">
        <v>13.4</v>
      </c>
      <c r="BX384">
        <v>3.62</v>
      </c>
      <c r="BY384">
        <v>11.6</v>
      </c>
      <c r="BZ384">
        <f>IF(ISNUMBER(Table2[[#This Row],[Loudness_N5(soneGF)]]), Table2[[#This Row],[Loudness_N5(soneGF)]] * (1 + SQRT(
(MAX(Table2[[#This Row],[Sharpness_S(acum)]]-1.75, 0) * 0.25 *LOG10(Table2[[#This Row],[Loudness_N5(soneGF)]]+10))^2 + ((2.18/Table2[[#This Row],[Loudness_N5(soneGF)]]^0.4)*(0.4*Table2[[#This Row],[FS_Avg,arith(vacil)]] + 0.6*Table2[[#This Row],[Rough_HM_R(asper)]]))^2)), "")</f>
        <v>13.201135021034435</v>
      </c>
    </row>
    <row r="385" spans="1:78" x14ac:dyDescent="0.2">
      <c r="A385" t="s">
        <v>389</v>
      </c>
      <c r="B385" t="s">
        <v>520</v>
      </c>
      <c r="C385" t="s">
        <v>533</v>
      </c>
      <c r="D385">
        <v>420</v>
      </c>
      <c r="E385" t="s">
        <v>79</v>
      </c>
      <c r="F385">
        <v>0</v>
      </c>
      <c r="G385" s="1">
        <v>43553.494444444441</v>
      </c>
      <c r="H385" s="1">
        <v>43553.501388888886</v>
      </c>
      <c r="I385">
        <v>51.525111000000003</v>
      </c>
      <c r="J385">
        <v>-0.124866</v>
      </c>
      <c r="K385">
        <v>2</v>
      </c>
      <c r="L385">
        <v>3</v>
      </c>
      <c r="M385">
        <v>2</v>
      </c>
      <c r="N385">
        <v>1</v>
      </c>
      <c r="O385">
        <v>7.3200000000000001E-2</v>
      </c>
      <c r="P385">
        <v>3.0300000000000001E-2</v>
      </c>
      <c r="Q385">
        <v>3</v>
      </c>
      <c r="R385">
        <v>3</v>
      </c>
      <c r="S385">
        <v>3</v>
      </c>
      <c r="T385">
        <v>2</v>
      </c>
      <c r="U385">
        <v>4</v>
      </c>
      <c r="V385">
        <v>3</v>
      </c>
      <c r="W385">
        <v>3</v>
      </c>
      <c r="X385">
        <v>3</v>
      </c>
      <c r="Y385">
        <v>3</v>
      </c>
      <c r="Z385">
        <v>4</v>
      </c>
      <c r="AA385">
        <v>3</v>
      </c>
      <c r="AB385">
        <v>3</v>
      </c>
      <c r="AC385">
        <v>3</v>
      </c>
      <c r="AD385">
        <v>1</v>
      </c>
      <c r="AE385">
        <v>3</v>
      </c>
      <c r="AF385">
        <v>2</v>
      </c>
      <c r="AG385">
        <v>4</v>
      </c>
      <c r="AH385">
        <v>4</v>
      </c>
      <c r="AI385">
        <v>56</v>
      </c>
      <c r="AJ385">
        <v>51</v>
      </c>
      <c r="AK385" t="s">
        <v>80</v>
      </c>
      <c r="AL385">
        <v>1</v>
      </c>
      <c r="AM385">
        <v>0</v>
      </c>
      <c r="AN385">
        <v>0</v>
      </c>
      <c r="AO385">
        <v>0</v>
      </c>
      <c r="AP385">
        <v>0</v>
      </c>
      <c r="AQ385">
        <v>0</v>
      </c>
      <c r="AS385" t="s">
        <v>81</v>
      </c>
      <c r="AT385">
        <v>7</v>
      </c>
      <c r="AU385">
        <v>1</v>
      </c>
      <c r="BB385">
        <v>4</v>
      </c>
      <c r="BC385">
        <v>3</v>
      </c>
      <c r="BD385">
        <v>1</v>
      </c>
      <c r="BE385">
        <v>1</v>
      </c>
      <c r="BF385">
        <v>0</v>
      </c>
      <c r="BG385">
        <v>0</v>
      </c>
      <c r="BH385">
        <v>0</v>
      </c>
      <c r="BJ385">
        <v>1</v>
      </c>
      <c r="BK385">
        <v>42.13</v>
      </c>
      <c r="BL385">
        <v>18.2</v>
      </c>
      <c r="BM385">
        <v>9.09</v>
      </c>
      <c r="BN385">
        <v>1.45</v>
      </c>
      <c r="BO385">
        <v>4.48E-2</v>
      </c>
      <c r="BP385">
        <v>4.48E-2</v>
      </c>
      <c r="BQ385">
        <v>1.4800000000000001E-2</v>
      </c>
      <c r="BR385">
        <v>0.44</v>
      </c>
      <c r="BS385">
        <v>0.17599999999999999</v>
      </c>
      <c r="BT385">
        <v>77.81</v>
      </c>
      <c r="BU385">
        <v>59.54</v>
      </c>
      <c r="BV385">
        <v>13.49</v>
      </c>
      <c r="BW385">
        <v>10.18</v>
      </c>
      <c r="BX385">
        <v>9.9</v>
      </c>
      <c r="BY385">
        <v>11.7</v>
      </c>
      <c r="BZ385">
        <f>IF(ISNUMBER(Table2[[#This Row],[Loudness_N5(soneGF)]]), Table2[[#This Row],[Loudness_N5(soneGF)]] * (1 + SQRT(
(MAX(Table2[[#This Row],[Sharpness_S(acum)]]-1.75, 0) * 0.25 *LOG10(Table2[[#This Row],[Loudness_N5(soneGF)]]+10))^2 + ((2.18/Table2[[#This Row],[Loudness_N5(soneGF)]]^0.4)*(0.4*Table2[[#This Row],[FS_Avg,arith(vacil)]] + 0.6*Table2[[#This Row],[Rough_HM_R(asper)]]))^2)), "")</f>
        <v>18.607730472153804</v>
      </c>
    </row>
    <row r="386" spans="1:78" x14ac:dyDescent="0.2">
      <c r="A386" t="s">
        <v>389</v>
      </c>
      <c r="B386" t="s">
        <v>520</v>
      </c>
      <c r="C386" t="s">
        <v>533</v>
      </c>
      <c r="D386">
        <v>356</v>
      </c>
      <c r="E386" t="s">
        <v>79</v>
      </c>
      <c r="F386">
        <v>0</v>
      </c>
      <c r="G386" s="1">
        <v>43553.495833333334</v>
      </c>
      <c r="H386" s="1">
        <v>43553.503472222219</v>
      </c>
      <c r="I386">
        <v>51.525111000000003</v>
      </c>
      <c r="J386">
        <v>-0.124866</v>
      </c>
      <c r="K386">
        <v>2</v>
      </c>
      <c r="L386">
        <v>1</v>
      </c>
      <c r="M386">
        <v>2</v>
      </c>
      <c r="N386">
        <v>1</v>
      </c>
      <c r="O386">
        <v>0.45710000000000001</v>
      </c>
      <c r="P386">
        <v>-0.20710000000000001</v>
      </c>
      <c r="Q386">
        <v>4</v>
      </c>
      <c r="R386">
        <v>3</v>
      </c>
      <c r="S386">
        <v>3</v>
      </c>
      <c r="T386">
        <v>3</v>
      </c>
      <c r="U386">
        <v>4</v>
      </c>
      <c r="V386">
        <v>1</v>
      </c>
      <c r="W386">
        <v>1</v>
      </c>
      <c r="X386">
        <v>2</v>
      </c>
      <c r="Y386">
        <v>4</v>
      </c>
      <c r="Z386">
        <v>2</v>
      </c>
      <c r="AA386">
        <v>3</v>
      </c>
      <c r="AB386">
        <v>2</v>
      </c>
      <c r="AC386">
        <v>2</v>
      </c>
      <c r="AD386">
        <v>2</v>
      </c>
      <c r="AE386">
        <v>1</v>
      </c>
      <c r="AF386">
        <v>1</v>
      </c>
      <c r="AG386">
        <v>1</v>
      </c>
      <c r="AH386">
        <v>1</v>
      </c>
      <c r="AI386">
        <v>24</v>
      </c>
      <c r="AJ386">
        <v>34</v>
      </c>
      <c r="AK386" t="s">
        <v>82</v>
      </c>
      <c r="AL386">
        <v>1</v>
      </c>
      <c r="AM386">
        <v>0</v>
      </c>
      <c r="AN386">
        <v>0</v>
      </c>
      <c r="AO386">
        <v>0</v>
      </c>
      <c r="AP386">
        <v>0</v>
      </c>
      <c r="AQ386">
        <v>0</v>
      </c>
      <c r="AS386" t="s">
        <v>81</v>
      </c>
      <c r="AT386">
        <v>7</v>
      </c>
      <c r="AU386">
        <v>2</v>
      </c>
      <c r="BB386">
        <v>4</v>
      </c>
      <c r="BC386">
        <v>3</v>
      </c>
      <c r="BD386">
        <v>1</v>
      </c>
      <c r="BE386">
        <v>1</v>
      </c>
      <c r="BF386">
        <v>0</v>
      </c>
      <c r="BG386">
        <v>0</v>
      </c>
      <c r="BH386">
        <v>0</v>
      </c>
      <c r="BI386" t="s">
        <v>534</v>
      </c>
      <c r="BJ386">
        <v>0</v>
      </c>
      <c r="BK386">
        <v>42.13</v>
      </c>
      <c r="BL386">
        <v>18.2</v>
      </c>
      <c r="BM386">
        <v>9.09</v>
      </c>
      <c r="BN386">
        <v>1.45</v>
      </c>
      <c r="BO386">
        <v>4.48E-2</v>
      </c>
      <c r="BP386">
        <v>4.48E-2</v>
      </c>
      <c r="BQ386">
        <v>1.4800000000000001E-2</v>
      </c>
      <c r="BR386">
        <v>0.44</v>
      </c>
      <c r="BS386">
        <v>0.17599999999999999</v>
      </c>
      <c r="BT386">
        <v>77.81</v>
      </c>
      <c r="BU386">
        <v>59.54</v>
      </c>
      <c r="BV386">
        <v>13.49</v>
      </c>
      <c r="BW386">
        <v>10.18</v>
      </c>
      <c r="BX386">
        <v>9.9</v>
      </c>
      <c r="BY386">
        <v>11.7</v>
      </c>
      <c r="BZ386">
        <f>IF(ISNUMBER(Table2[[#This Row],[Loudness_N5(soneGF)]]), Table2[[#This Row],[Loudness_N5(soneGF)]] * (1 + SQRT(
(MAX(Table2[[#This Row],[Sharpness_S(acum)]]-1.75, 0) * 0.25 *LOG10(Table2[[#This Row],[Loudness_N5(soneGF)]]+10))^2 + ((2.18/Table2[[#This Row],[Loudness_N5(soneGF)]]^0.4)*(0.4*Table2[[#This Row],[FS_Avg,arith(vacil)]] + 0.6*Table2[[#This Row],[Rough_HM_R(asper)]]))^2)), "")</f>
        <v>18.607730472153804</v>
      </c>
    </row>
    <row r="387" spans="1:78" x14ac:dyDescent="0.2">
      <c r="A387" t="s">
        <v>389</v>
      </c>
      <c r="B387" t="s">
        <v>520</v>
      </c>
      <c r="C387" t="s">
        <v>533</v>
      </c>
      <c r="D387">
        <v>357</v>
      </c>
      <c r="E387" t="s">
        <v>79</v>
      </c>
      <c r="F387">
        <v>0</v>
      </c>
      <c r="G387" s="1">
        <v>43553.495138888888</v>
      </c>
      <c r="H387" s="1">
        <v>43553.504166666666</v>
      </c>
      <c r="I387">
        <v>51.525111000000003</v>
      </c>
      <c r="J387">
        <v>-0.124866</v>
      </c>
      <c r="K387">
        <v>1</v>
      </c>
      <c r="L387">
        <v>4</v>
      </c>
      <c r="M387">
        <v>3</v>
      </c>
      <c r="N387">
        <v>4</v>
      </c>
      <c r="O387">
        <v>0.5</v>
      </c>
      <c r="P387">
        <v>-0.1036</v>
      </c>
      <c r="Q387">
        <v>4</v>
      </c>
      <c r="R387">
        <v>2</v>
      </c>
      <c r="S387">
        <v>4</v>
      </c>
      <c r="T387">
        <v>3</v>
      </c>
      <c r="U387">
        <v>4</v>
      </c>
      <c r="V387">
        <v>2</v>
      </c>
      <c r="W387">
        <v>2</v>
      </c>
      <c r="X387">
        <v>2</v>
      </c>
      <c r="Y387">
        <v>3</v>
      </c>
      <c r="Z387">
        <v>3</v>
      </c>
      <c r="AA387">
        <v>2</v>
      </c>
      <c r="AB387">
        <v>4</v>
      </c>
      <c r="AC387">
        <v>4</v>
      </c>
      <c r="AD387">
        <v>3</v>
      </c>
      <c r="AE387">
        <v>1</v>
      </c>
      <c r="AF387">
        <v>3</v>
      </c>
      <c r="AG387">
        <v>2</v>
      </c>
      <c r="AH387">
        <v>3</v>
      </c>
      <c r="AI387">
        <v>48</v>
      </c>
      <c r="AJ387">
        <v>31</v>
      </c>
      <c r="AK387" t="s">
        <v>80</v>
      </c>
      <c r="AL387">
        <v>1</v>
      </c>
      <c r="AM387">
        <v>0</v>
      </c>
      <c r="AN387">
        <v>0</v>
      </c>
      <c r="AO387">
        <v>0</v>
      </c>
      <c r="AP387">
        <v>0</v>
      </c>
      <c r="AQ387">
        <v>0</v>
      </c>
      <c r="AS387" t="s">
        <v>81</v>
      </c>
      <c r="AT387">
        <v>7</v>
      </c>
      <c r="AU387">
        <v>1</v>
      </c>
      <c r="AW387" t="s">
        <v>535</v>
      </c>
      <c r="BB387">
        <v>4</v>
      </c>
      <c r="BC387">
        <v>3</v>
      </c>
      <c r="BD387">
        <v>1</v>
      </c>
      <c r="BE387">
        <v>1</v>
      </c>
      <c r="BF387">
        <v>0</v>
      </c>
      <c r="BG387">
        <v>0</v>
      </c>
      <c r="BH387">
        <v>0</v>
      </c>
      <c r="BJ387">
        <v>1</v>
      </c>
      <c r="BK387">
        <v>42.13</v>
      </c>
      <c r="BL387">
        <v>18.2</v>
      </c>
      <c r="BM387">
        <v>9.09</v>
      </c>
      <c r="BN387">
        <v>1.45</v>
      </c>
      <c r="BO387">
        <v>4.48E-2</v>
      </c>
      <c r="BP387">
        <v>4.48E-2</v>
      </c>
      <c r="BQ387">
        <v>1.4800000000000001E-2</v>
      </c>
      <c r="BR387">
        <v>0.44</v>
      </c>
      <c r="BS387">
        <v>0.17599999999999999</v>
      </c>
      <c r="BT387">
        <v>77.81</v>
      </c>
      <c r="BU387">
        <v>59.54</v>
      </c>
      <c r="BV387">
        <v>13.49</v>
      </c>
      <c r="BW387">
        <v>10.18</v>
      </c>
      <c r="BX387">
        <v>9.9</v>
      </c>
      <c r="BY387">
        <v>11.7</v>
      </c>
      <c r="BZ387">
        <f>IF(ISNUMBER(Table2[[#This Row],[Loudness_N5(soneGF)]]), Table2[[#This Row],[Loudness_N5(soneGF)]] * (1 + SQRT(
(MAX(Table2[[#This Row],[Sharpness_S(acum)]]-1.75, 0) * 0.25 *LOG10(Table2[[#This Row],[Loudness_N5(soneGF)]]+10))^2 + ((2.18/Table2[[#This Row],[Loudness_N5(soneGF)]]^0.4)*(0.4*Table2[[#This Row],[FS_Avg,arith(vacil)]] + 0.6*Table2[[#This Row],[Rough_HM_R(asper)]]))^2)), "")</f>
        <v>18.607730472153804</v>
      </c>
    </row>
    <row r="388" spans="1:78" x14ac:dyDescent="0.2">
      <c r="A388" t="s">
        <v>389</v>
      </c>
      <c r="B388" t="s">
        <v>520</v>
      </c>
      <c r="C388" t="s">
        <v>536</v>
      </c>
      <c r="D388">
        <v>358</v>
      </c>
      <c r="E388" t="s">
        <v>79</v>
      </c>
      <c r="F388">
        <v>0</v>
      </c>
      <c r="G388" s="1">
        <v>43553.503472222219</v>
      </c>
      <c r="H388" s="1">
        <v>43553.513194444444</v>
      </c>
      <c r="I388">
        <v>51.525111000000003</v>
      </c>
      <c r="J388">
        <v>-0.124866</v>
      </c>
      <c r="K388">
        <v>2</v>
      </c>
      <c r="L388">
        <v>4</v>
      </c>
      <c r="M388">
        <v>3</v>
      </c>
      <c r="N388">
        <v>2</v>
      </c>
      <c r="O388">
        <v>0.42680000000000001</v>
      </c>
      <c r="P388">
        <v>3.0300000000000001E-2</v>
      </c>
      <c r="Q388">
        <v>4</v>
      </c>
      <c r="R388">
        <v>2</v>
      </c>
      <c r="S388">
        <v>3</v>
      </c>
      <c r="T388">
        <v>2</v>
      </c>
      <c r="U388">
        <v>4</v>
      </c>
      <c r="V388">
        <v>2</v>
      </c>
      <c r="W388">
        <v>3</v>
      </c>
      <c r="X388">
        <v>2</v>
      </c>
      <c r="Y388">
        <v>4</v>
      </c>
      <c r="Z388">
        <v>2</v>
      </c>
      <c r="AA388">
        <v>2</v>
      </c>
      <c r="AB388">
        <v>5</v>
      </c>
      <c r="AC388">
        <v>5</v>
      </c>
      <c r="AD388">
        <v>1</v>
      </c>
      <c r="AE388">
        <v>1</v>
      </c>
      <c r="AF388">
        <v>1</v>
      </c>
      <c r="AG388">
        <v>1</v>
      </c>
      <c r="AH388">
        <v>1</v>
      </c>
      <c r="AI388">
        <v>20</v>
      </c>
      <c r="AJ388">
        <v>21</v>
      </c>
      <c r="AK388" t="s">
        <v>80</v>
      </c>
      <c r="AL388">
        <v>0</v>
      </c>
      <c r="AM388">
        <v>0</v>
      </c>
      <c r="AN388">
        <v>0</v>
      </c>
      <c r="AO388">
        <v>1</v>
      </c>
      <c r="AP388">
        <v>0</v>
      </c>
      <c r="AQ388">
        <v>0</v>
      </c>
      <c r="AS388" t="s">
        <v>95</v>
      </c>
      <c r="AT388">
        <v>3</v>
      </c>
      <c r="AU388">
        <v>3</v>
      </c>
      <c r="AW388" t="s">
        <v>508</v>
      </c>
      <c r="BB388">
        <v>4</v>
      </c>
      <c r="BC388">
        <v>2</v>
      </c>
      <c r="BD388">
        <v>1</v>
      </c>
      <c r="BE388">
        <v>1</v>
      </c>
      <c r="BF388">
        <v>0</v>
      </c>
      <c r="BG388">
        <v>0</v>
      </c>
      <c r="BH388">
        <v>0</v>
      </c>
      <c r="BI388" t="s">
        <v>537</v>
      </c>
      <c r="BJ388">
        <v>0</v>
      </c>
      <c r="BK388">
        <v>37.950000000000003</v>
      </c>
      <c r="BL388">
        <v>10.6</v>
      </c>
      <c r="BM388">
        <v>2.4900000000000002</v>
      </c>
      <c r="BN388">
        <v>1.55</v>
      </c>
      <c r="BO388">
        <v>2.8199999999999999E-2</v>
      </c>
      <c r="BP388">
        <v>2.8199999999999999E-2</v>
      </c>
      <c r="BQ388">
        <v>1.0800000000000001E-2</v>
      </c>
      <c r="BR388">
        <v>0.41199999999999998</v>
      </c>
      <c r="BS388">
        <v>8.2199999999999995E-2</v>
      </c>
      <c r="BT388">
        <v>74.900000000000006</v>
      </c>
      <c r="BU388">
        <v>53.77</v>
      </c>
      <c r="BV388">
        <v>3.59</v>
      </c>
      <c r="BW388">
        <v>13.61</v>
      </c>
      <c r="BX388">
        <v>4.7699999999999996</v>
      </c>
      <c r="BY388">
        <v>11.5</v>
      </c>
      <c r="BZ388">
        <f>IF(ISNUMBER(Table2[[#This Row],[Loudness_N5(soneGF)]]), Table2[[#This Row],[Loudness_N5(soneGF)]] * (1 + SQRT(
(MAX(Table2[[#This Row],[Sharpness_S(acum)]]-1.75, 0) * 0.25 *LOG10(Table2[[#This Row],[Loudness_N5(soneGF)]]+10))^2 + ((2.18/Table2[[#This Row],[Loudness_N5(soneGF)]]^0.4)*(0.4*Table2[[#This Row],[FS_Avg,arith(vacil)]] + 0.6*Table2[[#This Row],[Rough_HM_R(asper)]]))^2)), "")</f>
        <v>10.790894987626237</v>
      </c>
    </row>
    <row r="389" spans="1:78" x14ac:dyDescent="0.2">
      <c r="A389" t="s">
        <v>389</v>
      </c>
      <c r="B389" t="s">
        <v>520</v>
      </c>
      <c r="C389" t="s">
        <v>536</v>
      </c>
      <c r="D389">
        <v>359</v>
      </c>
      <c r="E389" t="s">
        <v>79</v>
      </c>
      <c r="F389">
        <v>0</v>
      </c>
      <c r="G389" s="1">
        <v>43553.504166666666</v>
      </c>
      <c r="H389" s="1">
        <v>43553.513194444444</v>
      </c>
      <c r="I389">
        <v>51.525111000000003</v>
      </c>
      <c r="J389">
        <v>-0.124866</v>
      </c>
      <c r="K389">
        <v>4</v>
      </c>
      <c r="L389">
        <v>5</v>
      </c>
      <c r="M389">
        <v>2</v>
      </c>
      <c r="N389">
        <v>1</v>
      </c>
      <c r="O389">
        <v>-0.45710000000000001</v>
      </c>
      <c r="P389">
        <v>0.35360000000000003</v>
      </c>
      <c r="Q389">
        <v>1</v>
      </c>
      <c r="R389">
        <v>4</v>
      </c>
      <c r="S389">
        <v>2</v>
      </c>
      <c r="T389">
        <v>2</v>
      </c>
      <c r="U389">
        <v>2</v>
      </c>
      <c r="V389">
        <v>4</v>
      </c>
      <c r="W389">
        <v>4</v>
      </c>
      <c r="X389">
        <v>2</v>
      </c>
      <c r="Y389">
        <v>3</v>
      </c>
      <c r="Z389">
        <v>1</v>
      </c>
      <c r="AA389">
        <v>5</v>
      </c>
      <c r="AB389">
        <v>4</v>
      </c>
      <c r="AC389">
        <v>2</v>
      </c>
      <c r="AD389">
        <v>2</v>
      </c>
      <c r="AE389">
        <v>1</v>
      </c>
      <c r="AF389">
        <v>1</v>
      </c>
      <c r="AG389">
        <v>0</v>
      </c>
      <c r="AH389">
        <v>1</v>
      </c>
      <c r="AI389">
        <v>20</v>
      </c>
      <c r="AJ389">
        <v>20</v>
      </c>
      <c r="AK389" t="s">
        <v>82</v>
      </c>
      <c r="AL389">
        <v>0</v>
      </c>
      <c r="AM389">
        <v>0</v>
      </c>
      <c r="AN389">
        <v>0</v>
      </c>
      <c r="AO389">
        <v>1</v>
      </c>
      <c r="AP389">
        <v>0</v>
      </c>
      <c r="AQ389">
        <v>0</v>
      </c>
      <c r="AS389" t="s">
        <v>95</v>
      </c>
      <c r="AT389">
        <v>3</v>
      </c>
      <c r="AU389">
        <v>5</v>
      </c>
      <c r="AW389" t="s">
        <v>508</v>
      </c>
      <c r="BB389">
        <v>4</v>
      </c>
      <c r="BC389">
        <v>2</v>
      </c>
      <c r="BD389">
        <v>1</v>
      </c>
      <c r="BE389">
        <v>1</v>
      </c>
      <c r="BF389">
        <v>0</v>
      </c>
      <c r="BG389">
        <v>0</v>
      </c>
      <c r="BH389">
        <v>0</v>
      </c>
      <c r="BI389" t="s">
        <v>538</v>
      </c>
      <c r="BJ389">
        <v>0</v>
      </c>
      <c r="BK389">
        <v>37.950000000000003</v>
      </c>
      <c r="BL389">
        <v>10.6</v>
      </c>
      <c r="BM389">
        <v>2.4900000000000002</v>
      </c>
      <c r="BN389">
        <v>1.55</v>
      </c>
      <c r="BO389">
        <v>2.8199999999999999E-2</v>
      </c>
      <c r="BP389">
        <v>2.8199999999999999E-2</v>
      </c>
      <c r="BQ389">
        <v>1.0800000000000001E-2</v>
      </c>
      <c r="BR389">
        <v>0.41199999999999998</v>
      </c>
      <c r="BS389">
        <v>8.2199999999999995E-2</v>
      </c>
      <c r="BT389">
        <v>74.900000000000006</v>
      </c>
      <c r="BU389">
        <v>53.77</v>
      </c>
      <c r="BV389">
        <v>3.59</v>
      </c>
      <c r="BW389">
        <v>13.61</v>
      </c>
      <c r="BX389">
        <v>4.7699999999999996</v>
      </c>
      <c r="BY389">
        <v>11.5</v>
      </c>
      <c r="BZ389">
        <f>IF(ISNUMBER(Table2[[#This Row],[Loudness_N5(soneGF)]]), Table2[[#This Row],[Loudness_N5(soneGF)]] * (1 + SQRT(
(MAX(Table2[[#This Row],[Sharpness_S(acum)]]-1.75, 0) * 0.25 *LOG10(Table2[[#This Row],[Loudness_N5(soneGF)]]+10))^2 + ((2.18/Table2[[#This Row],[Loudness_N5(soneGF)]]^0.4)*(0.4*Table2[[#This Row],[FS_Avg,arith(vacil)]] + 0.6*Table2[[#This Row],[Rough_HM_R(asper)]]))^2)), "")</f>
        <v>10.790894987626237</v>
      </c>
    </row>
    <row r="390" spans="1:78" x14ac:dyDescent="0.2">
      <c r="A390" t="s">
        <v>389</v>
      </c>
      <c r="B390" t="s">
        <v>520</v>
      </c>
      <c r="C390" t="s">
        <v>539</v>
      </c>
      <c r="D390">
        <v>360</v>
      </c>
      <c r="E390" t="s">
        <v>79</v>
      </c>
      <c r="F390">
        <v>0</v>
      </c>
      <c r="G390" s="1">
        <v>43553.513194444444</v>
      </c>
      <c r="H390" s="1">
        <v>43553.521527777775</v>
      </c>
      <c r="I390">
        <v>51.525111000000003</v>
      </c>
      <c r="J390">
        <v>-0.124866</v>
      </c>
      <c r="K390">
        <v>2</v>
      </c>
      <c r="L390">
        <v>2</v>
      </c>
      <c r="M390">
        <v>2</v>
      </c>
      <c r="N390">
        <v>3</v>
      </c>
      <c r="O390">
        <v>0.35360000000000003</v>
      </c>
      <c r="P390">
        <v>-0.1464</v>
      </c>
      <c r="Q390">
        <v>4</v>
      </c>
      <c r="R390">
        <v>2</v>
      </c>
      <c r="S390">
        <v>2</v>
      </c>
      <c r="T390">
        <v>3</v>
      </c>
      <c r="U390">
        <v>4</v>
      </c>
      <c r="V390">
        <v>2</v>
      </c>
      <c r="W390">
        <v>3</v>
      </c>
      <c r="X390">
        <v>2</v>
      </c>
      <c r="Y390">
        <v>4</v>
      </c>
      <c r="Z390">
        <v>4</v>
      </c>
      <c r="AA390">
        <v>1</v>
      </c>
      <c r="AB390">
        <v>3</v>
      </c>
      <c r="AC390">
        <v>3</v>
      </c>
      <c r="AD390">
        <v>2</v>
      </c>
      <c r="AE390">
        <v>2</v>
      </c>
      <c r="AF390">
        <v>3</v>
      </c>
      <c r="AG390">
        <v>1</v>
      </c>
      <c r="AH390">
        <v>2</v>
      </c>
      <c r="AI390">
        <v>40</v>
      </c>
      <c r="AJ390">
        <v>35</v>
      </c>
      <c r="AK390" t="s">
        <v>80</v>
      </c>
      <c r="AL390">
        <v>0</v>
      </c>
      <c r="AM390">
        <v>0</v>
      </c>
      <c r="AN390">
        <v>0</v>
      </c>
      <c r="AO390">
        <v>1</v>
      </c>
      <c r="AP390">
        <v>0</v>
      </c>
      <c r="AQ390">
        <v>0</v>
      </c>
      <c r="AS390" t="s">
        <v>95</v>
      </c>
      <c r="AT390">
        <v>7</v>
      </c>
      <c r="AU390">
        <v>1</v>
      </c>
      <c r="AW390" t="s">
        <v>392</v>
      </c>
      <c r="BB390">
        <v>3</v>
      </c>
      <c r="BC390">
        <v>1</v>
      </c>
      <c r="BD390">
        <v>1</v>
      </c>
      <c r="BE390">
        <v>1</v>
      </c>
      <c r="BF390">
        <v>0</v>
      </c>
      <c r="BG390">
        <v>0</v>
      </c>
      <c r="BH390">
        <v>0</v>
      </c>
      <c r="BJ390">
        <v>0</v>
      </c>
      <c r="BK390">
        <v>30.87</v>
      </c>
      <c r="BL390">
        <v>13.6</v>
      </c>
      <c r="BM390">
        <v>3.19</v>
      </c>
      <c r="BN390">
        <v>1.48</v>
      </c>
      <c r="BO390">
        <v>3.5000000000000003E-2</v>
      </c>
      <c r="BP390">
        <v>3.5000000000000003E-2</v>
      </c>
      <c r="BQ390">
        <v>7.5900000000000004E-3</v>
      </c>
      <c r="BR390">
        <v>0.34499999999999997</v>
      </c>
      <c r="BS390">
        <v>7.6799999999999993E-2</v>
      </c>
      <c r="BT390">
        <v>74.22</v>
      </c>
      <c r="BU390">
        <v>58.1</v>
      </c>
      <c r="BV390">
        <v>5.22</v>
      </c>
      <c r="BW390">
        <v>12.02</v>
      </c>
      <c r="BX390">
        <v>4.0599999999999996</v>
      </c>
      <c r="BY390">
        <v>12.1</v>
      </c>
      <c r="BZ390">
        <f>IF(ISNUMBER(Table2[[#This Row],[Loudness_N5(soneGF)]]), Table2[[#This Row],[Loudness_N5(soneGF)]] * (1 + SQRT(
(MAX(Table2[[#This Row],[Sharpness_S(acum)]]-1.75, 0) * 0.25 *LOG10(Table2[[#This Row],[Loudness_N5(soneGF)]]+10))^2 + ((2.18/Table2[[#This Row],[Loudness_N5(soneGF)]]^0.4)*(0.4*Table2[[#This Row],[FS_Avg,arith(vacil)]] + 0.6*Table2[[#This Row],[Rough_HM_R(asper)]]))^2)), "")</f>
        <v>13.850866132177401</v>
      </c>
    </row>
    <row r="391" spans="1:78" x14ac:dyDescent="0.2">
      <c r="A391" t="s">
        <v>389</v>
      </c>
      <c r="B391" t="s">
        <v>520</v>
      </c>
      <c r="C391" t="s">
        <v>540</v>
      </c>
      <c r="D391">
        <v>361</v>
      </c>
      <c r="E391" t="s">
        <v>79</v>
      </c>
      <c r="F391">
        <v>0</v>
      </c>
      <c r="G391" s="1">
        <v>43553.513194444444</v>
      </c>
      <c r="H391" s="1">
        <v>43553.525000000001</v>
      </c>
      <c r="I391">
        <v>51.525111000000003</v>
      </c>
      <c r="J391">
        <v>-0.124866</v>
      </c>
      <c r="K391">
        <v>4</v>
      </c>
      <c r="L391">
        <v>5</v>
      </c>
      <c r="M391">
        <v>2</v>
      </c>
      <c r="N391">
        <v>1</v>
      </c>
      <c r="O391">
        <v>0</v>
      </c>
      <c r="P391">
        <v>0.25</v>
      </c>
      <c r="Q391">
        <v>1</v>
      </c>
      <c r="R391">
        <v>2</v>
      </c>
      <c r="S391">
        <v>3</v>
      </c>
      <c r="T391">
        <v>1</v>
      </c>
      <c r="U391">
        <v>1</v>
      </c>
      <c r="V391">
        <v>1</v>
      </c>
      <c r="W391">
        <v>2</v>
      </c>
      <c r="X391">
        <v>2</v>
      </c>
      <c r="Y391">
        <v>1</v>
      </c>
      <c r="Z391">
        <v>2</v>
      </c>
      <c r="AA391">
        <v>4</v>
      </c>
      <c r="AB391">
        <v>3</v>
      </c>
      <c r="AC391">
        <v>2</v>
      </c>
      <c r="AD391">
        <v>1</v>
      </c>
      <c r="AE391">
        <v>3</v>
      </c>
      <c r="AF391">
        <v>3</v>
      </c>
      <c r="AG391">
        <v>2</v>
      </c>
      <c r="AH391">
        <v>3</v>
      </c>
      <c r="AI391">
        <v>48</v>
      </c>
      <c r="AJ391">
        <v>63</v>
      </c>
      <c r="AK391" t="s">
        <v>80</v>
      </c>
      <c r="AL391">
        <v>1</v>
      </c>
      <c r="AM391">
        <v>0</v>
      </c>
      <c r="AN391">
        <v>0</v>
      </c>
      <c r="AO391">
        <v>0</v>
      </c>
      <c r="AP391">
        <v>0</v>
      </c>
      <c r="AQ391">
        <v>0</v>
      </c>
      <c r="AS391" t="s">
        <v>81</v>
      </c>
      <c r="AT391">
        <v>2</v>
      </c>
      <c r="AU391">
        <v>1</v>
      </c>
      <c r="BB391">
        <v>4</v>
      </c>
      <c r="BC391">
        <v>1</v>
      </c>
      <c r="BD391">
        <v>1</v>
      </c>
      <c r="BE391">
        <v>1</v>
      </c>
      <c r="BF391">
        <v>0</v>
      </c>
      <c r="BG391">
        <v>0</v>
      </c>
      <c r="BH391">
        <v>0</v>
      </c>
      <c r="BI391" t="s">
        <v>541</v>
      </c>
      <c r="BJ391">
        <v>0</v>
      </c>
      <c r="BZ39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392" spans="1:78" x14ac:dyDescent="0.2">
      <c r="A392" t="s">
        <v>389</v>
      </c>
      <c r="B392" t="s">
        <v>520</v>
      </c>
      <c r="C392" t="s">
        <v>542</v>
      </c>
      <c r="D392">
        <v>362</v>
      </c>
      <c r="E392" t="s">
        <v>79</v>
      </c>
      <c r="F392">
        <v>0</v>
      </c>
      <c r="G392" s="1">
        <v>43553.521527777775</v>
      </c>
      <c r="H392" s="1">
        <v>43553.527083333334</v>
      </c>
      <c r="I392">
        <v>51.525111000000003</v>
      </c>
      <c r="J392">
        <v>-0.124866</v>
      </c>
      <c r="K392">
        <v>1</v>
      </c>
      <c r="L392">
        <v>3</v>
      </c>
      <c r="M392">
        <v>1</v>
      </c>
      <c r="N392">
        <v>1</v>
      </c>
      <c r="O392">
        <v>0.70709999999999995</v>
      </c>
      <c r="P392">
        <v>-0.5</v>
      </c>
      <c r="Q392">
        <v>5</v>
      </c>
      <c r="R392">
        <v>1</v>
      </c>
      <c r="S392">
        <v>3</v>
      </c>
      <c r="T392">
        <v>3</v>
      </c>
      <c r="U392">
        <v>5</v>
      </c>
      <c r="V392">
        <v>1</v>
      </c>
      <c r="W392">
        <v>1</v>
      </c>
      <c r="X392">
        <v>3</v>
      </c>
      <c r="Y392">
        <v>5</v>
      </c>
      <c r="Z392">
        <v>4</v>
      </c>
      <c r="AA392">
        <v>1</v>
      </c>
      <c r="AB392">
        <v>3</v>
      </c>
      <c r="AC392">
        <v>3</v>
      </c>
      <c r="AD392">
        <v>0</v>
      </c>
      <c r="AE392">
        <v>0</v>
      </c>
      <c r="AF392">
        <v>0</v>
      </c>
      <c r="AG392">
        <v>0</v>
      </c>
      <c r="AH392">
        <v>0</v>
      </c>
      <c r="AI392">
        <v>0</v>
      </c>
      <c r="AJ392">
        <v>52</v>
      </c>
      <c r="AK392" t="s">
        <v>80</v>
      </c>
      <c r="AL392">
        <v>0</v>
      </c>
      <c r="AM392">
        <v>1</v>
      </c>
      <c r="AN392">
        <v>0</v>
      </c>
      <c r="AO392">
        <v>0</v>
      </c>
      <c r="AP392">
        <v>0</v>
      </c>
      <c r="AQ392">
        <v>0</v>
      </c>
      <c r="AS392" t="s">
        <v>86</v>
      </c>
      <c r="AT392">
        <v>5</v>
      </c>
      <c r="AU392">
        <v>1</v>
      </c>
      <c r="AW392" t="s">
        <v>543</v>
      </c>
      <c r="BB392">
        <v>4</v>
      </c>
      <c r="BC392">
        <v>1</v>
      </c>
      <c r="BD392">
        <v>1</v>
      </c>
      <c r="BE392">
        <v>1</v>
      </c>
      <c r="BF392">
        <v>0</v>
      </c>
      <c r="BG392">
        <v>0</v>
      </c>
      <c r="BH392">
        <v>0</v>
      </c>
      <c r="BI392" t="s">
        <v>544</v>
      </c>
      <c r="BJ392">
        <v>0</v>
      </c>
      <c r="BK392">
        <v>36.840000000000003</v>
      </c>
      <c r="BL392">
        <v>14.3</v>
      </c>
      <c r="BM392">
        <v>4.78</v>
      </c>
      <c r="BN392">
        <v>1.57</v>
      </c>
      <c r="BO392">
        <v>3.1800000000000002E-2</v>
      </c>
      <c r="BP392">
        <v>3.1800000000000002E-2</v>
      </c>
      <c r="BQ392">
        <v>4.96E-3</v>
      </c>
      <c r="BR392">
        <v>0.32400000000000001</v>
      </c>
      <c r="BS392">
        <v>0.11</v>
      </c>
      <c r="BT392">
        <v>70.680000000000007</v>
      </c>
      <c r="BU392">
        <v>57.81</v>
      </c>
      <c r="BV392">
        <v>5.17</v>
      </c>
      <c r="BW392">
        <v>10.64</v>
      </c>
      <c r="BX392">
        <v>5</v>
      </c>
      <c r="BY392">
        <v>11.1</v>
      </c>
      <c r="BZ392">
        <f>IF(ISNUMBER(Table2[[#This Row],[Loudness_N5(soneGF)]]), Table2[[#This Row],[Loudness_N5(soneGF)]] * (1 + SQRT(
(MAX(Table2[[#This Row],[Sharpness_S(acum)]]-1.75, 0) * 0.25 *LOG10(Table2[[#This Row],[Loudness_N5(soneGF)]]+10))^2 + ((2.18/Table2[[#This Row],[Loudness_N5(soneGF)]]^0.4)*(0.4*Table2[[#This Row],[FS_Avg,arith(vacil)]] + 0.6*Table2[[#This Row],[Rough_HM_R(asper)]]))^2)), "")</f>
        <v>14.526568204078526</v>
      </c>
    </row>
    <row r="393" spans="1:78" x14ac:dyDescent="0.2">
      <c r="A393" t="s">
        <v>389</v>
      </c>
      <c r="B393" t="s">
        <v>520</v>
      </c>
      <c r="C393" t="s">
        <v>545</v>
      </c>
      <c r="D393">
        <v>364</v>
      </c>
      <c r="E393" t="s">
        <v>79</v>
      </c>
      <c r="F393">
        <v>0</v>
      </c>
      <c r="G393" s="1">
        <v>43553.525000000001</v>
      </c>
      <c r="H393" s="1">
        <v>43553.532638888886</v>
      </c>
      <c r="I393">
        <v>51.525111000000003</v>
      </c>
      <c r="J393">
        <v>-0.124866</v>
      </c>
      <c r="K393">
        <v>2</v>
      </c>
      <c r="L393">
        <v>3</v>
      </c>
      <c r="M393">
        <v>3</v>
      </c>
      <c r="N393">
        <v>4</v>
      </c>
      <c r="O393">
        <v>-0.25</v>
      </c>
      <c r="P393">
        <v>-0.20710000000000001</v>
      </c>
      <c r="Q393">
        <v>2</v>
      </c>
      <c r="R393">
        <v>3</v>
      </c>
      <c r="S393">
        <v>2</v>
      </c>
      <c r="T393">
        <v>4</v>
      </c>
      <c r="U393">
        <v>2</v>
      </c>
      <c r="V393">
        <v>3</v>
      </c>
      <c r="W393">
        <v>2</v>
      </c>
      <c r="X393">
        <v>3</v>
      </c>
      <c r="Y393">
        <v>3</v>
      </c>
      <c r="Z393">
        <v>4</v>
      </c>
      <c r="AA393">
        <v>3</v>
      </c>
      <c r="AB393">
        <v>3</v>
      </c>
      <c r="AC393">
        <v>2</v>
      </c>
      <c r="AD393">
        <v>4</v>
      </c>
      <c r="AE393">
        <v>4</v>
      </c>
      <c r="AF393">
        <v>4</v>
      </c>
      <c r="AG393">
        <v>5</v>
      </c>
      <c r="AH393">
        <v>4</v>
      </c>
      <c r="AI393">
        <v>84</v>
      </c>
      <c r="AJ393">
        <v>25</v>
      </c>
      <c r="AK393" t="s">
        <v>80</v>
      </c>
      <c r="AL393">
        <v>1</v>
      </c>
      <c r="AM393">
        <v>0</v>
      </c>
      <c r="AN393">
        <v>0</v>
      </c>
      <c r="AO393">
        <v>0</v>
      </c>
      <c r="AP393">
        <v>0</v>
      </c>
      <c r="AQ393">
        <v>0</v>
      </c>
      <c r="AS393" t="s">
        <v>81</v>
      </c>
      <c r="AT393">
        <v>3</v>
      </c>
      <c r="AU393">
        <v>1</v>
      </c>
      <c r="AW393" t="s">
        <v>546</v>
      </c>
      <c r="BB393">
        <v>4</v>
      </c>
      <c r="BC393">
        <v>2</v>
      </c>
      <c r="BD393">
        <v>1</v>
      </c>
      <c r="BE393">
        <v>1</v>
      </c>
      <c r="BF393">
        <v>0</v>
      </c>
      <c r="BG393">
        <v>0</v>
      </c>
      <c r="BH393">
        <v>0</v>
      </c>
      <c r="BJ393">
        <v>0</v>
      </c>
      <c r="BK393">
        <v>40.770000000000003</v>
      </c>
      <c r="BL393">
        <v>10.9</v>
      </c>
      <c r="BM393">
        <v>2.81</v>
      </c>
      <c r="BN393">
        <v>1.51</v>
      </c>
      <c r="BO393">
        <v>2.5999999999999999E-2</v>
      </c>
      <c r="BP393">
        <v>2.5999999999999999E-2</v>
      </c>
      <c r="BQ393">
        <v>7.4799999999999997E-3</v>
      </c>
      <c r="BR393">
        <v>0.39100000000000001</v>
      </c>
      <c r="BS393">
        <v>8.3400000000000002E-2</v>
      </c>
      <c r="BT393">
        <v>70.34</v>
      </c>
      <c r="BU393">
        <v>53.51</v>
      </c>
      <c r="BV393">
        <v>4.72</v>
      </c>
      <c r="BW393">
        <v>12.57</v>
      </c>
      <c r="BX393">
        <v>3.05</v>
      </c>
      <c r="BY393">
        <v>11.1</v>
      </c>
      <c r="BZ393">
        <f>IF(ISNUMBER(Table2[[#This Row],[Loudness_N5(soneGF)]]), Table2[[#This Row],[Loudness_N5(soneGF)]] * (1 + SQRT(
(MAX(Table2[[#This Row],[Sharpness_S(acum)]]-1.75, 0) * 0.25 *LOG10(Table2[[#This Row],[Loudness_N5(soneGF)]]+10))^2 + ((2.18/Table2[[#This Row],[Loudness_N5(soneGF)]]^0.4)*(0.4*Table2[[#This Row],[FS_Avg,arith(vacil)]] + 0.6*Table2[[#This Row],[Rough_HM_R(asper)]]))^2)), "")</f>
        <v>11.069917653923618</v>
      </c>
    </row>
    <row r="394" spans="1:78" x14ac:dyDescent="0.2">
      <c r="A394" t="s">
        <v>389</v>
      </c>
      <c r="B394" t="s">
        <v>520</v>
      </c>
      <c r="C394" t="s">
        <v>545</v>
      </c>
      <c r="D394">
        <v>363</v>
      </c>
      <c r="E394" t="s">
        <v>79</v>
      </c>
      <c r="F394">
        <v>0</v>
      </c>
      <c r="G394" s="1">
        <v>43553.527083333334</v>
      </c>
      <c r="H394" s="1">
        <v>43553.531944444447</v>
      </c>
      <c r="I394">
        <v>51.525111000000003</v>
      </c>
      <c r="J394">
        <v>-0.124866</v>
      </c>
      <c r="K394">
        <v>1</v>
      </c>
      <c r="L394">
        <v>2</v>
      </c>
      <c r="M394">
        <v>4</v>
      </c>
      <c r="N394">
        <v>4</v>
      </c>
      <c r="O394">
        <v>0.25</v>
      </c>
      <c r="P394">
        <v>-0.5</v>
      </c>
      <c r="Q394">
        <v>4</v>
      </c>
      <c r="R394">
        <v>2</v>
      </c>
      <c r="S394">
        <v>2</v>
      </c>
      <c r="T394">
        <v>5</v>
      </c>
      <c r="U394">
        <v>5</v>
      </c>
      <c r="V394">
        <v>3</v>
      </c>
      <c r="W394">
        <v>3</v>
      </c>
      <c r="X394">
        <v>3</v>
      </c>
      <c r="Y394">
        <v>3</v>
      </c>
      <c r="Z394">
        <v>3</v>
      </c>
      <c r="AA394">
        <v>2</v>
      </c>
      <c r="AB394">
        <v>4</v>
      </c>
      <c r="AC394">
        <v>4</v>
      </c>
      <c r="AD394">
        <v>1</v>
      </c>
      <c r="AE394">
        <v>1</v>
      </c>
      <c r="AF394">
        <v>0</v>
      </c>
      <c r="AG394">
        <v>2</v>
      </c>
      <c r="AH394">
        <v>1</v>
      </c>
      <c r="AI394">
        <v>20</v>
      </c>
      <c r="AK394" t="s">
        <v>82</v>
      </c>
      <c r="AL394">
        <v>0</v>
      </c>
      <c r="AM394">
        <v>0</v>
      </c>
      <c r="AN394">
        <v>0</v>
      </c>
      <c r="AO394">
        <v>1</v>
      </c>
      <c r="AP394">
        <v>0</v>
      </c>
      <c r="AQ394">
        <v>0</v>
      </c>
      <c r="AS394" t="s">
        <v>95</v>
      </c>
      <c r="AT394">
        <v>5</v>
      </c>
      <c r="AU394">
        <v>2</v>
      </c>
      <c r="AW394" t="s">
        <v>392</v>
      </c>
      <c r="BA394" t="s">
        <v>128</v>
      </c>
      <c r="BB394">
        <v>4</v>
      </c>
      <c r="BC394">
        <v>2</v>
      </c>
      <c r="BD394">
        <v>1</v>
      </c>
      <c r="BE394">
        <v>1</v>
      </c>
      <c r="BF394">
        <v>0</v>
      </c>
      <c r="BG394">
        <v>0</v>
      </c>
      <c r="BH394">
        <v>0</v>
      </c>
      <c r="BJ394">
        <v>0</v>
      </c>
      <c r="BK394">
        <v>40.770000000000003</v>
      </c>
      <c r="BL394">
        <v>10.9</v>
      </c>
      <c r="BM394">
        <v>2.81</v>
      </c>
      <c r="BN394">
        <v>1.51</v>
      </c>
      <c r="BO394">
        <v>2.5999999999999999E-2</v>
      </c>
      <c r="BP394">
        <v>2.5999999999999999E-2</v>
      </c>
      <c r="BQ394">
        <v>7.4799999999999997E-3</v>
      </c>
      <c r="BR394">
        <v>0.39100000000000001</v>
      </c>
      <c r="BS394">
        <v>8.3400000000000002E-2</v>
      </c>
      <c r="BT394">
        <v>70.34</v>
      </c>
      <c r="BU394">
        <v>53.51</v>
      </c>
      <c r="BV394">
        <v>4.72</v>
      </c>
      <c r="BW394">
        <v>12.57</v>
      </c>
      <c r="BX394">
        <v>3.05</v>
      </c>
      <c r="BY394">
        <v>11.1</v>
      </c>
      <c r="BZ394">
        <f>IF(ISNUMBER(Table2[[#This Row],[Loudness_N5(soneGF)]]), Table2[[#This Row],[Loudness_N5(soneGF)]] * (1 + SQRT(
(MAX(Table2[[#This Row],[Sharpness_S(acum)]]-1.75, 0) * 0.25 *LOG10(Table2[[#This Row],[Loudness_N5(soneGF)]]+10))^2 + ((2.18/Table2[[#This Row],[Loudness_N5(soneGF)]]^0.4)*(0.4*Table2[[#This Row],[FS_Avg,arith(vacil)]] + 0.6*Table2[[#This Row],[Rough_HM_R(asper)]]))^2)), "")</f>
        <v>11.069917653923618</v>
      </c>
    </row>
    <row r="395" spans="1:78" x14ac:dyDescent="0.2">
      <c r="A395" t="s">
        <v>389</v>
      </c>
      <c r="B395" t="s">
        <v>520</v>
      </c>
      <c r="C395" t="s">
        <v>547</v>
      </c>
      <c r="D395">
        <v>365</v>
      </c>
      <c r="E395" t="s">
        <v>79</v>
      </c>
      <c r="F395">
        <v>0</v>
      </c>
      <c r="G395" s="1">
        <v>43553.532638888886</v>
      </c>
      <c r="H395" s="1">
        <v>43553.536111111112</v>
      </c>
      <c r="I395">
        <v>51.525111000000003</v>
      </c>
      <c r="J395">
        <v>-0.124866</v>
      </c>
      <c r="K395">
        <v>2</v>
      </c>
      <c r="L395">
        <v>1</v>
      </c>
      <c r="M395">
        <v>3</v>
      </c>
      <c r="N395">
        <v>2</v>
      </c>
      <c r="O395">
        <v>0.42680000000000001</v>
      </c>
      <c r="P395">
        <v>-0.17680000000000001</v>
      </c>
      <c r="Q395">
        <v>4</v>
      </c>
      <c r="R395">
        <v>2</v>
      </c>
      <c r="S395">
        <v>4</v>
      </c>
      <c r="T395">
        <v>3</v>
      </c>
      <c r="U395">
        <v>4</v>
      </c>
      <c r="V395">
        <v>2</v>
      </c>
      <c r="W395">
        <v>2</v>
      </c>
      <c r="X395">
        <v>3</v>
      </c>
      <c r="Y395">
        <v>4</v>
      </c>
      <c r="Z395">
        <v>4</v>
      </c>
      <c r="AA395">
        <v>3</v>
      </c>
      <c r="AB395">
        <v>2</v>
      </c>
      <c r="AC395">
        <v>3</v>
      </c>
      <c r="AD395">
        <v>3</v>
      </c>
      <c r="AE395">
        <v>2</v>
      </c>
      <c r="AF395">
        <v>2</v>
      </c>
      <c r="AG395">
        <v>2</v>
      </c>
      <c r="AH395">
        <v>2</v>
      </c>
      <c r="AI395">
        <v>44</v>
      </c>
      <c r="AK395" t="s">
        <v>82</v>
      </c>
      <c r="AL395">
        <v>1</v>
      </c>
      <c r="AM395">
        <v>0</v>
      </c>
      <c r="AN395">
        <v>0</v>
      </c>
      <c r="AO395">
        <v>0</v>
      </c>
      <c r="AP395">
        <v>0</v>
      </c>
      <c r="AQ395">
        <v>0</v>
      </c>
      <c r="AS395" t="s">
        <v>81</v>
      </c>
      <c r="AT395">
        <v>5</v>
      </c>
      <c r="AU395">
        <v>4</v>
      </c>
      <c r="BB395">
        <v>1</v>
      </c>
      <c r="BC395">
        <v>1</v>
      </c>
      <c r="BD395">
        <v>1</v>
      </c>
      <c r="BE395">
        <v>1</v>
      </c>
      <c r="BF395">
        <v>0</v>
      </c>
      <c r="BG395">
        <v>0</v>
      </c>
      <c r="BH395">
        <v>0</v>
      </c>
      <c r="BJ395">
        <v>0</v>
      </c>
      <c r="BK395">
        <v>30.7</v>
      </c>
      <c r="BL395">
        <v>10.6</v>
      </c>
      <c r="BM395">
        <v>2.2200000000000002</v>
      </c>
      <c r="BN395">
        <v>1.44</v>
      </c>
      <c r="BO395">
        <v>2.9000000000000001E-2</v>
      </c>
      <c r="BP395">
        <v>2.9000000000000001E-2</v>
      </c>
      <c r="BQ395">
        <v>1.0999999999999999E-2</v>
      </c>
      <c r="BR395">
        <v>0.37</v>
      </c>
      <c r="BS395">
        <v>0.17100000000000001</v>
      </c>
      <c r="BT395">
        <v>78.63</v>
      </c>
      <c r="BU395">
        <v>54.77</v>
      </c>
      <c r="BV395">
        <v>3.01</v>
      </c>
      <c r="BW395">
        <v>15.85</v>
      </c>
      <c r="BX395">
        <v>4.18</v>
      </c>
      <c r="BY395">
        <v>12.5</v>
      </c>
      <c r="BZ395">
        <f>IF(ISNUMBER(Table2[[#This Row],[Loudness_N5(soneGF)]]), Table2[[#This Row],[Loudness_N5(soneGF)]] * (1 + SQRT(
(MAX(Table2[[#This Row],[Sharpness_S(acum)]]-1.75, 0) * 0.25 *LOG10(Table2[[#This Row],[Loudness_N5(soneGF)]]+10))^2 + ((2.18/Table2[[#This Row],[Loudness_N5(soneGF)]]^0.4)*(0.4*Table2[[#This Row],[FS_Avg,arith(vacil)]] + 0.6*Table2[[#This Row],[Rough_HM_R(asper)]]))^2)), "")</f>
        <v>10.795928000482673</v>
      </c>
    </row>
    <row r="396" spans="1:78" x14ac:dyDescent="0.2">
      <c r="A396" t="s">
        <v>389</v>
      </c>
      <c r="B396" t="s">
        <v>520</v>
      </c>
      <c r="C396" t="s">
        <v>548</v>
      </c>
      <c r="D396">
        <v>367</v>
      </c>
      <c r="E396" t="s">
        <v>79</v>
      </c>
      <c r="F396">
        <v>0</v>
      </c>
      <c r="G396" s="1">
        <v>43553.536111111112</v>
      </c>
      <c r="H396" s="1">
        <v>43553.540277777778</v>
      </c>
      <c r="I396">
        <v>51.525111000000003</v>
      </c>
      <c r="J396">
        <v>-0.124866</v>
      </c>
      <c r="K396">
        <v>2</v>
      </c>
      <c r="L396">
        <v>1</v>
      </c>
      <c r="M396">
        <v>3</v>
      </c>
      <c r="N396">
        <v>4</v>
      </c>
      <c r="O396">
        <v>0.92679999999999996</v>
      </c>
      <c r="P396">
        <v>0.13389999999999999</v>
      </c>
      <c r="Q396">
        <v>5</v>
      </c>
      <c r="R396">
        <v>1</v>
      </c>
      <c r="S396">
        <v>4</v>
      </c>
      <c r="T396">
        <v>2</v>
      </c>
      <c r="U396">
        <v>5</v>
      </c>
      <c r="V396">
        <v>1</v>
      </c>
      <c r="W396">
        <v>4</v>
      </c>
      <c r="X396">
        <v>1</v>
      </c>
      <c r="Y396">
        <v>5</v>
      </c>
      <c r="Z396">
        <v>4</v>
      </c>
      <c r="AA396">
        <v>1</v>
      </c>
      <c r="AB396">
        <v>3</v>
      </c>
      <c r="AC396">
        <v>3</v>
      </c>
      <c r="AD396">
        <v>3</v>
      </c>
      <c r="AE396">
        <v>2</v>
      </c>
      <c r="AF396">
        <v>4</v>
      </c>
      <c r="AG396">
        <v>2</v>
      </c>
      <c r="AH396">
        <v>4</v>
      </c>
      <c r="AI396">
        <v>60</v>
      </c>
      <c r="AJ396">
        <v>35</v>
      </c>
      <c r="AK396" t="s">
        <v>80</v>
      </c>
      <c r="AL396">
        <v>1</v>
      </c>
      <c r="AM396">
        <v>0</v>
      </c>
      <c r="AN396">
        <v>0</v>
      </c>
      <c r="AO396">
        <v>0</v>
      </c>
      <c r="AP396">
        <v>0</v>
      </c>
      <c r="AQ396">
        <v>0</v>
      </c>
      <c r="AS396" t="s">
        <v>81</v>
      </c>
      <c r="AT396">
        <v>7</v>
      </c>
      <c r="AU396">
        <v>1</v>
      </c>
      <c r="BB396">
        <v>4</v>
      </c>
      <c r="BC396">
        <v>2</v>
      </c>
      <c r="BD396">
        <v>1</v>
      </c>
      <c r="BE396">
        <v>1</v>
      </c>
      <c r="BF396">
        <v>0</v>
      </c>
      <c r="BG396">
        <v>0</v>
      </c>
      <c r="BH396">
        <v>0</v>
      </c>
      <c r="BJ396">
        <v>0</v>
      </c>
      <c r="BK396">
        <v>41.07</v>
      </c>
      <c r="BL396">
        <v>10.1</v>
      </c>
      <c r="BM396">
        <v>1.99</v>
      </c>
      <c r="BN396">
        <v>1.81</v>
      </c>
      <c r="BO396">
        <v>2.4299999999999999E-2</v>
      </c>
      <c r="BP396">
        <v>2.4299999999999999E-2</v>
      </c>
      <c r="BQ396">
        <v>1.54E-2</v>
      </c>
      <c r="BR396">
        <v>0.40200000000000002</v>
      </c>
      <c r="BS396">
        <v>7.8700000000000006E-2</v>
      </c>
      <c r="BT396">
        <v>65.540000000000006</v>
      </c>
      <c r="BU396">
        <v>54.03</v>
      </c>
      <c r="BV396">
        <v>3.42</v>
      </c>
      <c r="BW396">
        <v>8.82</v>
      </c>
      <c r="BX396">
        <v>3.22</v>
      </c>
      <c r="BY396">
        <v>10.5</v>
      </c>
      <c r="BZ396">
        <f>IF(ISNUMBER(Table2[[#This Row],[Loudness_N5(soneGF)]]), Table2[[#This Row],[Loudness_N5(soneGF)]] * (1 + SQRT(
(MAX(Table2[[#This Row],[Sharpness_S(acum)]]-1.75, 0) * 0.25 *LOG10(Table2[[#This Row],[Loudness_N5(soneGF)]]+10))^2 + ((2.18/Table2[[#This Row],[Loudness_N5(soneGF)]]^0.4)*(0.4*Table2[[#This Row],[FS_Avg,arith(vacil)]] + 0.6*Table2[[#This Row],[Rough_HM_R(asper)]]))^2)), "")</f>
        <v>10.367896166465407</v>
      </c>
    </row>
    <row r="397" spans="1:78" x14ac:dyDescent="0.2">
      <c r="A397" t="s">
        <v>389</v>
      </c>
      <c r="B397" t="s">
        <v>520</v>
      </c>
      <c r="C397" t="s">
        <v>548</v>
      </c>
      <c r="D397">
        <v>366</v>
      </c>
      <c r="E397" t="s">
        <v>79</v>
      </c>
      <c r="F397">
        <v>0</v>
      </c>
      <c r="G397" s="1">
        <v>43553.532638888886</v>
      </c>
      <c r="H397" s="1">
        <v>43553.539583333331</v>
      </c>
      <c r="I397">
        <v>51.525111000000003</v>
      </c>
      <c r="J397">
        <v>-0.124866</v>
      </c>
      <c r="K397">
        <v>3</v>
      </c>
      <c r="L397">
        <v>2</v>
      </c>
      <c r="M397">
        <v>3</v>
      </c>
      <c r="N397">
        <v>4</v>
      </c>
      <c r="O397">
        <v>0.53029999999999999</v>
      </c>
      <c r="P397">
        <v>-0.21970000000000001</v>
      </c>
      <c r="Q397">
        <v>4</v>
      </c>
      <c r="R397">
        <v>2</v>
      </c>
      <c r="S397">
        <v>3</v>
      </c>
      <c r="T397">
        <v>2</v>
      </c>
      <c r="U397">
        <v>5</v>
      </c>
      <c r="V397">
        <v>1</v>
      </c>
      <c r="W397">
        <v>2</v>
      </c>
      <c r="X397">
        <v>3</v>
      </c>
      <c r="Y397">
        <v>4</v>
      </c>
      <c r="Z397">
        <v>2</v>
      </c>
      <c r="AA397">
        <v>3</v>
      </c>
      <c r="AB397">
        <v>5</v>
      </c>
      <c r="AC397">
        <v>5</v>
      </c>
      <c r="AD397">
        <v>4</v>
      </c>
      <c r="AE397">
        <v>4</v>
      </c>
      <c r="AF397">
        <v>4</v>
      </c>
      <c r="AG397">
        <v>4</v>
      </c>
      <c r="AH397">
        <v>4</v>
      </c>
      <c r="AI397">
        <v>80</v>
      </c>
      <c r="AJ397">
        <v>26</v>
      </c>
      <c r="AK397" t="s">
        <v>82</v>
      </c>
      <c r="AL397">
        <v>1</v>
      </c>
      <c r="AM397">
        <v>0</v>
      </c>
      <c r="AN397">
        <v>0</v>
      </c>
      <c r="AO397">
        <v>0</v>
      </c>
      <c r="AP397">
        <v>0</v>
      </c>
      <c r="AQ397">
        <v>0</v>
      </c>
      <c r="AS397" t="s">
        <v>81</v>
      </c>
      <c r="AT397">
        <v>7</v>
      </c>
      <c r="AU397">
        <v>1</v>
      </c>
      <c r="BB397">
        <v>4</v>
      </c>
      <c r="BC397">
        <v>2</v>
      </c>
      <c r="BD397">
        <v>1</v>
      </c>
      <c r="BE397">
        <v>1</v>
      </c>
      <c r="BF397">
        <v>0</v>
      </c>
      <c r="BG397">
        <v>0</v>
      </c>
      <c r="BH397">
        <v>0</v>
      </c>
      <c r="BJ397">
        <v>0</v>
      </c>
      <c r="BK397">
        <v>41.07</v>
      </c>
      <c r="BL397">
        <v>10.1</v>
      </c>
      <c r="BM397">
        <v>1.99</v>
      </c>
      <c r="BN397">
        <v>1.81</v>
      </c>
      <c r="BO397">
        <v>2.4299999999999999E-2</v>
      </c>
      <c r="BP397">
        <v>2.4299999999999999E-2</v>
      </c>
      <c r="BQ397">
        <v>1.54E-2</v>
      </c>
      <c r="BR397">
        <v>0.40200000000000002</v>
      </c>
      <c r="BS397">
        <v>7.8700000000000006E-2</v>
      </c>
      <c r="BT397">
        <v>65.540000000000006</v>
      </c>
      <c r="BU397">
        <v>54.03</v>
      </c>
      <c r="BV397">
        <v>3.42</v>
      </c>
      <c r="BW397">
        <v>8.82</v>
      </c>
      <c r="BX397">
        <v>3.22</v>
      </c>
      <c r="BY397">
        <v>10.5</v>
      </c>
      <c r="BZ397">
        <f>IF(ISNUMBER(Table2[[#This Row],[Loudness_N5(soneGF)]]), Table2[[#This Row],[Loudness_N5(soneGF)]] * (1 + SQRT(
(MAX(Table2[[#This Row],[Sharpness_S(acum)]]-1.75, 0) * 0.25 *LOG10(Table2[[#This Row],[Loudness_N5(soneGF)]]+10))^2 + ((2.18/Table2[[#This Row],[Loudness_N5(soneGF)]]^0.4)*(0.4*Table2[[#This Row],[FS_Avg,arith(vacil)]] + 0.6*Table2[[#This Row],[Rough_HM_R(asper)]]))^2)), "")</f>
        <v>10.367896166465407</v>
      </c>
    </row>
    <row r="398" spans="1:78" x14ac:dyDescent="0.2">
      <c r="A398" t="s">
        <v>389</v>
      </c>
      <c r="B398" t="s">
        <v>520</v>
      </c>
      <c r="C398" t="s">
        <v>549</v>
      </c>
      <c r="D398">
        <v>368</v>
      </c>
      <c r="E398" t="s">
        <v>79</v>
      </c>
      <c r="F398">
        <v>0</v>
      </c>
      <c r="G398" s="1">
        <v>43553.539583333331</v>
      </c>
      <c r="H398" s="1">
        <v>43553.544444444444</v>
      </c>
      <c r="I398">
        <v>51.525111000000003</v>
      </c>
      <c r="J398">
        <v>-0.124866</v>
      </c>
      <c r="K398">
        <v>2</v>
      </c>
      <c r="L398">
        <v>2</v>
      </c>
      <c r="M398">
        <v>3</v>
      </c>
      <c r="N398">
        <v>1</v>
      </c>
      <c r="O398">
        <v>0.63390000000000002</v>
      </c>
      <c r="P398">
        <v>-0.21970000000000001</v>
      </c>
      <c r="Q398">
        <v>5</v>
      </c>
      <c r="R398">
        <v>1</v>
      </c>
      <c r="S398">
        <v>4</v>
      </c>
      <c r="T398">
        <v>4</v>
      </c>
      <c r="U398">
        <v>4</v>
      </c>
      <c r="V398">
        <v>1</v>
      </c>
      <c r="W398">
        <v>4</v>
      </c>
      <c r="X398">
        <v>4</v>
      </c>
      <c r="Y398">
        <v>5</v>
      </c>
      <c r="Z398">
        <v>4</v>
      </c>
      <c r="AA398">
        <v>2</v>
      </c>
      <c r="AB398">
        <v>4</v>
      </c>
      <c r="AC398">
        <v>4</v>
      </c>
      <c r="AD398">
        <v>1</v>
      </c>
      <c r="AE398">
        <v>1</v>
      </c>
      <c r="AF398">
        <v>1</v>
      </c>
      <c r="AG398">
        <v>1</v>
      </c>
      <c r="AH398">
        <v>1</v>
      </c>
      <c r="AI398">
        <v>20</v>
      </c>
      <c r="AJ398">
        <v>58</v>
      </c>
      <c r="AK398" t="s">
        <v>80</v>
      </c>
      <c r="AL398">
        <v>1</v>
      </c>
      <c r="AM398">
        <v>0</v>
      </c>
      <c r="AN398">
        <v>0</v>
      </c>
      <c r="AO398">
        <v>0</v>
      </c>
      <c r="AP398">
        <v>0</v>
      </c>
      <c r="AQ398">
        <v>0</v>
      </c>
      <c r="AS398" t="s">
        <v>81</v>
      </c>
      <c r="AT398">
        <v>5</v>
      </c>
      <c r="AU398">
        <v>1</v>
      </c>
      <c r="AW398" t="s">
        <v>550</v>
      </c>
      <c r="BA398" t="s">
        <v>551</v>
      </c>
      <c r="BB398">
        <v>3</v>
      </c>
      <c r="BC398">
        <v>1</v>
      </c>
      <c r="BD398">
        <v>1</v>
      </c>
      <c r="BE398">
        <v>1</v>
      </c>
      <c r="BF398">
        <v>0</v>
      </c>
      <c r="BG398">
        <v>0</v>
      </c>
      <c r="BH398">
        <v>0</v>
      </c>
      <c r="BJ398">
        <v>0</v>
      </c>
      <c r="BK398">
        <v>35.82</v>
      </c>
      <c r="BL398">
        <v>11.6</v>
      </c>
      <c r="BM398">
        <v>2.87</v>
      </c>
      <c r="BN398">
        <v>1.48</v>
      </c>
      <c r="BO398">
        <v>3.0800000000000001E-2</v>
      </c>
      <c r="BP398">
        <v>3.0800000000000001E-2</v>
      </c>
      <c r="BQ398">
        <v>1.7000000000000001E-2</v>
      </c>
      <c r="BR398">
        <v>0.40100000000000002</v>
      </c>
      <c r="BS398">
        <v>8.3699999999999997E-2</v>
      </c>
      <c r="BT398">
        <v>70.44</v>
      </c>
      <c r="BU398">
        <v>55.36</v>
      </c>
      <c r="BV398">
        <v>5.67</v>
      </c>
      <c r="BW398">
        <v>11.39</v>
      </c>
      <c r="BX398">
        <v>3.75</v>
      </c>
      <c r="BY398">
        <v>11.5</v>
      </c>
      <c r="BZ398">
        <f>IF(ISNUMBER(Table2[[#This Row],[Loudness_N5(soneGF)]]), Table2[[#This Row],[Loudness_N5(soneGF)]] * (1 + SQRT(
(MAX(Table2[[#This Row],[Sharpness_S(acum)]]-1.75, 0) * 0.25 *LOG10(Table2[[#This Row],[Loudness_N5(soneGF)]]+10))^2 + ((2.18/Table2[[#This Row],[Loudness_N5(soneGF)]]^0.4)*(0.4*Table2[[#This Row],[FS_Avg,arith(vacil)]] + 0.6*Table2[[#This Row],[Rough_HM_R(asper)]]))^2)), "")</f>
        <v>11.839832677938738</v>
      </c>
    </row>
    <row r="399" spans="1:78" x14ac:dyDescent="0.2">
      <c r="A399" t="s">
        <v>389</v>
      </c>
      <c r="B399" t="s">
        <v>520</v>
      </c>
      <c r="C399" t="s">
        <v>552</v>
      </c>
      <c r="D399">
        <v>369</v>
      </c>
      <c r="E399" t="s">
        <v>79</v>
      </c>
      <c r="F399">
        <v>0</v>
      </c>
      <c r="G399" s="1">
        <v>43553.540972222225</v>
      </c>
      <c r="H399" s="1">
        <v>43553.54791666667</v>
      </c>
      <c r="I399">
        <v>51.525111000000003</v>
      </c>
      <c r="J399">
        <v>-0.124866</v>
      </c>
      <c r="K399">
        <v>3</v>
      </c>
      <c r="L399">
        <v>3</v>
      </c>
      <c r="M399">
        <v>4</v>
      </c>
      <c r="N399">
        <v>4</v>
      </c>
      <c r="O399">
        <v>-0.31069999999999998</v>
      </c>
      <c r="P399">
        <v>0.29289999999999999</v>
      </c>
      <c r="Q399">
        <v>1</v>
      </c>
      <c r="R399">
        <v>4</v>
      </c>
      <c r="S399">
        <v>3</v>
      </c>
      <c r="T399">
        <v>2</v>
      </c>
      <c r="U399">
        <v>2</v>
      </c>
      <c r="V399">
        <v>4</v>
      </c>
      <c r="W399">
        <v>2</v>
      </c>
      <c r="X399">
        <v>1</v>
      </c>
      <c r="Y399">
        <v>2</v>
      </c>
      <c r="Z399">
        <v>3</v>
      </c>
      <c r="AA399">
        <v>3</v>
      </c>
      <c r="AB399">
        <v>4</v>
      </c>
      <c r="AC399">
        <v>4</v>
      </c>
      <c r="AD399">
        <v>4</v>
      </c>
      <c r="AE399">
        <v>1</v>
      </c>
      <c r="AF399">
        <v>1</v>
      </c>
      <c r="AG399">
        <v>2</v>
      </c>
      <c r="AH399">
        <v>4</v>
      </c>
      <c r="AI399">
        <v>48</v>
      </c>
      <c r="AJ399">
        <v>34</v>
      </c>
      <c r="AK399" t="s">
        <v>82</v>
      </c>
      <c r="AL399">
        <v>1</v>
      </c>
      <c r="AM399">
        <v>0</v>
      </c>
      <c r="AN399">
        <v>0</v>
      </c>
      <c r="AO399">
        <v>0</v>
      </c>
      <c r="AP399">
        <v>0</v>
      </c>
      <c r="AQ399">
        <v>0</v>
      </c>
      <c r="AS399" t="s">
        <v>81</v>
      </c>
      <c r="AT399">
        <v>5</v>
      </c>
      <c r="AU399">
        <v>1</v>
      </c>
      <c r="BB399">
        <v>1</v>
      </c>
      <c r="BC399">
        <v>3</v>
      </c>
      <c r="BD399">
        <v>1</v>
      </c>
      <c r="BE399">
        <v>1</v>
      </c>
      <c r="BF399">
        <v>0</v>
      </c>
      <c r="BG399">
        <v>0</v>
      </c>
      <c r="BH399">
        <v>0</v>
      </c>
      <c r="BJ399">
        <v>0</v>
      </c>
      <c r="BK399">
        <v>33.58</v>
      </c>
      <c r="BL399">
        <v>12.5</v>
      </c>
      <c r="BM399">
        <v>4.0999999999999996</v>
      </c>
      <c r="BN399">
        <v>1.74</v>
      </c>
      <c r="BO399">
        <v>2.7799999999999998E-2</v>
      </c>
      <c r="BP399">
        <v>2.7799999999999998E-2</v>
      </c>
      <c r="BQ399">
        <v>3.0499999999999999E-2</v>
      </c>
      <c r="BR399">
        <v>0.48799999999999999</v>
      </c>
      <c r="BS399">
        <v>0.10199999999999999</v>
      </c>
      <c r="BT399">
        <v>65.03</v>
      </c>
      <c r="BU399">
        <v>55.77</v>
      </c>
      <c r="BV399">
        <v>7.92</v>
      </c>
      <c r="BW399">
        <v>6.26</v>
      </c>
      <c r="BX399">
        <v>4.57</v>
      </c>
      <c r="BY399">
        <v>11.2</v>
      </c>
      <c r="BZ399">
        <f>IF(ISNUMBER(Table2[[#This Row],[Loudness_N5(soneGF)]]), Table2[[#This Row],[Loudness_N5(soneGF)]] * (1 + SQRT(
(MAX(Table2[[#This Row],[Sharpness_S(acum)]]-1.75, 0) * 0.25 *LOG10(Table2[[#This Row],[Loudness_N5(soneGF)]]+10))^2 + ((2.18/Table2[[#This Row],[Loudness_N5(soneGF)]]^0.4)*(0.4*Table2[[#This Row],[FS_Avg,arith(vacil)]] + 0.6*Table2[[#This Row],[Rough_HM_R(asper)]]))^2)), "")</f>
        <v>12.786549523299492</v>
      </c>
    </row>
    <row r="400" spans="1:78" x14ac:dyDescent="0.2">
      <c r="A400" t="s">
        <v>389</v>
      </c>
      <c r="B400" t="s">
        <v>520</v>
      </c>
      <c r="C400" t="s">
        <v>552</v>
      </c>
      <c r="D400">
        <v>416</v>
      </c>
      <c r="E400" t="s">
        <v>79</v>
      </c>
      <c r="F400">
        <v>0</v>
      </c>
      <c r="G400" s="1">
        <v>43553.541666666664</v>
      </c>
      <c r="H400" s="1">
        <v>43553.548611111109</v>
      </c>
      <c r="I400">
        <v>51.525111000000003</v>
      </c>
      <c r="J400">
        <v>-0.124866</v>
      </c>
      <c r="K400">
        <v>3</v>
      </c>
      <c r="L400">
        <v>2</v>
      </c>
      <c r="M400">
        <v>4</v>
      </c>
      <c r="N400">
        <v>4</v>
      </c>
      <c r="O400">
        <v>-0.85360000000000003</v>
      </c>
      <c r="P400">
        <v>-0.20710000000000001</v>
      </c>
      <c r="Q400">
        <v>1</v>
      </c>
      <c r="R400">
        <v>5</v>
      </c>
      <c r="S400">
        <v>2</v>
      </c>
      <c r="T400">
        <v>4</v>
      </c>
      <c r="U400">
        <v>2</v>
      </c>
      <c r="V400">
        <v>5</v>
      </c>
      <c r="W400">
        <v>2</v>
      </c>
      <c r="X400">
        <v>5</v>
      </c>
      <c r="Y400">
        <v>4</v>
      </c>
      <c r="Z400">
        <v>5</v>
      </c>
      <c r="AA400">
        <v>3</v>
      </c>
      <c r="AB400">
        <v>4</v>
      </c>
      <c r="AC400">
        <v>4</v>
      </c>
      <c r="AD400">
        <v>2</v>
      </c>
      <c r="AE400">
        <v>2</v>
      </c>
      <c r="AF400">
        <v>2</v>
      </c>
      <c r="AG400">
        <v>4</v>
      </c>
      <c r="AH400">
        <v>1</v>
      </c>
      <c r="AI400">
        <v>44</v>
      </c>
      <c r="AJ400">
        <v>30</v>
      </c>
      <c r="AK400" t="s">
        <v>80</v>
      </c>
      <c r="AL400">
        <v>1</v>
      </c>
      <c r="AM400">
        <v>0</v>
      </c>
      <c r="AN400">
        <v>0</v>
      </c>
      <c r="AO400">
        <v>0</v>
      </c>
      <c r="AP400">
        <v>0</v>
      </c>
      <c r="AQ400">
        <v>0</v>
      </c>
      <c r="AS400" t="s">
        <v>81</v>
      </c>
      <c r="AT400">
        <v>2</v>
      </c>
      <c r="AU400">
        <v>1</v>
      </c>
      <c r="BA400" t="s">
        <v>553</v>
      </c>
      <c r="BB400">
        <v>1</v>
      </c>
      <c r="BC400">
        <v>3</v>
      </c>
      <c r="BD400">
        <v>1</v>
      </c>
      <c r="BE400">
        <v>1</v>
      </c>
      <c r="BF400">
        <v>0</v>
      </c>
      <c r="BG400">
        <v>0</v>
      </c>
      <c r="BH400">
        <v>0</v>
      </c>
      <c r="BJ400">
        <v>1</v>
      </c>
      <c r="BK400">
        <v>33.58</v>
      </c>
      <c r="BL400">
        <v>12.5</v>
      </c>
      <c r="BM400">
        <v>4.0999999999999996</v>
      </c>
      <c r="BN400">
        <v>1.74</v>
      </c>
      <c r="BO400">
        <v>2.7799999999999998E-2</v>
      </c>
      <c r="BP400">
        <v>2.7799999999999998E-2</v>
      </c>
      <c r="BQ400">
        <v>3.0499999999999999E-2</v>
      </c>
      <c r="BR400">
        <v>0.48799999999999999</v>
      </c>
      <c r="BS400">
        <v>0.10199999999999999</v>
      </c>
      <c r="BT400">
        <v>65.03</v>
      </c>
      <c r="BU400">
        <v>55.77</v>
      </c>
      <c r="BV400">
        <v>7.92</v>
      </c>
      <c r="BW400">
        <v>6.26</v>
      </c>
      <c r="BX400">
        <v>4.57</v>
      </c>
      <c r="BY400">
        <v>11.2</v>
      </c>
      <c r="BZ400">
        <f>IF(ISNUMBER(Table2[[#This Row],[Loudness_N5(soneGF)]]), Table2[[#This Row],[Loudness_N5(soneGF)]] * (1 + SQRT(
(MAX(Table2[[#This Row],[Sharpness_S(acum)]]-1.75, 0) * 0.25 *LOG10(Table2[[#This Row],[Loudness_N5(soneGF)]]+10))^2 + ((2.18/Table2[[#This Row],[Loudness_N5(soneGF)]]^0.4)*(0.4*Table2[[#This Row],[FS_Avg,arith(vacil)]] + 0.6*Table2[[#This Row],[Rough_HM_R(asper)]]))^2)), "")</f>
        <v>12.786549523299492</v>
      </c>
    </row>
    <row r="401" spans="1:78" x14ac:dyDescent="0.2">
      <c r="A401" t="s">
        <v>389</v>
      </c>
      <c r="B401" t="s">
        <v>520</v>
      </c>
      <c r="C401" t="s">
        <v>554</v>
      </c>
      <c r="D401">
        <v>417</v>
      </c>
      <c r="E401" t="s">
        <v>79</v>
      </c>
      <c r="F401">
        <v>0</v>
      </c>
      <c r="G401" s="1">
        <v>43553.544444444444</v>
      </c>
      <c r="H401" s="1">
        <v>43553.551388888889</v>
      </c>
      <c r="I401">
        <v>51.525111000000003</v>
      </c>
      <c r="J401">
        <v>-0.124866</v>
      </c>
      <c r="K401">
        <v>3</v>
      </c>
      <c r="L401">
        <v>4</v>
      </c>
      <c r="M401">
        <v>2</v>
      </c>
      <c r="N401">
        <v>1</v>
      </c>
      <c r="O401">
        <v>0.35360000000000003</v>
      </c>
      <c r="P401">
        <v>0.35360000000000003</v>
      </c>
      <c r="Q401">
        <v>4</v>
      </c>
      <c r="R401">
        <v>4</v>
      </c>
      <c r="S401">
        <v>4</v>
      </c>
      <c r="T401">
        <v>2</v>
      </c>
      <c r="U401">
        <v>4</v>
      </c>
      <c r="V401">
        <v>2</v>
      </c>
      <c r="W401">
        <v>4</v>
      </c>
      <c r="X401">
        <v>2</v>
      </c>
      <c r="Y401">
        <v>2</v>
      </c>
      <c r="Z401">
        <v>2</v>
      </c>
      <c r="AA401">
        <v>3</v>
      </c>
      <c r="AB401">
        <v>3</v>
      </c>
      <c r="AC401">
        <v>3</v>
      </c>
      <c r="AD401">
        <v>2</v>
      </c>
      <c r="AE401">
        <v>2</v>
      </c>
      <c r="AF401">
        <v>2</v>
      </c>
      <c r="AG401">
        <v>2</v>
      </c>
      <c r="AH401">
        <v>2</v>
      </c>
      <c r="AI401">
        <v>40</v>
      </c>
      <c r="AJ401">
        <v>48</v>
      </c>
      <c r="AK401" t="s">
        <v>82</v>
      </c>
      <c r="AL401">
        <v>1</v>
      </c>
      <c r="AM401">
        <v>0</v>
      </c>
      <c r="AN401">
        <v>0</v>
      </c>
      <c r="AO401">
        <v>0</v>
      </c>
      <c r="AP401">
        <v>0</v>
      </c>
      <c r="AQ401">
        <v>0</v>
      </c>
      <c r="AS401" t="s">
        <v>81</v>
      </c>
      <c r="AT401">
        <v>7</v>
      </c>
      <c r="AU401">
        <v>1</v>
      </c>
      <c r="BB401">
        <v>3</v>
      </c>
      <c r="BC401">
        <v>1</v>
      </c>
      <c r="BD401">
        <v>1</v>
      </c>
      <c r="BE401">
        <v>1</v>
      </c>
      <c r="BF401">
        <v>0</v>
      </c>
      <c r="BG401">
        <v>0</v>
      </c>
      <c r="BH401">
        <v>0</v>
      </c>
      <c r="BJ401">
        <v>1</v>
      </c>
      <c r="BK401">
        <v>38.46</v>
      </c>
      <c r="BL401">
        <v>10.7</v>
      </c>
      <c r="BM401">
        <v>1.48</v>
      </c>
      <c r="BN401">
        <v>1.65</v>
      </c>
      <c r="BO401">
        <v>2.8799999999999999E-2</v>
      </c>
      <c r="BP401">
        <v>2.8799999999999999E-2</v>
      </c>
      <c r="BQ401">
        <v>1.09E-2</v>
      </c>
      <c r="BR401">
        <v>0.376</v>
      </c>
      <c r="BS401">
        <v>8.4000000000000005E-2</v>
      </c>
      <c r="BT401">
        <v>74.63</v>
      </c>
      <c r="BU401">
        <v>54.83</v>
      </c>
      <c r="BV401">
        <v>2.4</v>
      </c>
      <c r="BW401">
        <v>13.96</v>
      </c>
      <c r="BX401">
        <v>4.26</v>
      </c>
      <c r="BY401">
        <v>11.7</v>
      </c>
      <c r="BZ401">
        <f>IF(ISNUMBER(Table2[[#This Row],[Loudness_N5(soneGF)]]), Table2[[#This Row],[Loudness_N5(soneGF)]] * (1 + SQRT(
(MAX(Table2[[#This Row],[Sharpness_S(acum)]]-1.75, 0) * 0.25 *LOG10(Table2[[#This Row],[Loudness_N5(soneGF)]]+10))^2 + ((2.18/Table2[[#This Row],[Loudness_N5(soneGF)]]^0.4)*(0.4*Table2[[#This Row],[FS_Avg,arith(vacil)]] + 0.6*Table2[[#This Row],[Rough_HM_R(asper)]]))^2)), "")</f>
        <v>10.895588815532173</v>
      </c>
    </row>
    <row r="402" spans="1:78" x14ac:dyDescent="0.2">
      <c r="A402" t="s">
        <v>389</v>
      </c>
      <c r="B402" t="s">
        <v>555</v>
      </c>
      <c r="C402" t="s">
        <v>556</v>
      </c>
      <c r="F402">
        <v>1</v>
      </c>
      <c r="BK402">
        <v>31</v>
      </c>
      <c r="BL402">
        <v>12.1</v>
      </c>
      <c r="BM402">
        <v>4.7300000000000004</v>
      </c>
      <c r="BN402">
        <v>1.85</v>
      </c>
      <c r="BO402">
        <v>2.3900000000000001E-2</v>
      </c>
      <c r="BP402">
        <v>2.3900000000000001E-2</v>
      </c>
      <c r="BQ402">
        <v>9.9399999999999992E-3</v>
      </c>
      <c r="BR402">
        <v>0.42199999999999999</v>
      </c>
      <c r="BS402">
        <v>0.13300000000000001</v>
      </c>
      <c r="BT402">
        <v>69.98</v>
      </c>
      <c r="BU402">
        <v>55.61</v>
      </c>
      <c r="BV402">
        <v>10.210000000000001</v>
      </c>
      <c r="BW402">
        <v>8.5299999999999994</v>
      </c>
      <c r="BX402">
        <v>6.84</v>
      </c>
      <c r="BY402">
        <v>10.5</v>
      </c>
      <c r="BZ402">
        <f>IF(ISNUMBER(Table2[[#This Row],[Loudness_N5(soneGF)]]), Table2[[#This Row],[Loudness_N5(soneGF)]] * (1 + SQRT(
(MAX(Table2[[#This Row],[Sharpness_S(acum)]]-1.75, 0) * 0.25 *LOG10(Table2[[#This Row],[Loudness_N5(soneGF)]]+10))^2 + ((2.18/Table2[[#This Row],[Loudness_N5(soneGF)]]^0.4)*(0.4*Table2[[#This Row],[FS_Avg,arith(vacil)]] + 0.6*Table2[[#This Row],[Rough_HM_R(asper)]]))^2)), "")</f>
        <v>12.544015971267173</v>
      </c>
    </row>
    <row r="403" spans="1:78" x14ac:dyDescent="0.2">
      <c r="A403" t="s">
        <v>389</v>
      </c>
      <c r="B403" t="s">
        <v>555</v>
      </c>
      <c r="C403" t="s">
        <v>557</v>
      </c>
      <c r="F403">
        <v>1</v>
      </c>
      <c r="BK403">
        <v>31.94</v>
      </c>
      <c r="BL403">
        <v>6.53</v>
      </c>
      <c r="BM403">
        <v>1.27</v>
      </c>
      <c r="BN403">
        <v>1.48</v>
      </c>
      <c r="BO403">
        <v>2.1299999999999999E-2</v>
      </c>
      <c r="BP403">
        <v>2.1299999999999999E-2</v>
      </c>
      <c r="BQ403">
        <v>4.1399999999999996E-3</v>
      </c>
      <c r="BR403">
        <v>0.35699999999999998</v>
      </c>
      <c r="BS403">
        <v>6.8699999999999997E-2</v>
      </c>
      <c r="BT403">
        <v>65.34</v>
      </c>
      <c r="BU403">
        <v>46.46</v>
      </c>
      <c r="BV403">
        <v>2.99</v>
      </c>
      <c r="BW403">
        <v>13.92</v>
      </c>
      <c r="BX403">
        <v>5.07</v>
      </c>
      <c r="BY403">
        <v>9.23</v>
      </c>
      <c r="BZ403">
        <f>IF(ISNUMBER(Table2[[#This Row],[Loudness_N5(soneGF)]]), Table2[[#This Row],[Loudness_N5(soneGF)]] * (1 + SQRT(
(MAX(Table2[[#This Row],[Sharpness_S(acum)]]-1.75, 0) * 0.25 *LOG10(Table2[[#This Row],[Loudness_N5(soneGF)]]+10))^2 + ((2.18/Table2[[#This Row],[Loudness_N5(soneGF)]]^0.4)*(0.4*Table2[[#This Row],[FS_Avg,arith(vacil)]] + 0.6*Table2[[#This Row],[Rough_HM_R(asper)]]))^2)), "")</f>
        <v>6.6270177672789607</v>
      </c>
    </row>
    <row r="404" spans="1:78" x14ac:dyDescent="0.2">
      <c r="A404" t="s">
        <v>389</v>
      </c>
      <c r="B404" t="s">
        <v>555</v>
      </c>
      <c r="C404" t="s">
        <v>558</v>
      </c>
      <c r="F404">
        <v>1</v>
      </c>
      <c r="BK404">
        <v>31.94</v>
      </c>
      <c r="BL404">
        <v>11.6</v>
      </c>
      <c r="BM404">
        <v>6.1</v>
      </c>
      <c r="BN404">
        <v>1.56</v>
      </c>
      <c r="BO404">
        <v>2.5100000000000001E-2</v>
      </c>
      <c r="BP404">
        <v>2.5100000000000001E-2</v>
      </c>
      <c r="BQ404">
        <v>6.7799999999999996E-3</v>
      </c>
      <c r="BR404">
        <v>0.33700000000000002</v>
      </c>
      <c r="BS404">
        <v>0.185</v>
      </c>
      <c r="BT404">
        <v>66.599999999999994</v>
      </c>
      <c r="BU404">
        <v>52.91</v>
      </c>
      <c r="BV404">
        <v>11.68</v>
      </c>
      <c r="BW404">
        <v>10.56</v>
      </c>
      <c r="BX404">
        <v>7.42</v>
      </c>
      <c r="BY404">
        <v>9.1</v>
      </c>
      <c r="BZ404">
        <f>IF(ISNUMBER(Table2[[#This Row],[Loudness_N5(soneGF)]]), Table2[[#This Row],[Loudness_N5(soneGF)]] * (1 + SQRT(
(MAX(Table2[[#This Row],[Sharpness_S(acum)]]-1.75, 0) * 0.25 *LOG10(Table2[[#This Row],[Loudness_N5(soneGF)]]+10))^2 + ((2.18/Table2[[#This Row],[Loudness_N5(soneGF)]]^0.4)*(0.4*Table2[[#This Row],[FS_Avg,arith(vacil)]] + 0.6*Table2[[#This Row],[Rough_HM_R(asper)]]))^2)), "")</f>
        <v>11.768603890519273</v>
      </c>
    </row>
    <row r="405" spans="1:78" x14ac:dyDescent="0.2">
      <c r="A405" t="s">
        <v>389</v>
      </c>
      <c r="B405" t="s">
        <v>555</v>
      </c>
      <c r="C405" t="s">
        <v>559</v>
      </c>
      <c r="F405">
        <v>1</v>
      </c>
      <c r="BK405">
        <v>31.47</v>
      </c>
      <c r="BL405">
        <v>5.6</v>
      </c>
      <c r="BM405">
        <v>0.6</v>
      </c>
      <c r="BN405">
        <v>1.57</v>
      </c>
      <c r="BO405">
        <v>1.9900000000000001E-2</v>
      </c>
      <c r="BP405">
        <v>1.9900000000000001E-2</v>
      </c>
      <c r="BQ405">
        <v>3.2100000000000002E-3</v>
      </c>
      <c r="BR405">
        <v>0.312</v>
      </c>
      <c r="BS405">
        <v>4.9700000000000001E-2</v>
      </c>
      <c r="BT405">
        <v>61.7</v>
      </c>
      <c r="BU405">
        <v>45.31</v>
      </c>
      <c r="BV405">
        <v>1.72</v>
      </c>
      <c r="BW405">
        <v>11.95</v>
      </c>
      <c r="BX405">
        <v>2.84</v>
      </c>
      <c r="BY405">
        <v>8.5299999999999994</v>
      </c>
      <c r="BZ405">
        <f>IF(ISNUMBER(Table2[[#This Row],[Loudness_N5(soneGF)]]), Table2[[#This Row],[Loudness_N5(soneGF)]] * (1 + SQRT(
(MAX(Table2[[#This Row],[Sharpness_S(acum)]]-1.75, 0) * 0.25 *LOG10(Table2[[#This Row],[Loudness_N5(soneGF)]]+10))^2 + ((2.18/Table2[[#This Row],[Loudness_N5(soneGF)]]^0.4)*(0.4*Table2[[#This Row],[FS_Avg,arith(vacil)]] + 0.6*Table2[[#This Row],[Rough_HM_R(asper)]]))^2)), "")</f>
        <v>5.681046105461359</v>
      </c>
    </row>
    <row r="406" spans="1:78" x14ac:dyDescent="0.2">
      <c r="A406" t="s">
        <v>389</v>
      </c>
      <c r="B406" t="s">
        <v>555</v>
      </c>
      <c r="C406" t="s">
        <v>560</v>
      </c>
      <c r="F406">
        <v>1</v>
      </c>
      <c r="BK406">
        <v>31.04</v>
      </c>
      <c r="BL406">
        <v>8.26</v>
      </c>
      <c r="BM406">
        <v>1.1100000000000001</v>
      </c>
      <c r="BN406">
        <v>2.08</v>
      </c>
      <c r="BO406">
        <v>2.2100000000000002E-2</v>
      </c>
      <c r="BP406">
        <v>2.2100000000000002E-2</v>
      </c>
      <c r="BQ406">
        <v>5.3299999999999997E-3</v>
      </c>
      <c r="BR406">
        <v>0.34100000000000003</v>
      </c>
      <c r="BS406">
        <v>0.10100000000000001</v>
      </c>
      <c r="BT406">
        <v>64.94</v>
      </c>
      <c r="BU406">
        <v>49.31</v>
      </c>
      <c r="BV406">
        <v>2.2599999999999998</v>
      </c>
      <c r="BW406">
        <v>10.25</v>
      </c>
      <c r="BX406">
        <v>6.24</v>
      </c>
      <c r="BY406">
        <v>8.9700000000000006</v>
      </c>
      <c r="BZ406">
        <f>IF(ISNUMBER(Table2[[#This Row],[Loudness_N5(soneGF)]]), Table2[[#This Row],[Loudness_N5(soneGF)]] * (1 + SQRT(
(MAX(Table2[[#This Row],[Sharpness_S(acum)]]-1.75, 0) * 0.25 *LOG10(Table2[[#This Row],[Loudness_N5(soneGF)]]+10))^2 + ((2.18/Table2[[#This Row],[Loudness_N5(soneGF)]]^0.4)*(0.4*Table2[[#This Row],[FS_Avg,arith(vacil)]] + 0.6*Table2[[#This Row],[Rough_HM_R(asper)]]))^2)), "")</f>
        <v>9.1278618767245927</v>
      </c>
    </row>
    <row r="407" spans="1:78" x14ac:dyDescent="0.2">
      <c r="A407" t="s">
        <v>389</v>
      </c>
      <c r="B407" t="s">
        <v>555</v>
      </c>
      <c r="C407" t="s">
        <v>561</v>
      </c>
      <c r="F407">
        <v>1</v>
      </c>
      <c r="BK407">
        <v>31.77</v>
      </c>
      <c r="BL407">
        <v>12.6</v>
      </c>
      <c r="BM407">
        <v>4.9000000000000004</v>
      </c>
      <c r="BN407">
        <v>1.8</v>
      </c>
      <c r="BO407">
        <v>2.4199999999999999E-2</v>
      </c>
      <c r="BP407">
        <v>2.4199999999999999E-2</v>
      </c>
      <c r="BQ407">
        <v>4.2399999999999998E-3</v>
      </c>
      <c r="BR407">
        <v>0.30199999999999999</v>
      </c>
      <c r="BS407">
        <v>0.191</v>
      </c>
      <c r="BT407">
        <v>65.66</v>
      </c>
      <c r="BU407">
        <v>53.55</v>
      </c>
      <c r="BV407">
        <v>8.35</v>
      </c>
      <c r="BW407">
        <v>9.58</v>
      </c>
      <c r="BX407">
        <v>8.6</v>
      </c>
      <c r="BY407">
        <v>9.1199999999999992</v>
      </c>
      <c r="BZ407">
        <f>IF(ISNUMBER(Table2[[#This Row],[Loudness_N5(soneGF)]]), Table2[[#This Row],[Loudness_N5(soneGF)]] * (1 + SQRT(
(MAX(Table2[[#This Row],[Sharpness_S(acum)]]-1.75, 0) * 0.25 *LOG10(Table2[[#This Row],[Loudness_N5(soneGF)]]+10))^2 + ((2.18/Table2[[#This Row],[Loudness_N5(soneGF)]]^0.4)*(0.4*Table2[[#This Row],[FS_Avg,arith(vacil)]] + 0.6*Table2[[#This Row],[Rough_HM_R(asper)]]))^2)), "")</f>
        <v>12.867621636475693</v>
      </c>
    </row>
    <row r="408" spans="1:78" x14ac:dyDescent="0.2">
      <c r="A408" t="s">
        <v>389</v>
      </c>
      <c r="B408" t="s">
        <v>555</v>
      </c>
      <c r="C408" t="s">
        <v>562</v>
      </c>
      <c r="F408">
        <v>1</v>
      </c>
      <c r="BK408">
        <v>31.25</v>
      </c>
      <c r="BL408">
        <v>11.9</v>
      </c>
      <c r="BM408">
        <v>4.66</v>
      </c>
      <c r="BN408">
        <v>1.75</v>
      </c>
      <c r="BO408">
        <v>2.86E-2</v>
      </c>
      <c r="BP408">
        <v>2.86E-2</v>
      </c>
      <c r="BQ408">
        <v>4.8199999999999996E-3</v>
      </c>
      <c r="BR408">
        <v>0.39800000000000002</v>
      </c>
      <c r="BS408">
        <v>0.14899999999999999</v>
      </c>
      <c r="BT408">
        <v>67.83</v>
      </c>
      <c r="BU408">
        <v>55.48</v>
      </c>
      <c r="BV408">
        <v>7</v>
      </c>
      <c r="BW408">
        <v>10.61</v>
      </c>
      <c r="BX408">
        <v>8.7799999999999994</v>
      </c>
      <c r="BY408">
        <v>9.31</v>
      </c>
      <c r="BZ408">
        <f>IF(ISNUMBER(Table2[[#This Row],[Loudness_N5(soneGF)]]), Table2[[#This Row],[Loudness_N5(soneGF)]] * (1 + SQRT(
(MAX(Table2[[#This Row],[Sharpness_S(acum)]]-1.75, 0) * 0.25 *LOG10(Table2[[#This Row],[Loudness_N5(soneGF)]]+10))^2 + ((2.18/Table2[[#This Row],[Loudness_N5(soneGF)]]^0.4)*(0.4*Table2[[#This Row],[FS_Avg,arith(vacil)]] + 0.6*Table2[[#This Row],[Rough_HM_R(asper)]]))^2)), "")</f>
        <v>12.083884488802614</v>
      </c>
    </row>
    <row r="409" spans="1:78" x14ac:dyDescent="0.2">
      <c r="A409" t="s">
        <v>389</v>
      </c>
      <c r="B409" t="s">
        <v>555</v>
      </c>
      <c r="C409" t="s">
        <v>563</v>
      </c>
      <c r="F409">
        <v>1</v>
      </c>
      <c r="BK409">
        <v>33.6</v>
      </c>
      <c r="BL409">
        <v>9.4</v>
      </c>
      <c r="BM409">
        <v>2.2599999999999998</v>
      </c>
      <c r="BN409">
        <v>1.94</v>
      </c>
      <c r="BO409">
        <v>2.3400000000000001E-2</v>
      </c>
      <c r="BP409">
        <v>2.3400000000000001E-2</v>
      </c>
      <c r="BQ409">
        <v>5.5599999999999998E-3</v>
      </c>
      <c r="BR409">
        <v>0.38100000000000001</v>
      </c>
      <c r="BS409">
        <v>0.124</v>
      </c>
      <c r="BT409">
        <v>67.97</v>
      </c>
      <c r="BU409">
        <v>51.76</v>
      </c>
      <c r="BV409">
        <v>5.55</v>
      </c>
      <c r="BW409">
        <v>11.33</v>
      </c>
      <c r="BX409">
        <v>6.34</v>
      </c>
      <c r="BY409">
        <v>10.1</v>
      </c>
      <c r="BZ409">
        <f>IF(ISNUMBER(Table2[[#This Row],[Loudness_N5(soneGF)]]), Table2[[#This Row],[Loudness_N5(soneGF)]] * (1 + SQRT(
(MAX(Table2[[#This Row],[Sharpness_S(acum)]]-1.75, 0) * 0.25 *LOG10(Table2[[#This Row],[Loudness_N5(soneGF)]]+10))^2 + ((2.18/Table2[[#This Row],[Loudness_N5(soneGF)]]^0.4)*(0.4*Table2[[#This Row],[FS_Avg,arith(vacil)]] + 0.6*Table2[[#This Row],[Rough_HM_R(asper)]]))^2)), "")</f>
        <v>9.9908695613892871</v>
      </c>
    </row>
    <row r="410" spans="1:78" x14ac:dyDescent="0.2">
      <c r="A410" t="s">
        <v>389</v>
      </c>
      <c r="B410" t="s">
        <v>555</v>
      </c>
      <c r="C410" t="s">
        <v>564</v>
      </c>
      <c r="F410">
        <v>1</v>
      </c>
      <c r="BK410">
        <v>31.81</v>
      </c>
      <c r="BL410">
        <v>13</v>
      </c>
      <c r="BM410">
        <v>5.77</v>
      </c>
      <c r="BN410">
        <v>1.75</v>
      </c>
      <c r="BO410">
        <v>2.3199999999999998E-2</v>
      </c>
      <c r="BP410">
        <v>2.3199999999999998E-2</v>
      </c>
      <c r="BQ410">
        <v>6.8500000000000002E-3</v>
      </c>
      <c r="BR410">
        <v>0.41599999999999998</v>
      </c>
      <c r="BS410">
        <v>0.126</v>
      </c>
      <c r="BT410">
        <v>70.94</v>
      </c>
      <c r="BU410">
        <v>52.71</v>
      </c>
      <c r="BV410">
        <v>10.5</v>
      </c>
      <c r="BW410">
        <v>11.96</v>
      </c>
      <c r="BX410">
        <v>7.45</v>
      </c>
      <c r="BY410">
        <v>10.6</v>
      </c>
      <c r="BZ410">
        <f>IF(ISNUMBER(Table2[[#This Row],[Loudness_N5(soneGF)]]), Table2[[#This Row],[Loudness_N5(soneGF)]] * (1 + SQRT(
(MAX(Table2[[#This Row],[Sharpness_S(acum)]]-1.75, 0) * 0.25 *LOG10(Table2[[#This Row],[Loudness_N5(soneGF)]]+10))^2 + ((2.18/Table2[[#This Row],[Loudness_N5(soneGF)]]^0.4)*(0.4*Table2[[#This Row],[FS_Avg,arith(vacil)]] + 0.6*Table2[[#This Row],[Rough_HM_R(asper)]]))^2)), "")</f>
        <v>13.169237851032007</v>
      </c>
    </row>
    <row r="411" spans="1:78" x14ac:dyDescent="0.2">
      <c r="A411" t="s">
        <v>389</v>
      </c>
      <c r="B411" t="s">
        <v>555</v>
      </c>
      <c r="C411" t="s">
        <v>565</v>
      </c>
      <c r="F411">
        <v>1</v>
      </c>
      <c r="BK411">
        <v>32.06</v>
      </c>
      <c r="BL411">
        <v>7.9</v>
      </c>
      <c r="BM411">
        <v>1.44</v>
      </c>
      <c r="BN411">
        <v>1.44</v>
      </c>
      <c r="BO411">
        <v>2.41E-2</v>
      </c>
      <c r="BP411">
        <v>2.41E-2</v>
      </c>
      <c r="BQ411">
        <v>7.3800000000000003E-3</v>
      </c>
      <c r="BR411">
        <v>0.41099999999999998</v>
      </c>
      <c r="BS411">
        <v>0.14399999999999999</v>
      </c>
      <c r="BT411">
        <v>74</v>
      </c>
      <c r="BU411">
        <v>50.13</v>
      </c>
      <c r="BV411">
        <v>2.73</v>
      </c>
      <c r="BW411">
        <v>17.77</v>
      </c>
      <c r="BX411">
        <v>6.12</v>
      </c>
      <c r="BY411">
        <v>11.7</v>
      </c>
      <c r="BZ411">
        <f>IF(ISNUMBER(Table2[[#This Row],[Loudness_N5(soneGF)]]), Table2[[#This Row],[Loudness_N5(soneGF)]] * (1 + SQRT(
(MAX(Table2[[#This Row],[Sharpness_S(acum)]]-1.75, 0) * 0.25 *LOG10(Table2[[#This Row],[Loudness_N5(soneGF)]]+10))^2 + ((2.18/Table2[[#This Row],[Loudness_N5(soneGF)]]^0.4)*(0.4*Table2[[#This Row],[FS_Avg,arith(vacil)]] + 0.6*Table2[[#This Row],[Rough_HM_R(asper)]]))^2)), "")</f>
        <v>8.0311841624480049</v>
      </c>
    </row>
    <row r="412" spans="1:78" x14ac:dyDescent="0.2">
      <c r="A412" t="s">
        <v>389</v>
      </c>
      <c r="B412" t="s">
        <v>555</v>
      </c>
      <c r="C412" t="s">
        <v>566</v>
      </c>
      <c r="F412">
        <v>1</v>
      </c>
      <c r="BK412">
        <v>31.51</v>
      </c>
      <c r="BL412">
        <v>8.4700000000000006</v>
      </c>
      <c r="BM412">
        <v>1.63</v>
      </c>
      <c r="BN412">
        <v>1.43</v>
      </c>
      <c r="BO412">
        <v>2.6200000000000001E-2</v>
      </c>
      <c r="BP412">
        <v>2.6200000000000001E-2</v>
      </c>
      <c r="BQ412">
        <v>7.1000000000000004E-3</v>
      </c>
      <c r="BR412">
        <v>0.373</v>
      </c>
      <c r="BS412">
        <v>0.16500000000000001</v>
      </c>
      <c r="BT412">
        <v>73.790000000000006</v>
      </c>
      <c r="BU412">
        <v>51.86</v>
      </c>
      <c r="BV412">
        <v>4.1500000000000004</v>
      </c>
      <c r="BW412">
        <v>14.63</v>
      </c>
      <c r="BX412">
        <v>3.97</v>
      </c>
      <c r="BY412">
        <v>10.9</v>
      </c>
      <c r="BZ412">
        <f>IF(ISNUMBER(Table2[[#This Row],[Loudness_N5(soneGF)]]), Table2[[#This Row],[Loudness_N5(soneGF)]] * (1 + SQRT(
(MAX(Table2[[#This Row],[Sharpness_S(acum)]]-1.75, 0) * 0.25 *LOG10(Table2[[#This Row],[Loudness_N5(soneGF)]]+10))^2 + ((2.18/Table2[[#This Row],[Loudness_N5(soneGF)]]^0.4)*(0.4*Table2[[#This Row],[FS_Avg,arith(vacil)]] + 0.6*Table2[[#This Row],[Rough_HM_R(asper)]]))^2)), "")</f>
        <v>8.6158023459092146</v>
      </c>
    </row>
    <row r="413" spans="1:78" x14ac:dyDescent="0.2">
      <c r="A413" t="s">
        <v>389</v>
      </c>
      <c r="B413" t="s">
        <v>555</v>
      </c>
      <c r="C413" t="s">
        <v>567</v>
      </c>
      <c r="F413">
        <v>1</v>
      </c>
      <c r="BK413">
        <v>31.04</v>
      </c>
      <c r="BL413">
        <v>15.7</v>
      </c>
      <c r="BM413">
        <v>5.0999999999999996</v>
      </c>
      <c r="BN413">
        <v>1.48</v>
      </c>
      <c r="BO413">
        <v>2.81E-2</v>
      </c>
      <c r="BP413">
        <v>2.81E-2</v>
      </c>
      <c r="BQ413">
        <v>5.0200000000000002E-3</v>
      </c>
      <c r="BR413">
        <v>0.316</v>
      </c>
      <c r="BS413">
        <v>9.9099999999999994E-2</v>
      </c>
      <c r="BT413">
        <v>75.3</v>
      </c>
      <c r="BU413">
        <v>56.9</v>
      </c>
      <c r="BV413">
        <v>6.98</v>
      </c>
      <c r="BW413">
        <v>11.19</v>
      </c>
      <c r="BX413">
        <v>5.64</v>
      </c>
      <c r="BY413">
        <v>11.1</v>
      </c>
      <c r="BZ413">
        <f>IF(ISNUMBER(Table2[[#This Row],[Loudness_N5(soneGF)]]), Table2[[#This Row],[Loudness_N5(soneGF)]] * (1 + SQRT(
(MAX(Table2[[#This Row],[Sharpness_S(acum)]]-1.75, 0) * 0.25 *LOG10(Table2[[#This Row],[Loudness_N5(soneGF)]]+10))^2 + ((2.18/Table2[[#This Row],[Loudness_N5(soneGF)]]^0.4)*(0.4*Table2[[#This Row],[FS_Avg,arith(vacil)]] + 0.6*Table2[[#This Row],[Rough_HM_R(asper)]]))^2)), "")</f>
        <v>15.914645680204705</v>
      </c>
    </row>
    <row r="414" spans="1:78" x14ac:dyDescent="0.2">
      <c r="A414" t="s">
        <v>389</v>
      </c>
      <c r="B414" t="s">
        <v>555</v>
      </c>
      <c r="C414" t="s">
        <v>568</v>
      </c>
      <c r="F414">
        <v>1</v>
      </c>
      <c r="BK414">
        <v>31.38</v>
      </c>
      <c r="BL414">
        <v>7.85</v>
      </c>
      <c r="BM414">
        <v>1.03</v>
      </c>
      <c r="BN414">
        <v>1.33</v>
      </c>
      <c r="BO414">
        <v>2.5000000000000001E-2</v>
      </c>
      <c r="BP414">
        <v>2.5000000000000001E-2</v>
      </c>
      <c r="BQ414">
        <v>6.8300000000000001E-3</v>
      </c>
      <c r="BR414">
        <v>0.35099999999999998</v>
      </c>
      <c r="BS414">
        <v>0.20100000000000001</v>
      </c>
      <c r="BT414">
        <v>73.94</v>
      </c>
      <c r="BU414">
        <v>51.04</v>
      </c>
      <c r="BV414">
        <v>1.63</v>
      </c>
      <c r="BW414">
        <v>16.22</v>
      </c>
      <c r="BX414">
        <v>4.1500000000000004</v>
      </c>
      <c r="BY414">
        <v>11.4</v>
      </c>
      <c r="BZ414">
        <f>IF(ISNUMBER(Table2[[#This Row],[Loudness_N5(soneGF)]]), Table2[[#This Row],[Loudness_N5(soneGF)]] * (1 + SQRT(
(MAX(Table2[[#This Row],[Sharpness_S(acum)]]-1.75, 0) * 0.25 *LOG10(Table2[[#This Row],[Loudness_N5(soneGF)]]+10))^2 + ((2.18/Table2[[#This Row],[Loudness_N5(soneGF)]]^0.4)*(0.4*Table2[[#This Row],[FS_Avg,arith(vacil)]] + 0.6*Table2[[#This Row],[Rough_HM_R(asper)]]))^2)), "")</f>
        <v>7.9830871148612585</v>
      </c>
    </row>
    <row r="415" spans="1:78" x14ac:dyDescent="0.2">
      <c r="A415" t="s">
        <v>389</v>
      </c>
      <c r="B415" t="s">
        <v>555</v>
      </c>
      <c r="C415" t="s">
        <v>569</v>
      </c>
      <c r="F415">
        <v>1</v>
      </c>
      <c r="BK415">
        <v>32.36</v>
      </c>
      <c r="BL415">
        <v>7.4</v>
      </c>
      <c r="BM415">
        <v>2.2599999999999998</v>
      </c>
      <c r="BN415">
        <v>1.22</v>
      </c>
      <c r="BO415">
        <v>2.35E-2</v>
      </c>
      <c r="BP415">
        <v>2.35E-2</v>
      </c>
      <c r="BQ415">
        <v>4.6299999999999996E-3</v>
      </c>
      <c r="BR415">
        <v>0.315</v>
      </c>
      <c r="BS415">
        <v>9.7199999999999995E-2</v>
      </c>
      <c r="BT415">
        <v>71.08</v>
      </c>
      <c r="BU415">
        <v>49.09</v>
      </c>
      <c r="BV415">
        <v>6.2</v>
      </c>
      <c r="BW415">
        <v>15.6</v>
      </c>
      <c r="BX415">
        <v>10.26</v>
      </c>
      <c r="BY415">
        <v>9.75</v>
      </c>
      <c r="BZ415">
        <f>IF(ISNUMBER(Table2[[#This Row],[Loudness_N5(soneGF)]]), Table2[[#This Row],[Loudness_N5(soneGF)]] * (1 + SQRT(
(MAX(Table2[[#This Row],[Sharpness_S(acum)]]-1.75, 0) * 0.25 *LOG10(Table2[[#This Row],[Loudness_N5(soneGF)]]+10))^2 + ((2.18/Table2[[#This Row],[Loudness_N5(soneGF)]]^0.4)*(0.4*Table2[[#This Row],[FS_Avg,arith(vacil)]] + 0.6*Table2[[#This Row],[Rough_HM_R(asper)]]))^2)), "")</f>
        <v>7.5155608337162345</v>
      </c>
    </row>
    <row r="416" spans="1:78" x14ac:dyDescent="0.2">
      <c r="A416" t="s">
        <v>389</v>
      </c>
      <c r="B416" t="s">
        <v>555</v>
      </c>
      <c r="C416" t="s">
        <v>570</v>
      </c>
      <c r="F416">
        <v>1</v>
      </c>
      <c r="BK416">
        <v>32.58</v>
      </c>
      <c r="BL416">
        <v>8.99</v>
      </c>
      <c r="BM416">
        <v>2.2799999999999998</v>
      </c>
      <c r="BN416">
        <v>1.41</v>
      </c>
      <c r="BO416">
        <v>2.3300000000000001E-2</v>
      </c>
      <c r="BP416">
        <v>2.3300000000000001E-2</v>
      </c>
      <c r="BQ416">
        <v>7.6E-3</v>
      </c>
      <c r="BR416">
        <v>0.371</v>
      </c>
      <c r="BS416">
        <v>9.7199999999999995E-2</v>
      </c>
      <c r="BT416">
        <v>70.84</v>
      </c>
      <c r="BU416">
        <v>51.42</v>
      </c>
      <c r="BV416">
        <v>5.87</v>
      </c>
      <c r="BW416">
        <v>13.39</v>
      </c>
      <c r="BX416">
        <v>12.34</v>
      </c>
      <c r="BY416">
        <v>10.7</v>
      </c>
      <c r="BZ416">
        <f>IF(ISNUMBER(Table2[[#This Row],[Loudness_N5(soneGF)]]), Table2[[#This Row],[Loudness_N5(soneGF)]] * (1 + SQRT(
(MAX(Table2[[#This Row],[Sharpness_S(acum)]]-1.75, 0) * 0.25 *LOG10(Table2[[#This Row],[Loudness_N5(soneGF)]]+10))^2 + ((2.18/Table2[[#This Row],[Loudness_N5(soneGF)]]^0.4)*(0.4*Table2[[#This Row],[FS_Avg,arith(vacil)]] + 0.6*Table2[[#This Row],[Rough_HM_R(asper)]]))^2)), "")</f>
        <v>9.1285708447150018</v>
      </c>
    </row>
    <row r="417" spans="1:78" x14ac:dyDescent="0.2">
      <c r="A417" t="s">
        <v>389</v>
      </c>
      <c r="B417" t="s">
        <v>555</v>
      </c>
      <c r="C417" t="s">
        <v>571</v>
      </c>
      <c r="F417">
        <v>1</v>
      </c>
      <c r="BK417">
        <v>31.3</v>
      </c>
      <c r="BL417">
        <v>7.1</v>
      </c>
      <c r="BM417">
        <v>1.68</v>
      </c>
      <c r="BN417">
        <v>1.38</v>
      </c>
      <c r="BO417">
        <v>2.29E-2</v>
      </c>
      <c r="BP417">
        <v>2.29E-2</v>
      </c>
      <c r="BQ417">
        <v>6.4900000000000001E-3</v>
      </c>
      <c r="BR417">
        <v>0.39900000000000002</v>
      </c>
      <c r="BS417">
        <v>8.5800000000000001E-2</v>
      </c>
      <c r="BT417">
        <v>71.86</v>
      </c>
      <c r="BU417">
        <v>48.89</v>
      </c>
      <c r="BV417">
        <v>5.55</v>
      </c>
      <c r="BW417">
        <v>15.54</v>
      </c>
      <c r="BX417">
        <v>11.24</v>
      </c>
      <c r="BY417">
        <v>10.4</v>
      </c>
      <c r="BZ417">
        <f>IF(ISNUMBER(Table2[[#This Row],[Loudness_N5(soneGF)]]), Table2[[#This Row],[Loudness_N5(soneGF)]] * (1 + SQRT(
(MAX(Table2[[#This Row],[Sharpness_S(acum)]]-1.75, 0) * 0.25 *LOG10(Table2[[#This Row],[Loudness_N5(soneGF)]]+10))^2 + ((2.18/Table2[[#This Row],[Loudness_N5(soneGF)]]^0.4)*(0.4*Table2[[#This Row],[FS_Avg,arith(vacil)]] + 0.6*Table2[[#This Row],[Rough_HM_R(asper)]]))^2)), "")</f>
        <v>7.2154402417530914</v>
      </c>
    </row>
    <row r="418" spans="1:78" x14ac:dyDescent="0.2">
      <c r="A418" t="s">
        <v>389</v>
      </c>
      <c r="B418" t="s">
        <v>555</v>
      </c>
      <c r="C418" t="s">
        <v>572</v>
      </c>
      <c r="F418">
        <v>1</v>
      </c>
      <c r="BK418">
        <v>31.38</v>
      </c>
      <c r="BL418">
        <v>8.19</v>
      </c>
      <c r="BM418">
        <v>2.46</v>
      </c>
      <c r="BN418">
        <v>1.61</v>
      </c>
      <c r="BO418">
        <v>2.41E-2</v>
      </c>
      <c r="BP418">
        <v>2.41E-2</v>
      </c>
      <c r="BQ418">
        <v>2.1700000000000001E-2</v>
      </c>
      <c r="BR418">
        <v>0.53300000000000003</v>
      </c>
      <c r="BS418">
        <v>9.7000000000000003E-2</v>
      </c>
      <c r="BT418">
        <v>76.59</v>
      </c>
      <c r="BU418">
        <v>50.13</v>
      </c>
      <c r="BV418">
        <v>5.85</v>
      </c>
      <c r="BW418">
        <v>17.78</v>
      </c>
      <c r="BX418">
        <v>10.52</v>
      </c>
      <c r="BY418">
        <v>12.9</v>
      </c>
      <c r="BZ418">
        <f>IF(ISNUMBER(Table2[[#This Row],[Loudness_N5(soneGF)]]), Table2[[#This Row],[Loudness_N5(soneGF)]] * (1 + SQRT(
(MAX(Table2[[#This Row],[Sharpness_S(acum)]]-1.75, 0) * 0.25 *LOG10(Table2[[#This Row],[Loudness_N5(soneGF)]]+10))^2 + ((2.18/Table2[[#This Row],[Loudness_N5(soneGF)]]^0.4)*(0.4*Table2[[#This Row],[FS_Avg,arith(vacil)]] + 0.6*Table2[[#This Row],[Rough_HM_R(asper)]]))^2)), "")</f>
        <v>8.3681517895673672</v>
      </c>
    </row>
    <row r="419" spans="1:78" x14ac:dyDescent="0.2">
      <c r="A419" t="s">
        <v>389</v>
      </c>
      <c r="B419" t="s">
        <v>555</v>
      </c>
      <c r="C419" t="s">
        <v>573</v>
      </c>
      <c r="F419">
        <v>1</v>
      </c>
      <c r="BK419">
        <v>32.659999999999997</v>
      </c>
      <c r="BL419">
        <v>10.199999999999999</v>
      </c>
      <c r="BM419">
        <v>3.36</v>
      </c>
      <c r="BN419">
        <v>1.61</v>
      </c>
      <c r="BO419">
        <v>2.4500000000000001E-2</v>
      </c>
      <c r="BP419">
        <v>2.4500000000000001E-2</v>
      </c>
      <c r="BQ419">
        <v>1.7000000000000001E-2</v>
      </c>
      <c r="BR419">
        <v>0.45100000000000001</v>
      </c>
      <c r="BS419">
        <v>0.128</v>
      </c>
      <c r="BT419">
        <v>73.63</v>
      </c>
      <c r="BU419">
        <v>54.79</v>
      </c>
      <c r="BV419">
        <v>11.72</v>
      </c>
      <c r="BW419">
        <v>11.18</v>
      </c>
      <c r="BX419">
        <v>9.75</v>
      </c>
      <c r="BY419">
        <v>11.3</v>
      </c>
      <c r="BZ419">
        <f>IF(ISNUMBER(Table2[[#This Row],[Loudness_N5(soneGF)]]), Table2[[#This Row],[Loudness_N5(soneGF)]] * (1 + SQRT(
(MAX(Table2[[#This Row],[Sharpness_S(acum)]]-1.75, 0) * 0.25 *LOG10(Table2[[#This Row],[Loudness_N5(soneGF)]]+10))^2 + ((2.18/Table2[[#This Row],[Loudness_N5(soneGF)]]^0.4)*(0.4*Table2[[#This Row],[FS_Avg,arith(vacil)]] + 0.6*Table2[[#This Row],[Rough_HM_R(asper)]]))^2)), "")</f>
        <v>10.388823070956516</v>
      </c>
    </row>
    <row r="420" spans="1:78" x14ac:dyDescent="0.2">
      <c r="A420" t="s">
        <v>389</v>
      </c>
      <c r="B420" t="s">
        <v>555</v>
      </c>
      <c r="C420" t="s">
        <v>574</v>
      </c>
      <c r="F420">
        <v>1</v>
      </c>
      <c r="BK420">
        <v>32.06</v>
      </c>
      <c r="BL420">
        <v>13.7</v>
      </c>
      <c r="BM420">
        <v>6.39</v>
      </c>
      <c r="BN420">
        <v>1.75</v>
      </c>
      <c r="BO420">
        <v>2.3400000000000001E-2</v>
      </c>
      <c r="BP420">
        <v>2.3400000000000001E-2</v>
      </c>
      <c r="BQ420">
        <v>5.3400000000000001E-3</v>
      </c>
      <c r="BR420">
        <v>0.39</v>
      </c>
      <c r="BS420">
        <v>0.26700000000000002</v>
      </c>
      <c r="BT420">
        <v>75.39</v>
      </c>
      <c r="BU420">
        <v>55.56</v>
      </c>
      <c r="BV420">
        <v>10.1</v>
      </c>
      <c r="BW420">
        <v>15.33</v>
      </c>
      <c r="BX420">
        <v>2.91</v>
      </c>
      <c r="BY420">
        <v>10.5</v>
      </c>
      <c r="BZ420">
        <f>IF(ISNUMBER(Table2[[#This Row],[Loudness_N5(soneGF)]]), Table2[[#This Row],[Loudness_N5(soneGF)]] * (1 + SQRT(
(MAX(Table2[[#This Row],[Sharpness_S(acum)]]-1.75, 0) * 0.25 *LOG10(Table2[[#This Row],[Loudness_N5(soneGF)]]+10))^2 + ((2.18/Table2[[#This Row],[Loudness_N5(soneGF)]]^0.4)*(0.4*Table2[[#This Row],[FS_Avg,arith(vacil)]] + 0.6*Table2[[#This Row],[Rough_HM_R(asper)]]))^2)), "")</f>
        <v>13.869574276246526</v>
      </c>
    </row>
    <row r="421" spans="1:78" x14ac:dyDescent="0.2">
      <c r="A421" t="s">
        <v>389</v>
      </c>
      <c r="B421" t="s">
        <v>555</v>
      </c>
      <c r="C421" t="s">
        <v>575</v>
      </c>
      <c r="F421">
        <v>1</v>
      </c>
      <c r="BK421">
        <v>33.43</v>
      </c>
      <c r="BL421">
        <v>9.23</v>
      </c>
      <c r="BM421">
        <v>2.5299999999999998</v>
      </c>
      <c r="BN421">
        <v>1.28</v>
      </c>
      <c r="BO421">
        <v>2.5600000000000001E-2</v>
      </c>
      <c r="BP421">
        <v>2.5600000000000001E-2</v>
      </c>
      <c r="BQ421">
        <v>8.1499999999999993E-3</v>
      </c>
      <c r="BR421">
        <v>0.39900000000000002</v>
      </c>
      <c r="BS421">
        <v>0.20200000000000001</v>
      </c>
      <c r="BT421">
        <v>70.97</v>
      </c>
      <c r="BU421">
        <v>54.48</v>
      </c>
      <c r="BV421">
        <v>6.09</v>
      </c>
      <c r="BW421">
        <v>10.02</v>
      </c>
      <c r="BX421">
        <v>7.4</v>
      </c>
      <c r="BY421">
        <v>10.199999999999999</v>
      </c>
      <c r="BZ421">
        <f>IF(ISNUMBER(Table2[[#This Row],[Loudness_N5(soneGF)]]), Table2[[#This Row],[Loudness_N5(soneGF)]] * (1 + SQRT(
(MAX(Table2[[#This Row],[Sharpness_S(acum)]]-1.75, 0) * 0.25 *LOG10(Table2[[#This Row],[Loudness_N5(soneGF)]]+10))^2 + ((2.18/Table2[[#This Row],[Loudness_N5(soneGF)]]^0.4)*(0.4*Table2[[#This Row],[FS_Avg,arith(vacil)]] + 0.6*Table2[[#This Row],[Rough_HM_R(asper)]]))^2)), "")</f>
        <v>9.3840129327461614</v>
      </c>
    </row>
    <row r="422" spans="1:78" x14ac:dyDescent="0.2">
      <c r="A422" t="s">
        <v>389</v>
      </c>
      <c r="B422" t="s">
        <v>555</v>
      </c>
      <c r="C422" t="s">
        <v>576</v>
      </c>
      <c r="F422">
        <v>1</v>
      </c>
      <c r="BK422">
        <v>32.409999999999997</v>
      </c>
      <c r="BL422">
        <v>9.4600000000000009</v>
      </c>
      <c r="BM422">
        <v>2.42</v>
      </c>
      <c r="BN422">
        <v>1.39</v>
      </c>
      <c r="BO422">
        <v>2.4500000000000001E-2</v>
      </c>
      <c r="BP422">
        <v>2.4500000000000001E-2</v>
      </c>
      <c r="BQ422">
        <v>5.5100000000000001E-3</v>
      </c>
      <c r="BR422">
        <v>0.36299999999999999</v>
      </c>
      <c r="BS422">
        <v>6.3600000000000004E-2</v>
      </c>
      <c r="BT422">
        <v>68.83</v>
      </c>
      <c r="BU422">
        <v>50.43</v>
      </c>
      <c r="BV422">
        <v>6.08</v>
      </c>
      <c r="BW422">
        <v>13.13</v>
      </c>
      <c r="BX422">
        <v>4.7</v>
      </c>
      <c r="BY422">
        <v>10.1</v>
      </c>
      <c r="BZ422">
        <f>IF(ISNUMBER(Table2[[#This Row],[Loudness_N5(soneGF)]]), Table2[[#This Row],[Loudness_N5(soneGF)]] * (1 + SQRT(
(MAX(Table2[[#This Row],[Sharpness_S(acum)]]-1.75, 0) * 0.25 *LOG10(Table2[[#This Row],[Loudness_N5(soneGF)]]+10))^2 + ((2.18/Table2[[#This Row],[Loudness_N5(soneGF)]]^0.4)*(0.4*Table2[[#This Row],[FS_Avg,arith(vacil)]] + 0.6*Table2[[#This Row],[Rough_HM_R(asper)]]))^2)), "")</f>
        <v>9.6018994327966123</v>
      </c>
    </row>
    <row r="423" spans="1:78" x14ac:dyDescent="0.2">
      <c r="A423" t="s">
        <v>389</v>
      </c>
      <c r="B423" t="s">
        <v>555</v>
      </c>
      <c r="C423" t="s">
        <v>577</v>
      </c>
      <c r="F423">
        <v>1</v>
      </c>
      <c r="BK423">
        <v>32.28</v>
      </c>
      <c r="BL423">
        <v>8.94</v>
      </c>
      <c r="BM423">
        <v>2.77</v>
      </c>
      <c r="BN423">
        <v>1.43</v>
      </c>
      <c r="BO423">
        <v>2.58E-2</v>
      </c>
      <c r="BP423">
        <v>2.58E-2</v>
      </c>
      <c r="BQ423">
        <v>4.9100000000000003E-3</v>
      </c>
      <c r="BR423">
        <v>0.34</v>
      </c>
      <c r="BS423">
        <v>9.1600000000000001E-2</v>
      </c>
      <c r="BT423">
        <v>66.260000000000005</v>
      </c>
      <c r="BU423">
        <v>50.38</v>
      </c>
      <c r="BV423">
        <v>5.38</v>
      </c>
      <c r="BW423">
        <v>12.62</v>
      </c>
      <c r="BX423">
        <v>4.58</v>
      </c>
      <c r="BY423">
        <v>9.82</v>
      </c>
      <c r="BZ423">
        <f>IF(ISNUMBER(Table2[[#This Row],[Loudness_N5(soneGF)]]), Table2[[#This Row],[Loudness_N5(soneGF)]] * (1 + SQRT(
(MAX(Table2[[#This Row],[Sharpness_S(acum)]]-1.75, 0) * 0.25 *LOG10(Table2[[#This Row],[Loudness_N5(soneGF)]]+10))^2 + ((2.18/Table2[[#This Row],[Loudness_N5(soneGF)]]^0.4)*(0.4*Table2[[#This Row],[FS_Avg,arith(vacil)]] + 0.6*Table2[[#This Row],[Rough_HM_R(asper)]]))^2)), "")</f>
        <v>9.0815484385330318</v>
      </c>
    </row>
    <row r="424" spans="1:78" x14ac:dyDescent="0.2">
      <c r="A424" t="s">
        <v>389</v>
      </c>
      <c r="B424" t="s">
        <v>555</v>
      </c>
      <c r="C424" t="s">
        <v>578</v>
      </c>
      <c r="F424">
        <v>1</v>
      </c>
      <c r="BK424">
        <v>31.98</v>
      </c>
      <c r="BL424">
        <v>5.99</v>
      </c>
      <c r="BM424">
        <v>0.86</v>
      </c>
      <c r="BN424">
        <v>1.21</v>
      </c>
      <c r="BO424">
        <v>2.41E-2</v>
      </c>
      <c r="BP424">
        <v>2.41E-2</v>
      </c>
      <c r="BQ424">
        <v>3.3600000000000001E-3</v>
      </c>
      <c r="BR424">
        <v>0.32500000000000001</v>
      </c>
      <c r="BS424">
        <v>5.6099999999999997E-2</v>
      </c>
      <c r="BT424">
        <v>68.88</v>
      </c>
      <c r="BU424">
        <v>47.04</v>
      </c>
      <c r="BV424">
        <v>1.8</v>
      </c>
      <c r="BW424">
        <v>15.93</v>
      </c>
      <c r="BX424">
        <v>4.6900000000000004</v>
      </c>
      <c r="BY424">
        <v>9.6999999999999993</v>
      </c>
      <c r="BZ424">
        <f>IF(ISNUMBER(Table2[[#This Row],[Loudness_N5(soneGF)]]), Table2[[#This Row],[Loudness_N5(soneGF)]] * (1 + SQRT(
(MAX(Table2[[#This Row],[Sharpness_S(acum)]]-1.75, 0) * 0.25 *LOG10(Table2[[#This Row],[Loudness_N5(soneGF)]]+10))^2 + ((2.18/Table2[[#This Row],[Loudness_N5(soneGF)]]^0.4)*(0.4*Table2[[#This Row],[FS_Avg,arith(vacil)]] + 0.6*Table2[[#This Row],[Rough_HM_R(asper)]]))^2)), "")</f>
        <v>6.0908508604786968</v>
      </c>
    </row>
    <row r="425" spans="1:78" x14ac:dyDescent="0.2">
      <c r="A425" t="s">
        <v>389</v>
      </c>
      <c r="B425" t="s">
        <v>555</v>
      </c>
      <c r="C425" t="s">
        <v>579</v>
      </c>
      <c r="F425">
        <v>1</v>
      </c>
      <c r="BK425">
        <v>30.95</v>
      </c>
      <c r="BL425">
        <v>7.29</v>
      </c>
      <c r="BM425">
        <v>0.71</v>
      </c>
      <c r="BN425">
        <v>1.31</v>
      </c>
      <c r="BO425">
        <v>2.5100000000000001E-2</v>
      </c>
      <c r="BP425">
        <v>2.5100000000000001E-2</v>
      </c>
      <c r="BQ425">
        <v>3.2200000000000002E-3</v>
      </c>
      <c r="BR425">
        <v>0.32100000000000001</v>
      </c>
      <c r="BS425">
        <v>0.10199999999999999</v>
      </c>
      <c r="BT425">
        <v>68.22</v>
      </c>
      <c r="BU425">
        <v>50.43</v>
      </c>
      <c r="BV425">
        <v>1.1200000000000001</v>
      </c>
      <c r="BW425">
        <v>12.54</v>
      </c>
      <c r="BX425">
        <v>3.81</v>
      </c>
      <c r="BY425">
        <v>10</v>
      </c>
      <c r="BZ425">
        <f>IF(ISNUMBER(Table2[[#This Row],[Loudness_N5(soneGF)]]), Table2[[#This Row],[Loudness_N5(soneGF)]] * (1 + SQRT(
(MAX(Table2[[#This Row],[Sharpness_S(acum)]]-1.75, 0) * 0.25 *LOG10(Table2[[#This Row],[Loudness_N5(soneGF)]]+10))^2 + ((2.18/Table2[[#This Row],[Loudness_N5(soneGF)]]^0.4)*(0.4*Table2[[#This Row],[FS_Avg,arith(vacil)]] + 0.6*Table2[[#This Row],[Rough_HM_R(asper)]]))^2)), "")</f>
        <v>7.4073701446003204</v>
      </c>
    </row>
    <row r="426" spans="1:78" x14ac:dyDescent="0.2">
      <c r="A426" t="s">
        <v>389</v>
      </c>
      <c r="B426" t="s">
        <v>555</v>
      </c>
      <c r="C426" t="s">
        <v>580</v>
      </c>
      <c r="F426">
        <v>1</v>
      </c>
      <c r="BK426">
        <v>32.79</v>
      </c>
      <c r="BL426">
        <v>6.86</v>
      </c>
      <c r="BM426">
        <v>0.9</v>
      </c>
      <c r="BN426">
        <v>1.37</v>
      </c>
      <c r="BO426">
        <v>2.41E-2</v>
      </c>
      <c r="BP426">
        <v>2.41E-2</v>
      </c>
      <c r="BQ426">
        <v>4.0000000000000001E-3</v>
      </c>
      <c r="BR426">
        <v>0.40300000000000002</v>
      </c>
      <c r="BS426">
        <v>0.159</v>
      </c>
      <c r="BT426">
        <v>66.680000000000007</v>
      </c>
      <c r="BU426">
        <v>48.89</v>
      </c>
      <c r="BV426">
        <v>1.65</v>
      </c>
      <c r="BW426">
        <v>13.51</v>
      </c>
      <c r="BX426">
        <v>3.45</v>
      </c>
      <c r="BY426">
        <v>10</v>
      </c>
      <c r="BZ426">
        <f>IF(ISNUMBER(Table2[[#This Row],[Loudness_N5(soneGF)]]), Table2[[#This Row],[Loudness_N5(soneGF)]] * (1 + SQRT(
(MAX(Table2[[#This Row],[Sharpness_S(acum)]]-1.75, 0) * 0.25 *LOG10(Table2[[#This Row],[Loudness_N5(soneGF)]]+10))^2 + ((2.18/Table2[[#This Row],[Loudness_N5(soneGF)]]^0.4)*(0.4*Table2[[#This Row],[FS_Avg,arith(vacil)]] + 0.6*Table2[[#This Row],[Rough_HM_R(asper)]]))^2)), "")</f>
        <v>6.9711722777984466</v>
      </c>
    </row>
    <row r="427" spans="1:78" x14ac:dyDescent="0.2">
      <c r="A427" t="s">
        <v>389</v>
      </c>
      <c r="B427" t="s">
        <v>555</v>
      </c>
      <c r="C427" t="s">
        <v>581</v>
      </c>
      <c r="F427">
        <v>1</v>
      </c>
      <c r="BK427">
        <v>32.450000000000003</v>
      </c>
      <c r="BL427">
        <v>7.77</v>
      </c>
      <c r="BM427">
        <v>2.5</v>
      </c>
      <c r="BN427">
        <v>1.39</v>
      </c>
      <c r="BO427">
        <v>2.3599999999999999E-2</v>
      </c>
      <c r="BP427">
        <v>2.3599999999999999E-2</v>
      </c>
      <c r="BQ427">
        <v>9.11E-3</v>
      </c>
      <c r="BR427">
        <v>0.34599999999999997</v>
      </c>
      <c r="BS427">
        <v>0.13</v>
      </c>
      <c r="BT427">
        <v>65.28</v>
      </c>
      <c r="BU427">
        <v>50.33</v>
      </c>
      <c r="BV427">
        <v>6.93</v>
      </c>
      <c r="BW427">
        <v>9.42</v>
      </c>
      <c r="BX427">
        <v>3.58</v>
      </c>
      <c r="BY427">
        <v>9.6</v>
      </c>
      <c r="BZ427">
        <f>IF(ISNUMBER(Table2[[#This Row],[Loudness_N5(soneGF)]]), Table2[[#This Row],[Loudness_N5(soneGF)]] * (1 + SQRT(
(MAX(Table2[[#This Row],[Sharpness_S(acum)]]-1.75, 0) * 0.25 *LOG10(Table2[[#This Row],[Loudness_N5(soneGF)]]+10))^2 + ((2.18/Table2[[#This Row],[Loudness_N5(soneGF)]]^0.4)*(0.4*Table2[[#This Row],[FS_Avg,arith(vacil)]] + 0.6*Table2[[#This Row],[Rough_HM_R(asper)]]))^2)), "")</f>
        <v>7.9028087504191902</v>
      </c>
    </row>
    <row r="428" spans="1:78" x14ac:dyDescent="0.2">
      <c r="A428" t="s">
        <v>389</v>
      </c>
      <c r="B428" t="s">
        <v>555</v>
      </c>
      <c r="C428" t="s">
        <v>582</v>
      </c>
      <c r="F428">
        <v>1</v>
      </c>
      <c r="BK428">
        <v>31.25</v>
      </c>
      <c r="BL428">
        <v>6.44</v>
      </c>
      <c r="BM428">
        <v>1.68</v>
      </c>
      <c r="BN428">
        <v>1.3</v>
      </c>
      <c r="BO428">
        <v>2.29E-2</v>
      </c>
      <c r="BP428">
        <v>2.29E-2</v>
      </c>
      <c r="BQ428">
        <v>4.5300000000000002E-3</v>
      </c>
      <c r="BR428">
        <v>0.36599999999999999</v>
      </c>
      <c r="BS428">
        <v>6.5199999999999994E-2</v>
      </c>
      <c r="BT428">
        <v>65.31</v>
      </c>
      <c r="BU428">
        <v>48.27</v>
      </c>
      <c r="BV428">
        <v>4.84</v>
      </c>
      <c r="BW428">
        <v>11.41</v>
      </c>
      <c r="BX428">
        <v>4.78</v>
      </c>
      <c r="BY428">
        <v>9.43</v>
      </c>
      <c r="BZ428">
        <f>IF(ISNUMBER(Table2[[#This Row],[Loudness_N5(soneGF)]]), Table2[[#This Row],[Loudness_N5(soneGF)]] * (1 + SQRT(
(MAX(Table2[[#This Row],[Sharpness_S(acum)]]-1.75, 0) * 0.25 *LOG10(Table2[[#This Row],[Loudness_N5(soneGF)]]+10))^2 + ((2.18/Table2[[#This Row],[Loudness_N5(soneGF)]]^0.4)*(0.4*Table2[[#This Row],[FS_Avg,arith(vacil)]] + 0.6*Table2[[#This Row],[Rough_HM_R(asper)]]))^2)), "")</f>
        <v>6.5436511826228827</v>
      </c>
    </row>
    <row r="429" spans="1:78" x14ac:dyDescent="0.2">
      <c r="A429" t="s">
        <v>389</v>
      </c>
      <c r="B429" t="s">
        <v>555</v>
      </c>
      <c r="C429" t="s">
        <v>583</v>
      </c>
      <c r="F429">
        <v>1</v>
      </c>
      <c r="BK429">
        <v>30.91</v>
      </c>
      <c r="BL429">
        <v>13.2</v>
      </c>
      <c r="BM429">
        <v>6.44</v>
      </c>
      <c r="BN429">
        <v>1.5</v>
      </c>
      <c r="BO429">
        <v>2.5700000000000001E-2</v>
      </c>
      <c r="BP429">
        <v>2.5700000000000001E-2</v>
      </c>
      <c r="BQ429">
        <v>5.3E-3</v>
      </c>
      <c r="BR429">
        <v>0.32700000000000001</v>
      </c>
      <c r="BS429">
        <v>0.13</v>
      </c>
      <c r="BT429">
        <v>66.47</v>
      </c>
      <c r="BU429">
        <v>53.95</v>
      </c>
      <c r="BV429">
        <v>12.04</v>
      </c>
      <c r="BW429">
        <v>9.5500000000000007</v>
      </c>
      <c r="BX429">
        <v>8.76</v>
      </c>
      <c r="BY429">
        <v>9.64</v>
      </c>
      <c r="BZ429">
        <f>IF(ISNUMBER(Table2[[#This Row],[Loudness_N5(soneGF)]]), Table2[[#This Row],[Loudness_N5(soneGF)]] * (1 + SQRT(
(MAX(Table2[[#This Row],[Sharpness_S(acum)]]-1.75, 0) * 0.25 *LOG10(Table2[[#This Row],[Loudness_N5(soneGF)]]+10))^2 + ((2.18/Table2[[#This Row],[Loudness_N5(soneGF)]]^0.4)*(0.4*Table2[[#This Row],[FS_Avg,arith(vacil)]] + 0.6*Table2[[#This Row],[Rough_HM_R(asper)]]))^2)), "")</f>
        <v>13.379816873127101</v>
      </c>
    </row>
    <row r="430" spans="1:78" x14ac:dyDescent="0.2">
      <c r="A430" t="s">
        <v>389</v>
      </c>
      <c r="B430" t="s">
        <v>555</v>
      </c>
      <c r="C430" t="s">
        <v>584</v>
      </c>
      <c r="F430">
        <v>1</v>
      </c>
      <c r="BK430">
        <v>31.81</v>
      </c>
      <c r="BL430">
        <v>7.14</v>
      </c>
      <c r="BM430">
        <v>1.73</v>
      </c>
      <c r="BN430">
        <v>1.44</v>
      </c>
      <c r="BO430">
        <v>2.4299999999999999E-2</v>
      </c>
      <c r="BP430">
        <v>2.4299999999999999E-2</v>
      </c>
      <c r="BQ430">
        <v>7.3800000000000003E-3</v>
      </c>
      <c r="BR430">
        <v>0.38900000000000001</v>
      </c>
      <c r="BS430">
        <v>0.20899999999999999</v>
      </c>
      <c r="BT430">
        <v>67.069999999999993</v>
      </c>
      <c r="BU430">
        <v>48.96</v>
      </c>
      <c r="BV430">
        <v>4.41</v>
      </c>
      <c r="BW430">
        <v>12.34</v>
      </c>
      <c r="BX430">
        <v>5.7</v>
      </c>
      <c r="BY430">
        <v>9.5500000000000007</v>
      </c>
      <c r="BZ430">
        <f>IF(ISNUMBER(Table2[[#This Row],[Loudness_N5(soneGF)]]), Table2[[#This Row],[Loudness_N5(soneGF)]] * (1 + SQRT(
(MAX(Table2[[#This Row],[Sharpness_S(acum)]]-1.75, 0) * 0.25 *LOG10(Table2[[#This Row],[Loudness_N5(soneGF)]]+10))^2 + ((2.18/Table2[[#This Row],[Loudness_N5(soneGF)]]^0.4)*(0.4*Table2[[#This Row],[FS_Avg,arith(vacil)]] + 0.6*Table2[[#This Row],[Rough_HM_R(asper)]]))^2)), "")</f>
        <v>7.2643102336240606</v>
      </c>
    </row>
    <row r="431" spans="1:78" x14ac:dyDescent="0.2">
      <c r="A431" t="s">
        <v>389</v>
      </c>
      <c r="B431" t="s">
        <v>555</v>
      </c>
      <c r="C431" t="s">
        <v>585</v>
      </c>
      <c r="F431">
        <v>1</v>
      </c>
      <c r="BK431">
        <v>36.76</v>
      </c>
      <c r="BL431">
        <v>9.44</v>
      </c>
      <c r="BM431">
        <v>3.51</v>
      </c>
      <c r="BN431">
        <v>1.38</v>
      </c>
      <c r="BO431">
        <v>2.4899999999999999E-2</v>
      </c>
      <c r="BP431">
        <v>2.4899999999999999E-2</v>
      </c>
      <c r="BQ431">
        <v>1.0800000000000001E-2</v>
      </c>
      <c r="BR431">
        <v>0.36299999999999999</v>
      </c>
      <c r="BS431">
        <v>0.17699999999999999</v>
      </c>
      <c r="BT431">
        <v>77.650000000000006</v>
      </c>
      <c r="BU431">
        <v>50.47</v>
      </c>
      <c r="BV431">
        <v>7.99</v>
      </c>
      <c r="BW431">
        <v>19.89</v>
      </c>
      <c r="BX431">
        <v>13.76</v>
      </c>
      <c r="BY431">
        <v>11.3</v>
      </c>
      <c r="BZ431">
        <f>IF(ISNUMBER(Table2[[#This Row],[Loudness_N5(soneGF)]]), Table2[[#This Row],[Loudness_N5(soneGF)]] * (1 + SQRT(
(MAX(Table2[[#This Row],[Sharpness_S(acum)]]-1.75, 0) * 0.25 *LOG10(Table2[[#This Row],[Loudness_N5(soneGF)]]+10))^2 + ((2.18/Table2[[#This Row],[Loudness_N5(soneGF)]]^0.4)*(0.4*Table2[[#This Row],[FS_Avg,arith(vacil)]] + 0.6*Table2[[#This Row],[Rough_HM_R(asper)]]))^2)), "")</f>
        <v>9.6014715346782236</v>
      </c>
    </row>
    <row r="432" spans="1:78" x14ac:dyDescent="0.2">
      <c r="A432" t="s">
        <v>389</v>
      </c>
      <c r="B432" t="s">
        <v>555</v>
      </c>
      <c r="C432" t="s">
        <v>586</v>
      </c>
      <c r="F432">
        <v>1</v>
      </c>
      <c r="BK432">
        <v>31.98</v>
      </c>
      <c r="BL432">
        <v>7.78</v>
      </c>
      <c r="BM432">
        <v>1.42</v>
      </c>
      <c r="BN432">
        <v>1.48</v>
      </c>
      <c r="BO432">
        <v>2.53E-2</v>
      </c>
      <c r="BP432">
        <v>2.53E-2</v>
      </c>
      <c r="BQ432">
        <v>1.04E-2</v>
      </c>
      <c r="BR432">
        <v>0.372</v>
      </c>
      <c r="BS432">
        <v>0.155</v>
      </c>
      <c r="BT432">
        <v>67.599999999999994</v>
      </c>
      <c r="BU432">
        <v>50.1</v>
      </c>
      <c r="BV432">
        <v>2.72</v>
      </c>
      <c r="BW432">
        <v>11.86</v>
      </c>
      <c r="BX432">
        <v>3.44</v>
      </c>
      <c r="BY432">
        <v>9.68</v>
      </c>
      <c r="BZ432">
        <f>IF(ISNUMBER(Table2[[#This Row],[Loudness_N5(soneGF)]]), Table2[[#This Row],[Loudness_N5(soneGF)]] * (1 + SQRT(
(MAX(Table2[[#This Row],[Sharpness_S(acum)]]-1.75, 0) * 0.25 *LOG10(Table2[[#This Row],[Loudness_N5(soneGF)]]+10))^2 + ((2.18/Table2[[#This Row],[Loudness_N5(soneGF)]]^0.4)*(0.4*Table2[[#This Row],[FS_Avg,arith(vacil)]] + 0.6*Table2[[#This Row],[Rough_HM_R(asper)]]))^2)), "")</f>
        <v>7.9243779003011605</v>
      </c>
    </row>
    <row r="433" spans="1:78" x14ac:dyDescent="0.2">
      <c r="A433" t="s">
        <v>389</v>
      </c>
      <c r="B433" t="s">
        <v>555</v>
      </c>
      <c r="C433" t="s">
        <v>587</v>
      </c>
      <c r="F433">
        <v>1</v>
      </c>
      <c r="BK433">
        <v>34.200000000000003</v>
      </c>
      <c r="BL433">
        <v>8.24</v>
      </c>
      <c r="BM433">
        <v>2.17</v>
      </c>
      <c r="BN433">
        <v>1.33</v>
      </c>
      <c r="BO433">
        <v>2.4799999999999999E-2</v>
      </c>
      <c r="BP433">
        <v>2.4799999999999999E-2</v>
      </c>
      <c r="BQ433">
        <v>5.3E-3</v>
      </c>
      <c r="BR433">
        <v>0.33500000000000002</v>
      </c>
      <c r="BS433">
        <v>7.9399999999999998E-2</v>
      </c>
      <c r="BT433">
        <v>69.819999999999993</v>
      </c>
      <c r="BU433">
        <v>49.54</v>
      </c>
      <c r="BV433">
        <v>4.8899999999999997</v>
      </c>
      <c r="BW433">
        <v>14.38</v>
      </c>
      <c r="BX433">
        <v>5.52</v>
      </c>
      <c r="BY433">
        <v>10.1</v>
      </c>
      <c r="BZ433">
        <f>IF(ISNUMBER(Table2[[#This Row],[Loudness_N5(soneGF)]]), Table2[[#This Row],[Loudness_N5(soneGF)]] * (1 + SQRT(
(MAX(Table2[[#This Row],[Sharpness_S(acum)]]-1.75, 0) * 0.25 *LOG10(Table2[[#This Row],[Loudness_N5(soneGF)]]+10))^2 + ((2.18/Table2[[#This Row],[Loudness_N5(soneGF)]]^0.4)*(0.4*Table2[[#This Row],[FS_Avg,arith(vacil)]] + 0.6*Table2[[#This Row],[Rough_HM_R(asper)]]))^2)), "")</f>
        <v>8.3713595772192999</v>
      </c>
    </row>
    <row r="434" spans="1:78" x14ac:dyDescent="0.2">
      <c r="A434" t="s">
        <v>389</v>
      </c>
      <c r="B434" t="s">
        <v>555</v>
      </c>
      <c r="C434" t="s">
        <v>588</v>
      </c>
      <c r="F434">
        <v>1</v>
      </c>
      <c r="BK434">
        <v>33.81</v>
      </c>
      <c r="BL434">
        <v>10</v>
      </c>
      <c r="BM434">
        <v>2.38</v>
      </c>
      <c r="BN434">
        <v>1.35</v>
      </c>
      <c r="BO434">
        <v>2.6700000000000002E-2</v>
      </c>
      <c r="BP434">
        <v>2.6700000000000002E-2</v>
      </c>
      <c r="BQ434">
        <v>9.4800000000000006E-3</v>
      </c>
      <c r="BR434">
        <v>0.4</v>
      </c>
      <c r="BS434">
        <v>0.186</v>
      </c>
      <c r="BT434">
        <v>79.31</v>
      </c>
      <c r="BU434">
        <v>51.92</v>
      </c>
      <c r="BV434">
        <v>3.41</v>
      </c>
      <c r="BW434">
        <v>20.55</v>
      </c>
      <c r="BX434">
        <v>9.6999999999999993</v>
      </c>
      <c r="BY434">
        <v>12.9</v>
      </c>
      <c r="BZ434">
        <f>IF(ISNUMBER(Table2[[#This Row],[Loudness_N5(soneGF)]]), Table2[[#This Row],[Loudness_N5(soneGF)]] * (1 + SQRT(
(MAX(Table2[[#This Row],[Sharpness_S(acum)]]-1.75, 0) * 0.25 *LOG10(Table2[[#This Row],[Loudness_N5(soneGF)]]+10))^2 + ((2.18/Table2[[#This Row],[Loudness_N5(soneGF)]]^0.4)*(0.4*Table2[[#This Row],[FS_Avg,arith(vacil)]] + 0.6*Table2[[#This Row],[Rough_HM_R(asper)]]))^2)), "")</f>
        <v>10.171943123933529</v>
      </c>
    </row>
    <row r="435" spans="1:78" x14ac:dyDescent="0.2">
      <c r="A435" t="s">
        <v>389</v>
      </c>
      <c r="B435" t="s">
        <v>555</v>
      </c>
      <c r="C435" t="s">
        <v>589</v>
      </c>
      <c r="F435">
        <v>1</v>
      </c>
      <c r="BK435">
        <v>32.79</v>
      </c>
      <c r="BL435">
        <v>9.83</v>
      </c>
      <c r="BM435">
        <v>1.93</v>
      </c>
      <c r="BN435">
        <v>1.37</v>
      </c>
      <c r="BO435">
        <v>2.7900000000000001E-2</v>
      </c>
      <c r="BP435">
        <v>2.7900000000000001E-2</v>
      </c>
      <c r="BQ435">
        <v>7.2899999999999996E-3</v>
      </c>
      <c r="BR435">
        <v>0.33500000000000002</v>
      </c>
      <c r="BS435">
        <v>0.23499999999999999</v>
      </c>
      <c r="BT435">
        <v>73.98</v>
      </c>
      <c r="BU435">
        <v>52.88</v>
      </c>
      <c r="BV435">
        <v>3.32</v>
      </c>
      <c r="BW435">
        <v>16.18</v>
      </c>
      <c r="BX435">
        <v>5.21</v>
      </c>
      <c r="BY435">
        <v>11.1</v>
      </c>
      <c r="BZ435">
        <f>IF(ISNUMBER(Table2[[#This Row],[Loudness_N5(soneGF)]]), Table2[[#This Row],[Loudness_N5(soneGF)]] * (1 + SQRT(
(MAX(Table2[[#This Row],[Sharpness_S(acum)]]-1.75, 0) * 0.25 *LOG10(Table2[[#This Row],[Loudness_N5(soneGF)]]+10))^2 + ((2.18/Table2[[#This Row],[Loudness_N5(soneGF)]]^0.4)*(0.4*Table2[[#This Row],[FS_Avg,arith(vacil)]] + 0.6*Table2[[#This Row],[Rough_HM_R(asper)]]))^2)), "")</f>
        <v>9.9988432673559302</v>
      </c>
    </row>
    <row r="436" spans="1:78" x14ac:dyDescent="0.2">
      <c r="A436" t="s">
        <v>389</v>
      </c>
      <c r="B436" t="s">
        <v>555</v>
      </c>
      <c r="C436" t="s">
        <v>590</v>
      </c>
      <c r="F436">
        <v>1</v>
      </c>
      <c r="BK436">
        <v>37.18</v>
      </c>
      <c r="BL436">
        <v>8.86</v>
      </c>
      <c r="BM436">
        <v>2</v>
      </c>
      <c r="BN436">
        <v>1.49</v>
      </c>
      <c r="BO436">
        <v>2.3199999999999998E-2</v>
      </c>
      <c r="BP436">
        <v>2.3199999999999998E-2</v>
      </c>
      <c r="BQ436">
        <v>5.7200000000000003E-3</v>
      </c>
      <c r="BR436">
        <v>0.34</v>
      </c>
      <c r="BS436">
        <v>0.11</v>
      </c>
      <c r="BT436">
        <v>70.900000000000006</v>
      </c>
      <c r="BU436">
        <v>48.94</v>
      </c>
      <c r="BV436">
        <v>3.08</v>
      </c>
      <c r="BW436">
        <v>16.63</v>
      </c>
      <c r="BX436">
        <v>4.5199999999999996</v>
      </c>
      <c r="BY436">
        <v>9.9700000000000006</v>
      </c>
      <c r="BZ436">
        <f>IF(ISNUMBER(Table2[[#This Row],[Loudness_N5(soneGF)]]), Table2[[#This Row],[Loudness_N5(soneGF)]] * (1 + SQRT(
(MAX(Table2[[#This Row],[Sharpness_S(acum)]]-1.75, 0) * 0.25 *LOG10(Table2[[#This Row],[Loudness_N5(soneGF)]]+10))^2 + ((2.18/Table2[[#This Row],[Loudness_N5(soneGF)]]^0.4)*(0.4*Table2[[#This Row],[FS_Avg,arith(vacil)]] + 0.6*Table2[[#This Row],[Rough_HM_R(asper)]]))^2)), "")</f>
        <v>8.9908115689939141</v>
      </c>
    </row>
    <row r="437" spans="1:78" x14ac:dyDescent="0.2">
      <c r="A437" t="s">
        <v>389</v>
      </c>
      <c r="B437" t="s">
        <v>555</v>
      </c>
      <c r="C437" t="s">
        <v>591</v>
      </c>
      <c r="F437">
        <v>1</v>
      </c>
      <c r="BK437">
        <v>34.79</v>
      </c>
      <c r="BL437">
        <v>7.86</v>
      </c>
      <c r="BM437">
        <v>1.74</v>
      </c>
      <c r="BN437">
        <v>1.43</v>
      </c>
      <c r="BO437">
        <v>2.52E-2</v>
      </c>
      <c r="BP437">
        <v>2.52E-2</v>
      </c>
      <c r="BQ437">
        <v>4.3299999999999996E-3</v>
      </c>
      <c r="BR437">
        <v>0.318</v>
      </c>
      <c r="BS437">
        <v>6.2199999999999998E-2</v>
      </c>
      <c r="BT437">
        <v>68.510000000000005</v>
      </c>
      <c r="BU437">
        <v>49.93</v>
      </c>
      <c r="BV437">
        <v>3.93</v>
      </c>
      <c r="BW437">
        <v>12.96</v>
      </c>
      <c r="BX437">
        <v>3.5</v>
      </c>
      <c r="BY437">
        <v>9.68</v>
      </c>
      <c r="BZ437">
        <f>IF(ISNUMBER(Table2[[#This Row],[Loudness_N5(soneGF)]]), Table2[[#This Row],[Loudness_N5(soneGF)]] * (1 + SQRT(
(MAX(Table2[[#This Row],[Sharpness_S(acum)]]-1.75, 0) * 0.25 *LOG10(Table2[[#This Row],[Loudness_N5(soneGF)]]+10))^2 + ((2.18/Table2[[#This Row],[Loudness_N5(soneGF)]]^0.4)*(0.4*Table2[[#This Row],[FS_Avg,arith(vacil)]] + 0.6*Table2[[#This Row],[Rough_HM_R(asper)]]))^2)), "")</f>
        <v>7.9865789450151938</v>
      </c>
    </row>
    <row r="438" spans="1:78" x14ac:dyDescent="0.2">
      <c r="A438" t="s">
        <v>389</v>
      </c>
      <c r="B438" t="s">
        <v>555</v>
      </c>
      <c r="C438" t="s">
        <v>592</v>
      </c>
      <c r="F438">
        <v>1</v>
      </c>
      <c r="BK438">
        <v>32.28</v>
      </c>
      <c r="BL438">
        <v>7.81</v>
      </c>
      <c r="BM438">
        <v>0.93</v>
      </c>
      <c r="BN438">
        <v>2.19</v>
      </c>
      <c r="BO438">
        <v>2.2800000000000001E-2</v>
      </c>
      <c r="BP438">
        <v>2.2800000000000001E-2</v>
      </c>
      <c r="BQ438">
        <v>7.8399999999999997E-3</v>
      </c>
      <c r="BR438">
        <v>0.314</v>
      </c>
      <c r="BS438">
        <v>0.13900000000000001</v>
      </c>
      <c r="BT438">
        <v>71.930000000000007</v>
      </c>
      <c r="BU438">
        <v>49.25</v>
      </c>
      <c r="BV438">
        <v>1.38</v>
      </c>
      <c r="BW438">
        <v>16.16</v>
      </c>
      <c r="BX438">
        <v>13.53</v>
      </c>
      <c r="BY438">
        <v>10.199999999999999</v>
      </c>
      <c r="BZ438">
        <f>IF(ISNUMBER(Table2[[#This Row],[Loudness_N5(soneGF)]]), Table2[[#This Row],[Loudness_N5(soneGF)]] * (1 + SQRT(
(MAX(Table2[[#This Row],[Sharpness_S(acum)]]-1.75, 0) * 0.25 *LOG10(Table2[[#This Row],[Loudness_N5(soneGF)]]+10))^2 + ((2.18/Table2[[#This Row],[Loudness_N5(soneGF)]]^0.4)*(0.4*Table2[[#This Row],[FS_Avg,arith(vacil)]] + 0.6*Table2[[#This Row],[Rough_HM_R(asper)]]))^2)), "")</f>
        <v>8.8917878720651462</v>
      </c>
    </row>
    <row r="439" spans="1:78" x14ac:dyDescent="0.2">
      <c r="A439" t="s">
        <v>389</v>
      </c>
      <c r="B439" t="s">
        <v>555</v>
      </c>
      <c r="C439" t="s">
        <v>593</v>
      </c>
      <c r="F439">
        <v>1</v>
      </c>
      <c r="BK439">
        <v>31.81</v>
      </c>
      <c r="BL439">
        <v>7.53</v>
      </c>
      <c r="BM439">
        <v>1.63</v>
      </c>
      <c r="BN439">
        <v>1.74</v>
      </c>
      <c r="BO439">
        <v>2.3599999999999999E-2</v>
      </c>
      <c r="BP439">
        <v>2.3599999999999999E-2</v>
      </c>
      <c r="BQ439">
        <v>1.4200000000000001E-2</v>
      </c>
      <c r="BR439">
        <v>0.45800000000000002</v>
      </c>
      <c r="BS439">
        <v>0.11799999999999999</v>
      </c>
      <c r="BT439">
        <v>68.540000000000006</v>
      </c>
      <c r="BU439">
        <v>49.54</v>
      </c>
      <c r="BV439">
        <v>4.4800000000000004</v>
      </c>
      <c r="BW439">
        <v>11.41</v>
      </c>
      <c r="BX439">
        <v>7.17</v>
      </c>
      <c r="BY439">
        <v>10.4</v>
      </c>
      <c r="BZ439">
        <f>IF(ISNUMBER(Table2[[#This Row],[Loudness_N5(soneGF)]]), Table2[[#This Row],[Loudness_N5(soneGF)]] * (1 + SQRT(
(MAX(Table2[[#This Row],[Sharpness_S(acum)]]-1.75, 0) * 0.25 *LOG10(Table2[[#This Row],[Loudness_N5(soneGF)]]+10))^2 + ((2.18/Table2[[#This Row],[Loudness_N5(soneGF)]]^0.4)*(0.4*Table2[[#This Row],[FS_Avg,arith(vacil)]] + 0.6*Table2[[#This Row],[Rough_HM_R(asper)]]))^2)), "")</f>
        <v>7.6752362902109157</v>
      </c>
    </row>
    <row r="440" spans="1:78" x14ac:dyDescent="0.2">
      <c r="A440" t="s">
        <v>389</v>
      </c>
      <c r="B440" t="s">
        <v>555</v>
      </c>
      <c r="C440" t="s">
        <v>594</v>
      </c>
      <c r="F440">
        <v>1</v>
      </c>
      <c r="BK440">
        <v>32.92</v>
      </c>
      <c r="BL440">
        <v>9.18</v>
      </c>
      <c r="BM440">
        <v>2.79</v>
      </c>
      <c r="BN440">
        <v>1.47</v>
      </c>
      <c r="BO440">
        <v>2.4E-2</v>
      </c>
      <c r="BP440">
        <v>2.4E-2</v>
      </c>
      <c r="BQ440">
        <v>9.5399999999999999E-3</v>
      </c>
      <c r="BR440">
        <v>0.39700000000000002</v>
      </c>
      <c r="BS440">
        <v>7.3700000000000002E-2</v>
      </c>
      <c r="BT440">
        <v>63.73</v>
      </c>
      <c r="BU440">
        <v>51.6</v>
      </c>
      <c r="BV440">
        <v>6.14</v>
      </c>
      <c r="BW440">
        <v>8.4600000000000009</v>
      </c>
      <c r="BX440">
        <v>4.3899999999999997</v>
      </c>
      <c r="BY440">
        <v>9.74</v>
      </c>
      <c r="BZ440">
        <f>IF(ISNUMBER(Table2[[#This Row],[Loudness_N5(soneGF)]]), Table2[[#This Row],[Loudness_N5(soneGF)]] * (1 + SQRT(
(MAX(Table2[[#This Row],[Sharpness_S(acum)]]-1.75, 0) * 0.25 *LOG10(Table2[[#This Row],[Loudness_N5(soneGF)]]+10))^2 + ((2.18/Table2[[#This Row],[Loudness_N5(soneGF)]]^0.4)*(0.4*Table2[[#This Row],[FS_Avg,arith(vacil)]] + 0.6*Table2[[#This Row],[Rough_HM_R(asper)]]))^2)), "")</f>
        <v>9.330181044305812</v>
      </c>
    </row>
    <row r="441" spans="1:78" x14ac:dyDescent="0.2">
      <c r="A441" t="s">
        <v>389</v>
      </c>
      <c r="B441" t="s">
        <v>555</v>
      </c>
      <c r="C441" t="s">
        <v>595</v>
      </c>
      <c r="F441">
        <v>1</v>
      </c>
      <c r="BK441">
        <v>32.700000000000003</v>
      </c>
      <c r="BL441">
        <v>10.199999999999999</v>
      </c>
      <c r="BM441">
        <v>4.21</v>
      </c>
      <c r="BN441">
        <v>1.53</v>
      </c>
      <c r="BO441">
        <v>2.6800000000000001E-2</v>
      </c>
      <c r="BP441">
        <v>2.6800000000000001E-2</v>
      </c>
      <c r="BQ441">
        <v>1.5699999999999999E-2</v>
      </c>
      <c r="BR441">
        <v>0.40500000000000003</v>
      </c>
      <c r="BS441">
        <v>0.121</v>
      </c>
      <c r="BT441">
        <v>63.44</v>
      </c>
      <c r="BU441">
        <v>53.11</v>
      </c>
      <c r="BV441">
        <v>9.67</v>
      </c>
      <c r="BW441">
        <v>7.12</v>
      </c>
      <c r="BX441">
        <v>4.5999999999999996</v>
      </c>
      <c r="BY441">
        <v>9.8800000000000008</v>
      </c>
      <c r="BZ441">
        <f>IF(ISNUMBER(Table2[[#This Row],[Loudness_N5(soneGF)]]), Table2[[#This Row],[Loudness_N5(soneGF)]] * (1 + SQRT(
(MAX(Table2[[#This Row],[Sharpness_S(acum)]]-1.75, 0) * 0.25 *LOG10(Table2[[#This Row],[Loudness_N5(soneGF)]]+10))^2 + ((2.18/Table2[[#This Row],[Loudness_N5(soneGF)]]^0.4)*(0.4*Table2[[#This Row],[FS_Avg,arith(vacil)]] + 0.6*Table2[[#This Row],[Rough_HM_R(asper)]]))^2)), "")</f>
        <v>10.396375993794777</v>
      </c>
    </row>
    <row r="442" spans="1:78" x14ac:dyDescent="0.2">
      <c r="A442" t="s">
        <v>389</v>
      </c>
      <c r="B442" t="s">
        <v>555</v>
      </c>
      <c r="C442" t="s">
        <v>596</v>
      </c>
      <c r="F442">
        <v>1</v>
      </c>
      <c r="BK442">
        <v>33.6</v>
      </c>
      <c r="BL442">
        <v>17.5</v>
      </c>
      <c r="BM442">
        <v>6.06</v>
      </c>
      <c r="BN442">
        <v>1.84</v>
      </c>
      <c r="BO442">
        <v>3.0200000000000001E-2</v>
      </c>
      <c r="BP442">
        <v>3.0200000000000001E-2</v>
      </c>
      <c r="BQ442">
        <v>1.84E-2</v>
      </c>
      <c r="BR442">
        <v>0.50800000000000001</v>
      </c>
      <c r="BS442">
        <v>0.15</v>
      </c>
      <c r="BT442">
        <v>66.72</v>
      </c>
      <c r="BU442">
        <v>58.89</v>
      </c>
      <c r="BV442">
        <v>12.31</v>
      </c>
      <c r="BW442">
        <v>5.36</v>
      </c>
      <c r="BX442">
        <v>10.45</v>
      </c>
      <c r="BY442">
        <v>10.5</v>
      </c>
      <c r="BZ442">
        <f>IF(ISNUMBER(Table2[[#This Row],[Loudness_N5(soneGF)]]), Table2[[#This Row],[Loudness_N5(soneGF)]] * (1 + SQRT(
(MAX(Table2[[#This Row],[Sharpness_S(acum)]]-1.75, 0) * 0.25 *LOG10(Table2[[#This Row],[Loudness_N5(soneGF)]]+10))^2 + ((2.18/Table2[[#This Row],[Loudness_N5(soneGF)]]^0.4)*(0.4*Table2[[#This Row],[FS_Avg,arith(vacil)]] + 0.6*Table2[[#This Row],[Rough_HM_R(asper)]]))^2)), "")</f>
        <v>18.14567882684829</v>
      </c>
    </row>
    <row r="443" spans="1:78" x14ac:dyDescent="0.2">
      <c r="A443" t="s">
        <v>597</v>
      </c>
      <c r="B443" t="s">
        <v>598</v>
      </c>
      <c r="C443" t="s">
        <v>599</v>
      </c>
      <c r="D443">
        <v>2</v>
      </c>
      <c r="E443" t="s">
        <v>600</v>
      </c>
      <c r="F443">
        <v>0</v>
      </c>
      <c r="G443" s="1">
        <v>43527.470833333333</v>
      </c>
      <c r="H443" s="1">
        <v>43527.473611111112</v>
      </c>
      <c r="I443">
        <v>45.431837000000002</v>
      </c>
      <c r="J443">
        <v>12.354908</v>
      </c>
      <c r="K443">
        <v>4</v>
      </c>
      <c r="L443">
        <v>5</v>
      </c>
      <c r="M443">
        <v>3</v>
      </c>
      <c r="N443">
        <v>3</v>
      </c>
      <c r="O443">
        <v>0.20710000000000001</v>
      </c>
      <c r="P443">
        <v>-0.25</v>
      </c>
      <c r="Q443">
        <v>4</v>
      </c>
      <c r="R443">
        <v>3</v>
      </c>
      <c r="S443">
        <v>2</v>
      </c>
      <c r="T443">
        <v>3</v>
      </c>
      <c r="U443">
        <v>4</v>
      </c>
      <c r="V443">
        <v>2</v>
      </c>
      <c r="W443">
        <v>2</v>
      </c>
      <c r="X443">
        <v>3</v>
      </c>
      <c r="Y443">
        <v>4</v>
      </c>
      <c r="Z443">
        <v>4</v>
      </c>
      <c r="AA443">
        <v>3</v>
      </c>
      <c r="AB443">
        <v>3</v>
      </c>
      <c r="AC443">
        <v>3</v>
      </c>
      <c r="AD443">
        <v>1</v>
      </c>
      <c r="AE443">
        <v>2</v>
      </c>
      <c r="AF443">
        <v>1</v>
      </c>
      <c r="AG443">
        <v>1</v>
      </c>
      <c r="AH443">
        <v>3</v>
      </c>
      <c r="AI443">
        <v>32</v>
      </c>
      <c r="AK443" t="s">
        <v>82</v>
      </c>
      <c r="AL443">
        <v>0</v>
      </c>
      <c r="AM443">
        <v>0</v>
      </c>
      <c r="AN443">
        <v>0</v>
      </c>
      <c r="AO443">
        <v>1</v>
      </c>
      <c r="AP443">
        <v>0</v>
      </c>
      <c r="AQ443">
        <v>0</v>
      </c>
      <c r="AS443" t="s">
        <v>95</v>
      </c>
      <c r="AT443">
        <v>2</v>
      </c>
      <c r="AU443">
        <v>1</v>
      </c>
      <c r="AW443" t="s">
        <v>601</v>
      </c>
      <c r="AX443">
        <v>3</v>
      </c>
      <c r="AY443" t="s">
        <v>602</v>
      </c>
      <c r="BB443">
        <v>1</v>
      </c>
      <c r="BC443">
        <v>2</v>
      </c>
      <c r="BD443">
        <v>1</v>
      </c>
      <c r="BE443">
        <v>1</v>
      </c>
      <c r="BF443">
        <v>0</v>
      </c>
      <c r="BG443">
        <v>0</v>
      </c>
      <c r="BH443">
        <v>0</v>
      </c>
      <c r="BI443" t="s">
        <v>603</v>
      </c>
      <c r="BK443">
        <v>30.46</v>
      </c>
      <c r="BL443">
        <v>10.5</v>
      </c>
      <c r="BM443">
        <v>3.75</v>
      </c>
      <c r="BN443">
        <v>1.49</v>
      </c>
      <c r="BO443">
        <v>2.9399999999999999E-2</v>
      </c>
      <c r="BP443">
        <v>2.9399999999999999E-2</v>
      </c>
      <c r="BQ443">
        <v>2.8299999999999999E-2</v>
      </c>
      <c r="BR443">
        <v>0.41</v>
      </c>
      <c r="BS443">
        <v>0.23899999999999999</v>
      </c>
      <c r="BT443">
        <v>60.95</v>
      </c>
      <c r="BU443">
        <v>53.66</v>
      </c>
      <c r="BV443">
        <v>8.08</v>
      </c>
      <c r="BW443">
        <v>6.73</v>
      </c>
      <c r="BX443">
        <v>4.82</v>
      </c>
      <c r="BY443">
        <v>9.86</v>
      </c>
      <c r="BZ443">
        <f>IF(ISNUMBER(Table2[[#This Row],[Loudness_N5(soneGF)]]), Table2[[#This Row],[Loudness_N5(soneGF)]] * (1 + SQRT(
(MAX(Table2[[#This Row],[Sharpness_S(acum)]]-1.75, 0) * 0.25 *LOG10(Table2[[#This Row],[Loudness_N5(soneGF)]]+10))^2 + ((2.18/Table2[[#This Row],[Loudness_N5(soneGF)]]^0.4)*(0.4*Table2[[#This Row],[FS_Avg,arith(vacil)]] + 0.6*Table2[[#This Row],[Rough_HM_R(asper)]]))^2)), "")</f>
        <v>10.758802597327207</v>
      </c>
    </row>
    <row r="444" spans="1:78" x14ac:dyDescent="0.2">
      <c r="A444" t="s">
        <v>597</v>
      </c>
      <c r="B444" t="s">
        <v>598</v>
      </c>
      <c r="C444" t="s">
        <v>599</v>
      </c>
      <c r="D444">
        <v>1</v>
      </c>
      <c r="E444" t="s">
        <v>600</v>
      </c>
      <c r="F444">
        <v>0</v>
      </c>
      <c r="G444" s="1">
        <v>43527.470833333333</v>
      </c>
      <c r="H444" s="1">
        <v>43527.473611111112</v>
      </c>
      <c r="I444">
        <v>45.431837000000002</v>
      </c>
      <c r="J444">
        <v>12.354908</v>
      </c>
      <c r="K444">
        <v>1</v>
      </c>
      <c r="L444">
        <v>1</v>
      </c>
      <c r="M444">
        <v>3</v>
      </c>
      <c r="N444">
        <v>4</v>
      </c>
      <c r="O444">
        <v>0.53029999999999999</v>
      </c>
      <c r="P444">
        <v>0.34100000000000003</v>
      </c>
      <c r="Q444">
        <v>4</v>
      </c>
      <c r="R444">
        <v>2</v>
      </c>
      <c r="S444">
        <v>2</v>
      </c>
      <c r="T444">
        <v>1</v>
      </c>
      <c r="U444">
        <v>4</v>
      </c>
      <c r="V444">
        <v>1</v>
      </c>
      <c r="W444">
        <v>5</v>
      </c>
      <c r="X444">
        <v>1</v>
      </c>
      <c r="Y444">
        <v>4</v>
      </c>
      <c r="Z444">
        <v>2</v>
      </c>
      <c r="AA444">
        <v>1</v>
      </c>
      <c r="AB444">
        <v>4</v>
      </c>
      <c r="AC444">
        <v>4</v>
      </c>
      <c r="AD444">
        <v>5</v>
      </c>
      <c r="AE444">
        <v>4</v>
      </c>
      <c r="AF444">
        <v>3</v>
      </c>
      <c r="AG444">
        <v>4</v>
      </c>
      <c r="AH444">
        <v>4</v>
      </c>
      <c r="AI444">
        <v>80</v>
      </c>
      <c r="AK444" t="s">
        <v>80</v>
      </c>
      <c r="AL444">
        <v>1</v>
      </c>
      <c r="AM444">
        <v>0</v>
      </c>
      <c r="AN444">
        <v>0</v>
      </c>
      <c r="AO444">
        <v>0</v>
      </c>
      <c r="AP444">
        <v>0</v>
      </c>
      <c r="AQ444">
        <v>0</v>
      </c>
      <c r="AS444" t="s">
        <v>81</v>
      </c>
      <c r="AT444">
        <v>3</v>
      </c>
      <c r="AU444">
        <v>1</v>
      </c>
      <c r="AX444">
        <v>2</v>
      </c>
      <c r="BB444">
        <v>1</v>
      </c>
      <c r="BC444">
        <v>2</v>
      </c>
      <c r="BD444">
        <v>1</v>
      </c>
      <c r="BE444">
        <v>1</v>
      </c>
      <c r="BF444">
        <v>0</v>
      </c>
      <c r="BG444">
        <v>0</v>
      </c>
      <c r="BH444">
        <v>0</v>
      </c>
      <c r="BI444" t="s">
        <v>603</v>
      </c>
      <c r="BK444">
        <v>30.46</v>
      </c>
      <c r="BL444">
        <v>10.5</v>
      </c>
      <c r="BM444">
        <v>3.75</v>
      </c>
      <c r="BN444">
        <v>1.49</v>
      </c>
      <c r="BO444">
        <v>2.9399999999999999E-2</v>
      </c>
      <c r="BP444">
        <v>2.9399999999999999E-2</v>
      </c>
      <c r="BQ444">
        <v>2.8299999999999999E-2</v>
      </c>
      <c r="BR444">
        <v>0.41</v>
      </c>
      <c r="BS444">
        <v>0.23899999999999999</v>
      </c>
      <c r="BT444">
        <v>60.95</v>
      </c>
      <c r="BU444">
        <v>53.66</v>
      </c>
      <c r="BV444">
        <v>8.08</v>
      </c>
      <c r="BW444">
        <v>6.73</v>
      </c>
      <c r="BX444">
        <v>4.82</v>
      </c>
      <c r="BY444">
        <v>9.86</v>
      </c>
      <c r="BZ444">
        <f>IF(ISNUMBER(Table2[[#This Row],[Loudness_N5(soneGF)]]), Table2[[#This Row],[Loudness_N5(soneGF)]] * (1 + SQRT(
(MAX(Table2[[#This Row],[Sharpness_S(acum)]]-1.75, 0) * 0.25 *LOG10(Table2[[#This Row],[Loudness_N5(soneGF)]]+10))^2 + ((2.18/Table2[[#This Row],[Loudness_N5(soneGF)]]^0.4)*(0.4*Table2[[#This Row],[FS_Avg,arith(vacil)]] + 0.6*Table2[[#This Row],[Rough_HM_R(asper)]]))^2)), "")</f>
        <v>10.758802597327207</v>
      </c>
    </row>
    <row r="445" spans="1:78" x14ac:dyDescent="0.2">
      <c r="A445" t="s">
        <v>597</v>
      </c>
      <c r="B445" t="s">
        <v>598</v>
      </c>
      <c r="C445" t="s">
        <v>604</v>
      </c>
      <c r="D445">
        <v>206</v>
      </c>
      <c r="E445" t="s">
        <v>79</v>
      </c>
      <c r="F445">
        <v>0</v>
      </c>
      <c r="G445" s="1">
        <v>43527.470833333333</v>
      </c>
      <c r="H445" s="1">
        <v>43527.477777777778</v>
      </c>
      <c r="I445">
        <v>45.431837000000002</v>
      </c>
      <c r="J445">
        <v>12.354908</v>
      </c>
      <c r="K445">
        <v>1</v>
      </c>
      <c r="L445">
        <v>1</v>
      </c>
      <c r="M445">
        <v>2</v>
      </c>
      <c r="N445">
        <v>4</v>
      </c>
      <c r="O445">
        <v>-3.0300000000000001E-2</v>
      </c>
      <c r="P445">
        <v>0.38390000000000002</v>
      </c>
      <c r="Q445">
        <v>2</v>
      </c>
      <c r="R445">
        <v>4</v>
      </c>
      <c r="S445">
        <v>2</v>
      </c>
      <c r="T445">
        <v>1</v>
      </c>
      <c r="U445">
        <v>4</v>
      </c>
      <c r="V445">
        <v>3</v>
      </c>
      <c r="W445">
        <v>4</v>
      </c>
      <c r="X445">
        <v>1</v>
      </c>
      <c r="Y445">
        <v>4</v>
      </c>
      <c r="Z445">
        <v>5</v>
      </c>
      <c r="AA445">
        <v>2</v>
      </c>
      <c r="AB445">
        <v>2</v>
      </c>
      <c r="AC445">
        <v>3</v>
      </c>
      <c r="AD445">
        <v>1</v>
      </c>
      <c r="AE445">
        <v>1</v>
      </c>
      <c r="AF445">
        <v>2</v>
      </c>
      <c r="AG445">
        <v>2</v>
      </c>
      <c r="AH445">
        <v>1</v>
      </c>
      <c r="AI445">
        <v>28</v>
      </c>
      <c r="AK445" t="s">
        <v>80</v>
      </c>
      <c r="AL445">
        <v>1</v>
      </c>
      <c r="AM445">
        <v>0</v>
      </c>
      <c r="AN445">
        <v>0</v>
      </c>
      <c r="AO445">
        <v>0</v>
      </c>
      <c r="AP445">
        <v>0</v>
      </c>
      <c r="AQ445">
        <v>0</v>
      </c>
      <c r="AS445" t="s">
        <v>81</v>
      </c>
      <c r="AT445">
        <v>1</v>
      </c>
      <c r="AU445">
        <v>1</v>
      </c>
      <c r="BB445">
        <v>2</v>
      </c>
      <c r="BC445">
        <v>2</v>
      </c>
      <c r="BD445">
        <v>1</v>
      </c>
      <c r="BE445">
        <v>0</v>
      </c>
      <c r="BF445">
        <v>0</v>
      </c>
      <c r="BG445">
        <v>0</v>
      </c>
      <c r="BH445">
        <v>0</v>
      </c>
      <c r="BI445" t="s">
        <v>605</v>
      </c>
      <c r="BJ445">
        <v>1</v>
      </c>
      <c r="BK445">
        <v>32.340000000000003</v>
      </c>
      <c r="BL445">
        <v>11.4</v>
      </c>
      <c r="BM445">
        <v>4.1100000000000003</v>
      </c>
      <c r="BN445">
        <v>1.45</v>
      </c>
      <c r="BO445">
        <v>2.7300000000000001E-2</v>
      </c>
      <c r="BP445">
        <v>2.7300000000000001E-2</v>
      </c>
      <c r="BQ445">
        <v>3.1199999999999999E-2</v>
      </c>
      <c r="BR445">
        <v>0.52900000000000003</v>
      </c>
      <c r="BS445">
        <v>0.249</v>
      </c>
      <c r="BT445">
        <v>62.36</v>
      </c>
      <c r="BU445">
        <v>54.93</v>
      </c>
      <c r="BV445">
        <v>9.1300000000000008</v>
      </c>
      <c r="BW445">
        <v>7.01</v>
      </c>
      <c r="BX445">
        <v>4.8899999999999997</v>
      </c>
      <c r="BY445">
        <v>10.4</v>
      </c>
      <c r="BZ445">
        <f>IF(ISNUMBER(Table2[[#This Row],[Loudness_N5(soneGF)]]), Table2[[#This Row],[Loudness_N5(soneGF)]] * (1 + SQRT(
(MAX(Table2[[#This Row],[Sharpness_S(acum)]]-1.75, 0) * 0.25 *LOG10(Table2[[#This Row],[Loudness_N5(soneGF)]]+10))^2 + ((2.18/Table2[[#This Row],[Loudness_N5(soneGF)]]^0.4)*(0.4*Table2[[#This Row],[FS_Avg,arith(vacil)]] + 0.6*Table2[[#This Row],[Rough_HM_R(asper)]]))^2)), "")</f>
        <v>11.670954102586579</v>
      </c>
    </row>
    <row r="446" spans="1:78" x14ac:dyDescent="0.2">
      <c r="A446" t="s">
        <v>597</v>
      </c>
      <c r="B446" t="s">
        <v>598</v>
      </c>
      <c r="C446" t="s">
        <v>606</v>
      </c>
      <c r="D446">
        <v>3</v>
      </c>
      <c r="E446" t="s">
        <v>79</v>
      </c>
      <c r="F446">
        <v>0</v>
      </c>
      <c r="G446" s="1">
        <v>43527.474305555559</v>
      </c>
      <c r="H446" s="1">
        <v>43527.478472222225</v>
      </c>
      <c r="I446">
        <v>45.431837000000002</v>
      </c>
      <c r="J446">
        <v>12.354908</v>
      </c>
      <c r="K446">
        <v>2</v>
      </c>
      <c r="L446">
        <v>1</v>
      </c>
      <c r="M446">
        <v>3</v>
      </c>
      <c r="N446">
        <v>2</v>
      </c>
      <c r="O446">
        <v>0.56069999999999998</v>
      </c>
      <c r="P446">
        <v>-0.35360000000000003</v>
      </c>
      <c r="Q446">
        <v>5</v>
      </c>
      <c r="R446">
        <v>1</v>
      </c>
      <c r="S446">
        <v>1</v>
      </c>
      <c r="T446">
        <v>3</v>
      </c>
      <c r="U446">
        <v>3</v>
      </c>
      <c r="V446">
        <v>1</v>
      </c>
      <c r="W446">
        <v>1</v>
      </c>
      <c r="X446">
        <v>1</v>
      </c>
      <c r="Y446">
        <v>4</v>
      </c>
      <c r="Z446">
        <v>4</v>
      </c>
      <c r="AA446">
        <v>2</v>
      </c>
      <c r="AB446">
        <v>1</v>
      </c>
      <c r="AC446">
        <v>2</v>
      </c>
      <c r="AD446">
        <v>4</v>
      </c>
      <c r="AE446">
        <v>4</v>
      </c>
      <c r="AF446">
        <v>2</v>
      </c>
      <c r="AG446">
        <v>3</v>
      </c>
      <c r="AH446">
        <v>3</v>
      </c>
      <c r="AI446">
        <v>64</v>
      </c>
      <c r="AK446" t="s">
        <v>80</v>
      </c>
      <c r="AL446">
        <v>1</v>
      </c>
      <c r="AM446">
        <v>0</v>
      </c>
      <c r="AN446">
        <v>0</v>
      </c>
      <c r="AO446">
        <v>0</v>
      </c>
      <c r="AP446">
        <v>0</v>
      </c>
      <c r="AQ446">
        <v>0</v>
      </c>
      <c r="AS446" t="s">
        <v>81</v>
      </c>
      <c r="AT446">
        <v>3</v>
      </c>
      <c r="AU446">
        <v>1</v>
      </c>
      <c r="AX446">
        <v>2</v>
      </c>
      <c r="BB446">
        <v>1</v>
      </c>
      <c r="BC446">
        <v>1</v>
      </c>
      <c r="BD446">
        <v>1</v>
      </c>
      <c r="BE446">
        <v>1</v>
      </c>
      <c r="BF446">
        <v>0</v>
      </c>
      <c r="BG446">
        <v>0</v>
      </c>
      <c r="BH446">
        <v>0</v>
      </c>
      <c r="BI446" t="s">
        <v>607</v>
      </c>
      <c r="BJ446">
        <v>0</v>
      </c>
      <c r="BK446">
        <v>30.51</v>
      </c>
      <c r="BL446">
        <v>9.14</v>
      </c>
      <c r="BM446">
        <v>2.4700000000000002</v>
      </c>
      <c r="BN446">
        <v>1.95</v>
      </c>
      <c r="BO446">
        <v>2.24E-2</v>
      </c>
      <c r="BP446">
        <v>2.24E-2</v>
      </c>
      <c r="BQ446">
        <v>1.11E-2</v>
      </c>
      <c r="BR446">
        <v>0.48</v>
      </c>
      <c r="BS446">
        <v>0.114</v>
      </c>
      <c r="BT446">
        <v>59.74</v>
      </c>
      <c r="BU446">
        <v>50.01</v>
      </c>
      <c r="BV446">
        <v>4.6100000000000003</v>
      </c>
      <c r="BW446">
        <v>9.15</v>
      </c>
      <c r="BX446">
        <v>3.65</v>
      </c>
      <c r="BY446">
        <v>9.1</v>
      </c>
      <c r="BZ446">
        <f>IF(ISNUMBER(Table2[[#This Row],[Loudness_N5(soneGF)]]), Table2[[#This Row],[Loudness_N5(soneGF)]] * (1 + SQRT(
(MAX(Table2[[#This Row],[Sharpness_S(acum)]]-1.75, 0) * 0.25 *LOG10(Table2[[#This Row],[Loudness_N5(soneGF)]]+10))^2 + ((2.18/Table2[[#This Row],[Loudness_N5(soneGF)]]^0.4)*(0.4*Table2[[#This Row],[FS_Avg,arith(vacil)]] + 0.6*Table2[[#This Row],[Rough_HM_R(asper)]]))^2)), "")</f>
        <v>9.7440146146499007</v>
      </c>
    </row>
    <row r="447" spans="1:78" x14ac:dyDescent="0.2">
      <c r="A447" t="s">
        <v>597</v>
      </c>
      <c r="B447" t="s">
        <v>598</v>
      </c>
      <c r="C447" t="s">
        <v>608</v>
      </c>
      <c r="D447">
        <v>4</v>
      </c>
      <c r="E447" t="s">
        <v>79</v>
      </c>
      <c r="F447">
        <v>0</v>
      </c>
      <c r="G447" s="1">
        <v>43527.473611111112</v>
      </c>
      <c r="H447" s="1">
        <v>43527.481249999997</v>
      </c>
      <c r="I447">
        <v>45.431837000000002</v>
      </c>
      <c r="J447">
        <v>12.354908</v>
      </c>
      <c r="K447">
        <v>1</v>
      </c>
      <c r="L447">
        <v>1</v>
      </c>
      <c r="M447">
        <v>3</v>
      </c>
      <c r="N447">
        <v>5</v>
      </c>
      <c r="O447">
        <v>0.60360000000000003</v>
      </c>
      <c r="P447">
        <v>-0.1464</v>
      </c>
      <c r="Q447">
        <v>4</v>
      </c>
      <c r="R447">
        <v>2</v>
      </c>
      <c r="S447">
        <v>3</v>
      </c>
      <c r="T447">
        <v>2</v>
      </c>
      <c r="U447">
        <v>5</v>
      </c>
      <c r="V447">
        <v>1</v>
      </c>
      <c r="W447">
        <v>2</v>
      </c>
      <c r="X447">
        <v>2</v>
      </c>
      <c r="Y447">
        <v>5</v>
      </c>
      <c r="Z447">
        <v>4</v>
      </c>
      <c r="AA447">
        <v>2</v>
      </c>
      <c r="AB447">
        <v>1</v>
      </c>
      <c r="AC447">
        <v>3</v>
      </c>
      <c r="AD447">
        <v>4</v>
      </c>
      <c r="AE447">
        <v>5</v>
      </c>
      <c r="AF447">
        <v>3</v>
      </c>
      <c r="AG447">
        <v>4</v>
      </c>
      <c r="AH447">
        <v>2</v>
      </c>
      <c r="AI447">
        <v>72</v>
      </c>
      <c r="AK447" t="s">
        <v>80</v>
      </c>
      <c r="AL447">
        <v>0</v>
      </c>
      <c r="AM447">
        <v>0</v>
      </c>
      <c r="AN447">
        <v>0</v>
      </c>
      <c r="AO447">
        <v>1</v>
      </c>
      <c r="AP447">
        <v>0</v>
      </c>
      <c r="AQ447">
        <v>0</v>
      </c>
      <c r="AS447" t="s">
        <v>95</v>
      </c>
      <c r="AT447">
        <v>5</v>
      </c>
      <c r="AU447">
        <v>1</v>
      </c>
      <c r="AX447">
        <v>2</v>
      </c>
      <c r="BB447">
        <v>2</v>
      </c>
      <c r="BC447">
        <v>1</v>
      </c>
      <c r="BD447">
        <v>1</v>
      </c>
      <c r="BE447">
        <v>1</v>
      </c>
      <c r="BF447">
        <v>0</v>
      </c>
      <c r="BG447">
        <v>0</v>
      </c>
      <c r="BH447">
        <v>0</v>
      </c>
      <c r="BI447" t="s">
        <v>609</v>
      </c>
      <c r="BJ447">
        <v>0</v>
      </c>
      <c r="BK447">
        <v>34.65</v>
      </c>
      <c r="BL447">
        <v>8.07</v>
      </c>
      <c r="BM447">
        <v>2.29</v>
      </c>
      <c r="BN447">
        <v>1.77</v>
      </c>
      <c r="BO447">
        <v>2.6599999999999999E-2</v>
      </c>
      <c r="BP447">
        <v>2.6599999999999999E-2</v>
      </c>
      <c r="BQ447">
        <v>1.5599999999999999E-2</v>
      </c>
      <c r="BR447">
        <v>0.77100000000000002</v>
      </c>
      <c r="BS447">
        <v>8.5099999999999995E-2</v>
      </c>
      <c r="BT447">
        <v>56.51</v>
      </c>
      <c r="BU447">
        <v>50.68</v>
      </c>
      <c r="BV447">
        <v>5.14</v>
      </c>
      <c r="BW447">
        <v>4.99</v>
      </c>
      <c r="BX447">
        <v>3.37</v>
      </c>
      <c r="BY447">
        <v>9.81</v>
      </c>
      <c r="BZ447">
        <f>IF(ISNUMBER(Table2[[#This Row],[Loudness_N5(soneGF)]]), Table2[[#This Row],[Loudness_N5(soneGF)]] * (1 + SQRT(
(MAX(Table2[[#This Row],[Sharpness_S(acum)]]-1.75, 0) * 0.25 *LOG10(Table2[[#This Row],[Loudness_N5(soneGF)]]+10))^2 + ((2.18/Table2[[#This Row],[Loudness_N5(soneGF)]]^0.4)*(0.4*Table2[[#This Row],[FS_Avg,arith(vacil)]] + 0.6*Table2[[#This Row],[Rough_HM_R(asper)]]))^2)), "")</f>
        <v>8.2468371266765015</v>
      </c>
    </row>
    <row r="448" spans="1:78" x14ac:dyDescent="0.2">
      <c r="A448" t="s">
        <v>597</v>
      </c>
      <c r="B448" t="s">
        <v>598</v>
      </c>
      <c r="C448" t="s">
        <v>608</v>
      </c>
      <c r="D448">
        <v>5</v>
      </c>
      <c r="E448" t="s">
        <v>79</v>
      </c>
      <c r="F448">
        <v>0</v>
      </c>
      <c r="G448" s="1">
        <v>43527.478472222225</v>
      </c>
      <c r="H448" s="1">
        <v>43527.482638888891</v>
      </c>
      <c r="I448">
        <v>45.431837000000002</v>
      </c>
      <c r="J448">
        <v>12.354908</v>
      </c>
      <c r="K448">
        <v>2</v>
      </c>
      <c r="L448">
        <v>2</v>
      </c>
      <c r="M448">
        <v>4</v>
      </c>
      <c r="N448">
        <v>3</v>
      </c>
      <c r="O448">
        <v>0.25</v>
      </c>
      <c r="P448">
        <v>0.25</v>
      </c>
      <c r="Q448">
        <v>3</v>
      </c>
      <c r="R448">
        <v>3</v>
      </c>
      <c r="S448">
        <v>4</v>
      </c>
      <c r="T448">
        <v>3</v>
      </c>
      <c r="U448">
        <v>3</v>
      </c>
      <c r="V448">
        <v>2</v>
      </c>
      <c r="W448">
        <v>4</v>
      </c>
      <c r="X448">
        <v>2</v>
      </c>
      <c r="Y448">
        <v>4</v>
      </c>
      <c r="Z448">
        <v>5</v>
      </c>
      <c r="AA448">
        <v>3</v>
      </c>
      <c r="AB448">
        <v>1</v>
      </c>
      <c r="AC448">
        <v>4</v>
      </c>
      <c r="AD448">
        <v>4</v>
      </c>
      <c r="AE448">
        <v>3</v>
      </c>
      <c r="AF448">
        <v>3</v>
      </c>
      <c r="AG448">
        <v>4</v>
      </c>
      <c r="AH448">
        <v>4</v>
      </c>
      <c r="AI448">
        <v>72</v>
      </c>
      <c r="AK448" t="s">
        <v>80</v>
      </c>
      <c r="AL448">
        <v>0</v>
      </c>
      <c r="AM448">
        <v>0</v>
      </c>
      <c r="AN448">
        <v>0</v>
      </c>
      <c r="AO448">
        <v>1</v>
      </c>
      <c r="AP448">
        <v>0</v>
      </c>
      <c r="AQ448">
        <v>0</v>
      </c>
      <c r="AS448" t="s">
        <v>95</v>
      </c>
      <c r="AT448">
        <v>3</v>
      </c>
      <c r="AU448">
        <v>7</v>
      </c>
      <c r="AX448">
        <v>2</v>
      </c>
      <c r="BB448">
        <v>4</v>
      </c>
      <c r="BC448">
        <v>2</v>
      </c>
      <c r="BD448">
        <v>1</v>
      </c>
      <c r="BE448">
        <v>1</v>
      </c>
      <c r="BF448">
        <v>0</v>
      </c>
      <c r="BG448">
        <v>0</v>
      </c>
      <c r="BH448">
        <v>0</v>
      </c>
      <c r="BI448" t="s">
        <v>609</v>
      </c>
      <c r="BJ448">
        <v>0</v>
      </c>
      <c r="BK448">
        <v>34.65</v>
      </c>
      <c r="BL448">
        <v>8.07</v>
      </c>
      <c r="BM448">
        <v>2.29</v>
      </c>
      <c r="BN448">
        <v>1.77</v>
      </c>
      <c r="BO448">
        <v>2.6599999999999999E-2</v>
      </c>
      <c r="BP448">
        <v>2.6599999999999999E-2</v>
      </c>
      <c r="BQ448">
        <v>1.5599999999999999E-2</v>
      </c>
      <c r="BR448">
        <v>0.77100000000000002</v>
      </c>
      <c r="BS448">
        <v>8.5099999999999995E-2</v>
      </c>
      <c r="BT448">
        <v>56.51</v>
      </c>
      <c r="BU448">
        <v>50.68</v>
      </c>
      <c r="BV448">
        <v>5.14</v>
      </c>
      <c r="BW448">
        <v>4.99</v>
      </c>
      <c r="BX448">
        <v>3.37</v>
      </c>
      <c r="BY448">
        <v>9.81</v>
      </c>
      <c r="BZ448">
        <f>IF(ISNUMBER(Table2[[#This Row],[Loudness_N5(soneGF)]]), Table2[[#This Row],[Loudness_N5(soneGF)]] * (1 + SQRT(
(MAX(Table2[[#This Row],[Sharpness_S(acum)]]-1.75, 0) * 0.25 *LOG10(Table2[[#This Row],[Loudness_N5(soneGF)]]+10))^2 + ((2.18/Table2[[#This Row],[Loudness_N5(soneGF)]]^0.4)*(0.4*Table2[[#This Row],[FS_Avg,arith(vacil)]] + 0.6*Table2[[#This Row],[Rough_HM_R(asper)]]))^2)), "")</f>
        <v>8.2468371266765015</v>
      </c>
    </row>
    <row r="449" spans="1:78" x14ac:dyDescent="0.2">
      <c r="A449" t="s">
        <v>597</v>
      </c>
      <c r="B449" t="s">
        <v>598</v>
      </c>
      <c r="C449" t="s">
        <v>610</v>
      </c>
      <c r="D449">
        <v>203</v>
      </c>
      <c r="E449" t="s">
        <v>79</v>
      </c>
      <c r="F449">
        <v>0</v>
      </c>
      <c r="G449" s="1">
        <v>43527.477083333331</v>
      </c>
      <c r="H449" s="1">
        <v>43527.484027777777</v>
      </c>
      <c r="I449">
        <v>45.431837000000002</v>
      </c>
      <c r="J449">
        <v>12.354908</v>
      </c>
      <c r="K449">
        <v>4</v>
      </c>
      <c r="L449">
        <v>1</v>
      </c>
      <c r="M449">
        <v>1</v>
      </c>
      <c r="N449">
        <v>2</v>
      </c>
      <c r="O449">
        <v>0.21970000000000001</v>
      </c>
      <c r="P449">
        <v>-0.32319999999999999</v>
      </c>
      <c r="Q449">
        <v>4</v>
      </c>
      <c r="R449">
        <v>1</v>
      </c>
      <c r="S449">
        <v>3</v>
      </c>
      <c r="T449">
        <v>3</v>
      </c>
      <c r="U449">
        <v>4</v>
      </c>
      <c r="V449">
        <v>4</v>
      </c>
      <c r="W449">
        <v>2</v>
      </c>
      <c r="X449">
        <v>3</v>
      </c>
      <c r="Y449">
        <v>4</v>
      </c>
      <c r="Z449">
        <v>2</v>
      </c>
      <c r="AA449">
        <v>3</v>
      </c>
      <c r="AB449">
        <v>3</v>
      </c>
      <c r="AC449">
        <v>3</v>
      </c>
      <c r="AD449">
        <v>4</v>
      </c>
      <c r="AE449">
        <v>3</v>
      </c>
      <c r="AF449">
        <v>3</v>
      </c>
      <c r="AG449">
        <v>2</v>
      </c>
      <c r="AH449">
        <v>2</v>
      </c>
      <c r="AI449">
        <v>56</v>
      </c>
      <c r="AK449" t="s">
        <v>80</v>
      </c>
      <c r="AL449">
        <v>0</v>
      </c>
      <c r="AM449">
        <v>0</v>
      </c>
      <c r="AN449">
        <v>0</v>
      </c>
      <c r="AO449">
        <v>0</v>
      </c>
      <c r="AP449">
        <v>0</v>
      </c>
      <c r="AQ449">
        <v>0</v>
      </c>
      <c r="AS449" t="s">
        <v>90</v>
      </c>
      <c r="AT449">
        <v>6</v>
      </c>
      <c r="AU449">
        <v>1</v>
      </c>
      <c r="BB449">
        <v>1</v>
      </c>
      <c r="BC449">
        <v>2</v>
      </c>
      <c r="BD449">
        <v>1</v>
      </c>
      <c r="BE449">
        <v>0</v>
      </c>
      <c r="BF449">
        <v>0</v>
      </c>
      <c r="BG449">
        <v>0</v>
      </c>
      <c r="BH449">
        <v>0</v>
      </c>
      <c r="BI449" t="s">
        <v>611</v>
      </c>
      <c r="BJ449">
        <v>1</v>
      </c>
      <c r="BK449">
        <v>34.130000000000003</v>
      </c>
      <c r="BL449">
        <v>10.6</v>
      </c>
      <c r="BM449">
        <v>4.07</v>
      </c>
      <c r="BN449">
        <v>1.79</v>
      </c>
      <c r="BO449">
        <v>3.39E-2</v>
      </c>
      <c r="BP449">
        <v>3.39E-2</v>
      </c>
      <c r="BQ449">
        <v>4.82E-2</v>
      </c>
      <c r="BR449">
        <v>0.80500000000000005</v>
      </c>
      <c r="BS449">
        <v>5.91E-2</v>
      </c>
      <c r="BT449">
        <v>58.65</v>
      </c>
      <c r="BU449">
        <v>53.55</v>
      </c>
      <c r="BV449">
        <v>8.7799999999999994</v>
      </c>
      <c r="BW449">
        <v>4.17</v>
      </c>
      <c r="BX449">
        <v>4.3899999999999997</v>
      </c>
      <c r="BY449">
        <v>11.1</v>
      </c>
      <c r="BZ449">
        <f>IF(ISNUMBER(Table2[[#This Row],[Loudness_N5(soneGF)]]), Table2[[#This Row],[Loudness_N5(soneGF)]] * (1 + SQRT(
(MAX(Table2[[#This Row],[Sharpness_S(acum)]]-1.75, 0) * 0.25 *LOG10(Table2[[#This Row],[Loudness_N5(soneGF)]]+10))^2 + ((2.18/Table2[[#This Row],[Loudness_N5(soneGF)]]^0.4)*(0.4*Table2[[#This Row],[FS_Avg,arith(vacil)]] + 0.6*Table2[[#This Row],[Rough_HM_R(asper)]]))^2)), "")</f>
        <v>10.982352074765121</v>
      </c>
    </row>
    <row r="450" spans="1:78" x14ac:dyDescent="0.2">
      <c r="A450" t="s">
        <v>597</v>
      </c>
      <c r="B450" t="s">
        <v>598</v>
      </c>
      <c r="C450" t="s">
        <v>612</v>
      </c>
      <c r="D450">
        <v>6</v>
      </c>
      <c r="E450" t="s">
        <v>79</v>
      </c>
      <c r="F450">
        <v>0</v>
      </c>
      <c r="G450" s="1">
        <v>43527.482638888891</v>
      </c>
      <c r="H450" s="1">
        <v>43527.489583333336</v>
      </c>
      <c r="I450">
        <v>45.431837000000002</v>
      </c>
      <c r="J450">
        <v>12.354908</v>
      </c>
      <c r="K450">
        <v>2</v>
      </c>
      <c r="L450">
        <v>2</v>
      </c>
      <c r="M450">
        <v>4</v>
      </c>
      <c r="N450">
        <v>4</v>
      </c>
      <c r="O450">
        <v>0.60360000000000003</v>
      </c>
      <c r="P450">
        <v>0.1464</v>
      </c>
      <c r="Q450">
        <v>5</v>
      </c>
      <c r="R450">
        <v>4</v>
      </c>
      <c r="S450">
        <v>5</v>
      </c>
      <c r="T450">
        <v>3</v>
      </c>
      <c r="U450">
        <v>5</v>
      </c>
      <c r="V450">
        <v>2</v>
      </c>
      <c r="W450">
        <v>3</v>
      </c>
      <c r="X450">
        <v>2</v>
      </c>
      <c r="Y450">
        <v>5</v>
      </c>
      <c r="Z450">
        <v>5</v>
      </c>
      <c r="AA450">
        <v>1</v>
      </c>
      <c r="AB450">
        <v>1</v>
      </c>
      <c r="AC450">
        <v>3</v>
      </c>
      <c r="AD450">
        <v>3</v>
      </c>
      <c r="AE450">
        <v>1</v>
      </c>
      <c r="AF450">
        <v>2</v>
      </c>
      <c r="AG450">
        <v>2</v>
      </c>
      <c r="AH450">
        <v>1</v>
      </c>
      <c r="AI450">
        <v>36</v>
      </c>
      <c r="AK450" t="s">
        <v>82</v>
      </c>
      <c r="AL450">
        <v>0</v>
      </c>
      <c r="AM450">
        <v>0</v>
      </c>
      <c r="AN450">
        <v>0</v>
      </c>
      <c r="AO450">
        <v>1</v>
      </c>
      <c r="AP450">
        <v>0</v>
      </c>
      <c r="AQ450">
        <v>0</v>
      </c>
      <c r="AS450" t="s">
        <v>95</v>
      </c>
      <c r="AT450">
        <v>3</v>
      </c>
      <c r="AU450">
        <v>1</v>
      </c>
      <c r="AW450" t="s">
        <v>613</v>
      </c>
      <c r="AX450">
        <v>1</v>
      </c>
      <c r="BB450">
        <v>1</v>
      </c>
      <c r="BC450">
        <v>3</v>
      </c>
      <c r="BD450">
        <v>1</v>
      </c>
      <c r="BE450">
        <v>1</v>
      </c>
      <c r="BF450">
        <v>0</v>
      </c>
      <c r="BG450">
        <v>0</v>
      </c>
      <c r="BH450">
        <v>0</v>
      </c>
      <c r="BI450" t="s">
        <v>614</v>
      </c>
      <c r="BJ450">
        <v>0</v>
      </c>
      <c r="BK450">
        <v>32.46</v>
      </c>
      <c r="BL450">
        <v>8.76</v>
      </c>
      <c r="BM450">
        <v>2.1800000000000002</v>
      </c>
      <c r="BN450">
        <v>1.36</v>
      </c>
      <c r="BO450">
        <v>3.0099999999999998E-2</v>
      </c>
      <c r="BP450">
        <v>3.0099999999999998E-2</v>
      </c>
      <c r="BQ450">
        <v>1.2E-2</v>
      </c>
      <c r="BR450">
        <v>0.65</v>
      </c>
      <c r="BS450">
        <v>0.16500000000000001</v>
      </c>
      <c r="BT450">
        <v>63.31</v>
      </c>
      <c r="BU450">
        <v>51.05</v>
      </c>
      <c r="BV450">
        <v>4.51</v>
      </c>
      <c r="BW450">
        <v>11.27</v>
      </c>
      <c r="BX450">
        <v>2.61</v>
      </c>
      <c r="BY450">
        <v>10.3</v>
      </c>
      <c r="BZ450">
        <f>IF(ISNUMBER(Table2[[#This Row],[Loudness_N5(soneGF)]]), Table2[[#This Row],[Loudness_N5(soneGF)]] * (1 + SQRT(
(MAX(Table2[[#This Row],[Sharpness_S(acum)]]-1.75, 0) * 0.25 *LOG10(Table2[[#This Row],[Loudness_N5(soneGF)]]+10))^2 + ((2.18/Table2[[#This Row],[Loudness_N5(soneGF)]]^0.4)*(0.4*Table2[[#This Row],[FS_Avg,arith(vacil)]] + 0.6*Table2[[#This Row],[Rough_HM_R(asper)]]))^2)), "")</f>
        <v>8.9432462869106502</v>
      </c>
    </row>
    <row r="451" spans="1:78" x14ac:dyDescent="0.2">
      <c r="A451" t="s">
        <v>597</v>
      </c>
      <c r="B451" t="s">
        <v>598</v>
      </c>
      <c r="C451" t="s">
        <v>612</v>
      </c>
      <c r="D451">
        <v>4</v>
      </c>
      <c r="E451" t="s">
        <v>600</v>
      </c>
      <c r="F451">
        <v>0</v>
      </c>
      <c r="G451" s="1">
        <v>43527.482638888891</v>
      </c>
      <c r="H451" s="1">
        <v>43527.489583333336</v>
      </c>
      <c r="I451">
        <v>45.431837000000002</v>
      </c>
      <c r="J451">
        <v>12.354908</v>
      </c>
      <c r="K451">
        <v>1</v>
      </c>
      <c r="L451">
        <v>2</v>
      </c>
      <c r="M451">
        <v>3</v>
      </c>
      <c r="N451">
        <v>3</v>
      </c>
      <c r="O451">
        <v>0.85360000000000003</v>
      </c>
      <c r="P451">
        <v>-0.1464</v>
      </c>
      <c r="Q451">
        <v>5</v>
      </c>
      <c r="R451">
        <v>1</v>
      </c>
      <c r="S451">
        <v>4</v>
      </c>
      <c r="T451">
        <v>3</v>
      </c>
      <c r="U451">
        <v>5</v>
      </c>
      <c r="V451">
        <v>1</v>
      </c>
      <c r="W451">
        <v>3</v>
      </c>
      <c r="X451">
        <v>2</v>
      </c>
      <c r="Y451">
        <v>4</v>
      </c>
      <c r="Z451">
        <v>4</v>
      </c>
      <c r="AA451">
        <v>3</v>
      </c>
      <c r="AB451">
        <v>1</v>
      </c>
      <c r="AC451">
        <v>4</v>
      </c>
      <c r="AD451">
        <v>4</v>
      </c>
      <c r="AE451">
        <v>2</v>
      </c>
      <c r="AF451">
        <v>2</v>
      </c>
      <c r="AG451">
        <v>1</v>
      </c>
      <c r="AH451">
        <v>3</v>
      </c>
      <c r="AI451">
        <v>48</v>
      </c>
      <c r="AK451" t="s">
        <v>82</v>
      </c>
      <c r="AL451">
        <v>0</v>
      </c>
      <c r="AM451">
        <v>0</v>
      </c>
      <c r="AN451">
        <v>0</v>
      </c>
      <c r="AO451">
        <v>1</v>
      </c>
      <c r="AP451">
        <v>0</v>
      </c>
      <c r="AQ451">
        <v>0</v>
      </c>
      <c r="AS451" t="s">
        <v>95</v>
      </c>
      <c r="AT451">
        <v>3</v>
      </c>
      <c r="AU451">
        <v>1</v>
      </c>
      <c r="AW451" t="s">
        <v>615</v>
      </c>
      <c r="BD451">
        <v>0</v>
      </c>
      <c r="BE451">
        <v>0</v>
      </c>
      <c r="BF451">
        <v>0</v>
      </c>
      <c r="BG451">
        <v>0</v>
      </c>
      <c r="BH451">
        <v>0</v>
      </c>
      <c r="BK451">
        <v>32.46</v>
      </c>
      <c r="BL451">
        <v>8.76</v>
      </c>
      <c r="BM451">
        <v>2.1800000000000002</v>
      </c>
      <c r="BN451">
        <v>1.36</v>
      </c>
      <c r="BO451">
        <v>3.0099999999999998E-2</v>
      </c>
      <c r="BP451">
        <v>3.0099999999999998E-2</v>
      </c>
      <c r="BQ451">
        <v>1.2E-2</v>
      </c>
      <c r="BR451">
        <v>0.65</v>
      </c>
      <c r="BS451">
        <v>0.16500000000000001</v>
      </c>
      <c r="BT451">
        <v>63.31</v>
      </c>
      <c r="BU451">
        <v>51.05</v>
      </c>
      <c r="BV451">
        <v>4.51</v>
      </c>
      <c r="BW451">
        <v>11.27</v>
      </c>
      <c r="BX451">
        <v>2.61</v>
      </c>
      <c r="BY451">
        <v>10.3</v>
      </c>
      <c r="BZ451">
        <f>IF(ISNUMBER(Table2[[#This Row],[Loudness_N5(soneGF)]]), Table2[[#This Row],[Loudness_N5(soneGF)]] * (1 + SQRT(
(MAX(Table2[[#This Row],[Sharpness_S(acum)]]-1.75, 0) * 0.25 *LOG10(Table2[[#This Row],[Loudness_N5(soneGF)]]+10))^2 + ((2.18/Table2[[#This Row],[Loudness_N5(soneGF)]]^0.4)*(0.4*Table2[[#This Row],[FS_Avg,arith(vacil)]] + 0.6*Table2[[#This Row],[Rough_HM_R(asper)]]))^2)), "")</f>
        <v>8.9432462869106502</v>
      </c>
    </row>
    <row r="452" spans="1:78" x14ac:dyDescent="0.2">
      <c r="A452" t="s">
        <v>597</v>
      </c>
      <c r="B452" t="s">
        <v>598</v>
      </c>
      <c r="C452" t="s">
        <v>612</v>
      </c>
      <c r="D452">
        <v>3</v>
      </c>
      <c r="E452" t="s">
        <v>600</v>
      </c>
      <c r="F452">
        <v>0</v>
      </c>
      <c r="G452" s="1">
        <v>43527.481249999997</v>
      </c>
      <c r="H452" s="1">
        <v>43527.490972222222</v>
      </c>
      <c r="I452">
        <v>45.431837000000002</v>
      </c>
      <c r="J452">
        <v>12.354908</v>
      </c>
      <c r="K452">
        <v>2</v>
      </c>
      <c r="L452">
        <v>3</v>
      </c>
      <c r="M452">
        <v>3</v>
      </c>
      <c r="N452">
        <v>4</v>
      </c>
      <c r="O452">
        <v>0.46970000000000001</v>
      </c>
      <c r="P452">
        <v>-7.3200000000000001E-2</v>
      </c>
      <c r="Q452">
        <v>3</v>
      </c>
      <c r="R452">
        <v>2</v>
      </c>
      <c r="S452">
        <v>4</v>
      </c>
      <c r="T452">
        <v>3</v>
      </c>
      <c r="U452">
        <v>5</v>
      </c>
      <c r="V452">
        <v>2</v>
      </c>
      <c r="W452">
        <v>3</v>
      </c>
      <c r="X452">
        <v>2</v>
      </c>
      <c r="Y452">
        <v>5</v>
      </c>
      <c r="Z452">
        <v>4</v>
      </c>
      <c r="AA452">
        <v>2</v>
      </c>
      <c r="AB452">
        <v>3</v>
      </c>
      <c r="AC452">
        <v>5</v>
      </c>
      <c r="AD452">
        <v>3</v>
      </c>
      <c r="AE452">
        <v>3</v>
      </c>
      <c r="AF452">
        <v>3</v>
      </c>
      <c r="AG452">
        <v>3</v>
      </c>
      <c r="AH452">
        <v>4</v>
      </c>
      <c r="AI452">
        <v>64</v>
      </c>
      <c r="AK452" t="s">
        <v>82</v>
      </c>
      <c r="AL452">
        <v>0</v>
      </c>
      <c r="AM452">
        <v>0</v>
      </c>
      <c r="AN452">
        <v>0</v>
      </c>
      <c r="AO452">
        <v>1</v>
      </c>
      <c r="AP452">
        <v>0</v>
      </c>
      <c r="AQ452">
        <v>0</v>
      </c>
      <c r="AS452" t="s">
        <v>95</v>
      </c>
      <c r="AT452">
        <v>1</v>
      </c>
      <c r="AU452">
        <v>1</v>
      </c>
      <c r="AX452">
        <v>2</v>
      </c>
      <c r="BB452">
        <v>1</v>
      </c>
      <c r="BC452">
        <v>3</v>
      </c>
      <c r="BD452">
        <v>1</v>
      </c>
      <c r="BE452">
        <v>1</v>
      </c>
      <c r="BF452">
        <v>0</v>
      </c>
      <c r="BG452">
        <v>0</v>
      </c>
      <c r="BH452">
        <v>0</v>
      </c>
      <c r="BI452" t="s">
        <v>614</v>
      </c>
      <c r="BK452">
        <v>32.46</v>
      </c>
      <c r="BL452">
        <v>8.76</v>
      </c>
      <c r="BM452">
        <v>2.1800000000000002</v>
      </c>
      <c r="BN452">
        <v>1.36</v>
      </c>
      <c r="BO452">
        <v>3.0099999999999998E-2</v>
      </c>
      <c r="BP452">
        <v>3.0099999999999998E-2</v>
      </c>
      <c r="BQ452">
        <v>1.2E-2</v>
      </c>
      <c r="BR452">
        <v>0.65</v>
      </c>
      <c r="BS452">
        <v>0.16500000000000001</v>
      </c>
      <c r="BT452">
        <v>63.31</v>
      </c>
      <c r="BU452">
        <v>51.05</v>
      </c>
      <c r="BV452">
        <v>4.51</v>
      </c>
      <c r="BW452">
        <v>11.27</v>
      </c>
      <c r="BX452">
        <v>2.61</v>
      </c>
      <c r="BY452">
        <v>10.3</v>
      </c>
      <c r="BZ452">
        <f>IF(ISNUMBER(Table2[[#This Row],[Loudness_N5(soneGF)]]), Table2[[#This Row],[Loudness_N5(soneGF)]] * (1 + SQRT(
(MAX(Table2[[#This Row],[Sharpness_S(acum)]]-1.75, 0) * 0.25 *LOG10(Table2[[#This Row],[Loudness_N5(soneGF)]]+10))^2 + ((2.18/Table2[[#This Row],[Loudness_N5(soneGF)]]^0.4)*(0.4*Table2[[#This Row],[FS_Avg,arith(vacil)]] + 0.6*Table2[[#This Row],[Rough_HM_R(asper)]]))^2)), "")</f>
        <v>8.9432462869106502</v>
      </c>
    </row>
    <row r="453" spans="1:78" x14ac:dyDescent="0.2">
      <c r="A453" t="s">
        <v>597</v>
      </c>
      <c r="B453" t="s">
        <v>598</v>
      </c>
      <c r="C453" t="s">
        <v>616</v>
      </c>
      <c r="D453">
        <v>5</v>
      </c>
      <c r="E453" t="s">
        <v>600</v>
      </c>
      <c r="F453">
        <v>0</v>
      </c>
      <c r="G453" s="1">
        <v>43527.491666666669</v>
      </c>
      <c r="H453" s="1">
        <v>43527.498611111114</v>
      </c>
      <c r="I453">
        <v>45.431837000000002</v>
      </c>
      <c r="J453">
        <v>12.354908</v>
      </c>
      <c r="K453">
        <v>1</v>
      </c>
      <c r="L453">
        <v>3</v>
      </c>
      <c r="M453">
        <v>3</v>
      </c>
      <c r="N453">
        <v>2</v>
      </c>
      <c r="O453">
        <v>0.67679999999999996</v>
      </c>
      <c r="P453">
        <v>0.17680000000000001</v>
      </c>
      <c r="Q453">
        <v>4</v>
      </c>
      <c r="R453">
        <v>2</v>
      </c>
      <c r="S453">
        <v>4</v>
      </c>
      <c r="T453">
        <v>3</v>
      </c>
      <c r="U453">
        <v>4</v>
      </c>
      <c r="V453">
        <v>1</v>
      </c>
      <c r="W453">
        <v>4</v>
      </c>
      <c r="X453">
        <v>1</v>
      </c>
      <c r="Y453">
        <v>4</v>
      </c>
      <c r="Z453">
        <v>5</v>
      </c>
      <c r="AA453">
        <v>1</v>
      </c>
      <c r="AB453">
        <v>1</v>
      </c>
      <c r="AC453">
        <v>3</v>
      </c>
      <c r="AD453">
        <v>4</v>
      </c>
      <c r="AE453">
        <v>3</v>
      </c>
      <c r="AF453">
        <v>3</v>
      </c>
      <c r="AG453">
        <v>1</v>
      </c>
      <c r="AH453">
        <v>3</v>
      </c>
      <c r="AI453">
        <v>56</v>
      </c>
      <c r="AK453" t="s">
        <v>82</v>
      </c>
      <c r="AL453">
        <v>0</v>
      </c>
      <c r="AM453">
        <v>0</v>
      </c>
      <c r="AN453">
        <v>1</v>
      </c>
      <c r="AO453">
        <v>0</v>
      </c>
      <c r="AP453">
        <v>0</v>
      </c>
      <c r="AQ453">
        <v>0</v>
      </c>
      <c r="AS453" t="s">
        <v>92</v>
      </c>
      <c r="AT453">
        <v>1</v>
      </c>
      <c r="AU453">
        <v>1</v>
      </c>
      <c r="BB453">
        <v>3</v>
      </c>
      <c r="BC453">
        <v>2</v>
      </c>
      <c r="BD453">
        <v>1</v>
      </c>
      <c r="BE453">
        <v>1</v>
      </c>
      <c r="BF453">
        <v>0</v>
      </c>
      <c r="BG453">
        <v>0</v>
      </c>
      <c r="BH453">
        <v>0</v>
      </c>
      <c r="BK453">
        <v>31.69</v>
      </c>
      <c r="BL453">
        <v>9.3800000000000008</v>
      </c>
      <c r="BM453">
        <v>2.97</v>
      </c>
      <c r="BN453">
        <v>1.52</v>
      </c>
      <c r="BO453">
        <v>2.53E-2</v>
      </c>
      <c r="BP453">
        <v>2.53E-2</v>
      </c>
      <c r="BQ453">
        <v>1.9300000000000001E-2</v>
      </c>
      <c r="BR453">
        <v>0.503</v>
      </c>
      <c r="BS453">
        <v>0.13500000000000001</v>
      </c>
      <c r="BT453">
        <v>61.39</v>
      </c>
      <c r="BU453">
        <v>52.52</v>
      </c>
      <c r="BV453">
        <v>7.31</v>
      </c>
      <c r="BW453">
        <v>7.93</v>
      </c>
      <c r="BX453">
        <v>4.41</v>
      </c>
      <c r="BY453">
        <v>9.56</v>
      </c>
      <c r="BZ453">
        <f>IF(ISNUMBER(Table2[[#This Row],[Loudness_N5(soneGF)]]), Table2[[#This Row],[Loudness_N5(soneGF)]] * (1 + SQRT(
(MAX(Table2[[#This Row],[Sharpness_S(acum)]]-1.75, 0) * 0.25 *LOG10(Table2[[#This Row],[Loudness_N5(soneGF)]]+10))^2 + ((2.18/Table2[[#This Row],[Loudness_N5(soneGF)]]^0.4)*(0.4*Table2[[#This Row],[FS_Avg,arith(vacil)]] + 0.6*Table2[[#This Row],[Rough_HM_R(asper)]]))^2)), "")</f>
        <v>9.5712553880599103</v>
      </c>
    </row>
    <row r="454" spans="1:78" x14ac:dyDescent="0.2">
      <c r="A454" t="s">
        <v>597</v>
      </c>
      <c r="B454" t="s">
        <v>598</v>
      </c>
      <c r="C454" t="s">
        <v>617</v>
      </c>
      <c r="D454">
        <v>8</v>
      </c>
      <c r="E454" t="s">
        <v>79</v>
      </c>
      <c r="F454">
        <v>0</v>
      </c>
      <c r="G454" s="1">
        <v>43527.490972222222</v>
      </c>
      <c r="H454" s="1">
        <v>43527.499305555553</v>
      </c>
      <c r="I454">
        <v>45.431837000000002</v>
      </c>
      <c r="J454">
        <v>12.354908</v>
      </c>
      <c r="K454">
        <v>3</v>
      </c>
      <c r="L454">
        <v>4</v>
      </c>
      <c r="M454">
        <v>3</v>
      </c>
      <c r="N454">
        <v>2</v>
      </c>
      <c r="O454">
        <v>0.20710000000000001</v>
      </c>
      <c r="P454">
        <v>-0.1464</v>
      </c>
      <c r="Q454">
        <v>4</v>
      </c>
      <c r="R454">
        <v>2</v>
      </c>
      <c r="S454">
        <v>2</v>
      </c>
      <c r="T454">
        <v>4</v>
      </c>
      <c r="U454">
        <v>3</v>
      </c>
      <c r="V454">
        <v>2</v>
      </c>
      <c r="W454">
        <v>4</v>
      </c>
      <c r="X454">
        <v>3</v>
      </c>
      <c r="Y454">
        <v>4</v>
      </c>
      <c r="Z454">
        <v>3</v>
      </c>
      <c r="AA454">
        <v>3</v>
      </c>
      <c r="AB454">
        <v>1</v>
      </c>
      <c r="AC454">
        <v>3</v>
      </c>
      <c r="AD454">
        <v>3</v>
      </c>
      <c r="AE454">
        <v>3</v>
      </c>
      <c r="AF454">
        <v>4</v>
      </c>
      <c r="AG454">
        <v>3</v>
      </c>
      <c r="AH454">
        <v>4</v>
      </c>
      <c r="AI454">
        <v>68</v>
      </c>
      <c r="AK454" t="s">
        <v>82</v>
      </c>
      <c r="AL454">
        <v>1</v>
      </c>
      <c r="AM454">
        <v>0</v>
      </c>
      <c r="AN454">
        <v>0</v>
      </c>
      <c r="AO454">
        <v>0</v>
      </c>
      <c r="AP454">
        <v>0</v>
      </c>
      <c r="AQ454">
        <v>0</v>
      </c>
      <c r="AS454" t="s">
        <v>81</v>
      </c>
      <c r="AT454">
        <v>3</v>
      </c>
      <c r="AU454">
        <v>1</v>
      </c>
      <c r="AW454" t="s">
        <v>618</v>
      </c>
      <c r="AX454">
        <v>2</v>
      </c>
      <c r="BB454">
        <v>2</v>
      </c>
      <c r="BC454">
        <v>2</v>
      </c>
      <c r="BD454">
        <v>1</v>
      </c>
      <c r="BE454">
        <v>1</v>
      </c>
      <c r="BF454">
        <v>0</v>
      </c>
      <c r="BG454">
        <v>0</v>
      </c>
      <c r="BH454">
        <v>0</v>
      </c>
      <c r="BI454" t="s">
        <v>619</v>
      </c>
      <c r="BJ454">
        <v>0</v>
      </c>
      <c r="BK454">
        <v>33.58</v>
      </c>
      <c r="BL454">
        <v>20.6</v>
      </c>
      <c r="BM454">
        <v>9.6199999999999992</v>
      </c>
      <c r="BN454">
        <v>1.65</v>
      </c>
      <c r="BO454">
        <v>3.3599999999999998E-2</v>
      </c>
      <c r="BP454">
        <v>3.3599999999999998E-2</v>
      </c>
      <c r="BQ454">
        <v>9.0399999999999994E-2</v>
      </c>
      <c r="BR454">
        <v>0.48599999999999999</v>
      </c>
      <c r="BS454">
        <v>0.245</v>
      </c>
      <c r="BT454">
        <v>68.680000000000007</v>
      </c>
      <c r="BU454">
        <v>67.209999999999994</v>
      </c>
      <c r="BV454">
        <v>21.96</v>
      </c>
      <c r="BW454">
        <v>1.43</v>
      </c>
      <c r="BX454">
        <v>16.13</v>
      </c>
      <c r="BY454">
        <v>11.7</v>
      </c>
      <c r="BZ454">
        <f>IF(ISNUMBER(Table2[[#This Row],[Loudness_N5(soneGF)]]), Table2[[#This Row],[Loudness_N5(soneGF)]] * (1 + SQRT(
(MAX(Table2[[#This Row],[Sharpness_S(acum)]]-1.75, 0) * 0.25 *LOG10(Table2[[#This Row],[Loudness_N5(soneGF)]]+10))^2 + ((2.18/Table2[[#This Row],[Loudness_N5(soneGF)]]^0.4)*(0.4*Table2[[#This Row],[FS_Avg,arith(vacil)]] + 0.6*Table2[[#This Row],[Rough_HM_R(asper)]]))^2)), "")</f>
        <v>21.354118286331907</v>
      </c>
    </row>
    <row r="455" spans="1:78" x14ac:dyDescent="0.2">
      <c r="A455" t="s">
        <v>597</v>
      </c>
      <c r="B455" t="s">
        <v>598</v>
      </c>
      <c r="C455" t="s">
        <v>617</v>
      </c>
      <c r="D455">
        <v>9</v>
      </c>
      <c r="E455" t="s">
        <v>79</v>
      </c>
      <c r="F455">
        <v>0</v>
      </c>
      <c r="G455" s="1">
        <v>43527.489583333336</v>
      </c>
      <c r="H455" s="1">
        <v>43527.5</v>
      </c>
      <c r="I455">
        <v>45.431837000000002</v>
      </c>
      <c r="J455">
        <v>12.354908</v>
      </c>
      <c r="K455">
        <v>1</v>
      </c>
      <c r="L455">
        <v>1</v>
      </c>
      <c r="M455">
        <v>3</v>
      </c>
      <c r="N455">
        <v>2</v>
      </c>
      <c r="O455">
        <v>0.28029999999999999</v>
      </c>
      <c r="P455">
        <v>0.13389999999999999</v>
      </c>
      <c r="Q455">
        <v>4</v>
      </c>
      <c r="R455">
        <v>3</v>
      </c>
      <c r="S455">
        <v>2</v>
      </c>
      <c r="T455">
        <v>2</v>
      </c>
      <c r="U455">
        <v>4</v>
      </c>
      <c r="V455">
        <v>2</v>
      </c>
      <c r="W455">
        <v>4</v>
      </c>
      <c r="X455">
        <v>2</v>
      </c>
      <c r="Y455">
        <v>4</v>
      </c>
      <c r="Z455">
        <v>4</v>
      </c>
      <c r="AA455">
        <v>2</v>
      </c>
      <c r="AB455">
        <v>1</v>
      </c>
      <c r="AC455">
        <v>3</v>
      </c>
      <c r="AD455">
        <v>4</v>
      </c>
      <c r="AE455">
        <v>3</v>
      </c>
      <c r="AF455">
        <v>3</v>
      </c>
      <c r="AG455">
        <v>2</v>
      </c>
      <c r="AH455">
        <v>4</v>
      </c>
      <c r="AI455">
        <v>64</v>
      </c>
      <c r="AK455" t="s">
        <v>80</v>
      </c>
      <c r="AL455">
        <v>1</v>
      </c>
      <c r="AM455">
        <v>0</v>
      </c>
      <c r="AN455">
        <v>0</v>
      </c>
      <c r="AO455">
        <v>0</v>
      </c>
      <c r="AP455">
        <v>0</v>
      </c>
      <c r="AQ455">
        <v>0</v>
      </c>
      <c r="AS455" t="s">
        <v>81</v>
      </c>
      <c r="AT455">
        <v>5</v>
      </c>
      <c r="AU455">
        <v>1</v>
      </c>
      <c r="AW455" t="s">
        <v>620</v>
      </c>
      <c r="AX455">
        <v>2</v>
      </c>
      <c r="BB455">
        <v>4</v>
      </c>
      <c r="BC455">
        <v>2</v>
      </c>
      <c r="BD455">
        <v>1</v>
      </c>
      <c r="BE455">
        <v>1</v>
      </c>
      <c r="BF455">
        <v>0</v>
      </c>
      <c r="BG455">
        <v>0</v>
      </c>
      <c r="BH455">
        <v>0</v>
      </c>
      <c r="BI455" t="s">
        <v>621</v>
      </c>
      <c r="BJ455">
        <v>0</v>
      </c>
      <c r="BK455">
        <v>33.58</v>
      </c>
      <c r="BL455">
        <v>20.6</v>
      </c>
      <c r="BM455">
        <v>9.6199999999999992</v>
      </c>
      <c r="BN455">
        <v>1.65</v>
      </c>
      <c r="BO455">
        <v>3.3599999999999998E-2</v>
      </c>
      <c r="BP455">
        <v>3.3599999999999998E-2</v>
      </c>
      <c r="BQ455">
        <v>9.0399999999999994E-2</v>
      </c>
      <c r="BR455">
        <v>0.48599999999999999</v>
      </c>
      <c r="BS455">
        <v>0.245</v>
      </c>
      <c r="BT455">
        <v>68.680000000000007</v>
      </c>
      <c r="BU455">
        <v>67.209999999999994</v>
      </c>
      <c r="BV455">
        <v>21.96</v>
      </c>
      <c r="BW455">
        <v>1.43</v>
      </c>
      <c r="BX455">
        <v>16.13</v>
      </c>
      <c r="BY455">
        <v>11.7</v>
      </c>
      <c r="BZ455">
        <f>IF(ISNUMBER(Table2[[#This Row],[Loudness_N5(soneGF)]]), Table2[[#This Row],[Loudness_N5(soneGF)]] * (1 + SQRT(
(MAX(Table2[[#This Row],[Sharpness_S(acum)]]-1.75, 0) * 0.25 *LOG10(Table2[[#This Row],[Loudness_N5(soneGF)]]+10))^2 + ((2.18/Table2[[#This Row],[Loudness_N5(soneGF)]]^0.4)*(0.4*Table2[[#This Row],[FS_Avg,arith(vacil)]] + 0.6*Table2[[#This Row],[Rough_HM_R(asper)]]))^2)), "")</f>
        <v>21.354118286331907</v>
      </c>
    </row>
    <row r="456" spans="1:78" x14ac:dyDescent="0.2">
      <c r="A456" t="s">
        <v>597</v>
      </c>
      <c r="B456" t="s">
        <v>598</v>
      </c>
      <c r="C456" t="s">
        <v>622</v>
      </c>
      <c r="D456">
        <v>10</v>
      </c>
      <c r="E456" t="s">
        <v>79</v>
      </c>
      <c r="F456">
        <v>0</v>
      </c>
      <c r="G456" s="1">
        <v>43527.5</v>
      </c>
      <c r="H456" s="1">
        <v>43527.506944444445</v>
      </c>
      <c r="I456">
        <v>45.431837000000002</v>
      </c>
      <c r="J456">
        <v>12.354908</v>
      </c>
      <c r="K456">
        <v>1</v>
      </c>
      <c r="L456">
        <v>1</v>
      </c>
      <c r="M456">
        <v>4</v>
      </c>
      <c r="N456">
        <v>4</v>
      </c>
      <c r="O456">
        <v>-4.2900000000000001E-2</v>
      </c>
      <c r="P456">
        <v>0.20710000000000001</v>
      </c>
      <c r="Q456">
        <v>4</v>
      </c>
      <c r="R456">
        <v>2</v>
      </c>
      <c r="S456">
        <v>1</v>
      </c>
      <c r="T456">
        <v>2</v>
      </c>
      <c r="U456">
        <v>1</v>
      </c>
      <c r="V456">
        <v>3</v>
      </c>
      <c r="W456">
        <v>4</v>
      </c>
      <c r="X456">
        <v>2</v>
      </c>
      <c r="Y456">
        <v>3</v>
      </c>
      <c r="Z456">
        <v>4</v>
      </c>
      <c r="AA456">
        <v>3</v>
      </c>
      <c r="AB456">
        <v>5</v>
      </c>
      <c r="AC456">
        <v>3</v>
      </c>
      <c r="AD456">
        <v>3</v>
      </c>
      <c r="AE456">
        <v>1</v>
      </c>
      <c r="AF456">
        <v>2</v>
      </c>
      <c r="AG456">
        <v>0</v>
      </c>
      <c r="AH456">
        <v>2</v>
      </c>
      <c r="AI456">
        <v>32</v>
      </c>
      <c r="AK456" t="s">
        <v>80</v>
      </c>
      <c r="AL456">
        <v>0</v>
      </c>
      <c r="AM456">
        <v>0</v>
      </c>
      <c r="AN456">
        <v>0</v>
      </c>
      <c r="AO456">
        <v>1</v>
      </c>
      <c r="AP456">
        <v>0</v>
      </c>
      <c r="AQ456">
        <v>0</v>
      </c>
      <c r="AS456" t="s">
        <v>95</v>
      </c>
      <c r="AT456">
        <v>3</v>
      </c>
      <c r="AU456">
        <v>1</v>
      </c>
      <c r="AW456" t="s">
        <v>623</v>
      </c>
      <c r="AX456">
        <v>1</v>
      </c>
      <c r="BA456" t="s">
        <v>624</v>
      </c>
      <c r="BB456">
        <v>2</v>
      </c>
      <c r="BC456">
        <v>2</v>
      </c>
      <c r="BD456">
        <v>1</v>
      </c>
      <c r="BE456">
        <v>1</v>
      </c>
      <c r="BF456">
        <v>0</v>
      </c>
      <c r="BG456">
        <v>0</v>
      </c>
      <c r="BH456">
        <v>0</v>
      </c>
      <c r="BI456" t="s">
        <v>625</v>
      </c>
      <c r="BJ456">
        <v>0</v>
      </c>
      <c r="BK456">
        <v>30.59</v>
      </c>
      <c r="BL456">
        <v>10.7</v>
      </c>
      <c r="BM456">
        <v>3.56</v>
      </c>
      <c r="BN456">
        <v>1.71</v>
      </c>
      <c r="BO456">
        <v>2.64E-2</v>
      </c>
      <c r="BP456">
        <v>2.64E-2</v>
      </c>
      <c r="BQ456">
        <v>1.7600000000000001E-2</v>
      </c>
      <c r="BR456">
        <v>0.49099999999999999</v>
      </c>
      <c r="BS456">
        <v>0.192</v>
      </c>
      <c r="BT456">
        <v>59.61</v>
      </c>
      <c r="BU456">
        <v>54.21</v>
      </c>
      <c r="BV456">
        <v>7.38</v>
      </c>
      <c r="BW456">
        <v>4.71</v>
      </c>
      <c r="BX456">
        <v>4.18</v>
      </c>
      <c r="BY456">
        <v>10.7</v>
      </c>
      <c r="BZ456">
        <f>IF(ISNUMBER(Table2[[#This Row],[Loudness_N5(soneGF)]]), Table2[[#This Row],[Loudness_N5(soneGF)]] * (1 + SQRT(
(MAX(Table2[[#This Row],[Sharpness_S(acum)]]-1.75, 0) * 0.25 *LOG10(Table2[[#This Row],[Loudness_N5(soneGF)]]+10))^2 + ((2.18/Table2[[#This Row],[Loudness_N5(soneGF)]]^0.4)*(0.4*Table2[[#This Row],[FS_Avg,arith(vacil)]] + 0.6*Table2[[#This Row],[Rough_HM_R(asper)]]))^2)), "")</f>
        <v>10.90679630773457</v>
      </c>
    </row>
    <row r="457" spans="1:78" x14ac:dyDescent="0.2">
      <c r="A457" t="s">
        <v>597</v>
      </c>
      <c r="B457" t="s">
        <v>598</v>
      </c>
      <c r="C457" t="s">
        <v>626</v>
      </c>
      <c r="D457">
        <v>202</v>
      </c>
      <c r="E457" t="s">
        <v>79</v>
      </c>
      <c r="F457">
        <v>0</v>
      </c>
      <c r="G457" s="1">
        <v>43527.50277777778</v>
      </c>
      <c r="H457" s="1">
        <v>43527.509722222225</v>
      </c>
      <c r="I457">
        <v>45.431837000000002</v>
      </c>
      <c r="J457">
        <v>12.354908</v>
      </c>
      <c r="K457">
        <v>1</v>
      </c>
      <c r="L457">
        <v>2</v>
      </c>
      <c r="M457">
        <v>4</v>
      </c>
      <c r="N457">
        <v>3</v>
      </c>
      <c r="O457">
        <v>0.63390000000000002</v>
      </c>
      <c r="P457">
        <v>0.53029999999999999</v>
      </c>
      <c r="Q457">
        <v>5</v>
      </c>
      <c r="R457">
        <v>3</v>
      </c>
      <c r="S457">
        <v>4</v>
      </c>
      <c r="T457">
        <v>1</v>
      </c>
      <c r="U457">
        <v>3</v>
      </c>
      <c r="V457">
        <v>1</v>
      </c>
      <c r="W457">
        <v>4</v>
      </c>
      <c r="X457">
        <v>1</v>
      </c>
      <c r="Y457">
        <v>5</v>
      </c>
      <c r="Z457">
        <v>4</v>
      </c>
      <c r="AA457">
        <v>3</v>
      </c>
      <c r="AB457">
        <v>1</v>
      </c>
      <c r="AC457">
        <v>4</v>
      </c>
      <c r="AD457">
        <v>5</v>
      </c>
      <c r="AE457">
        <v>5</v>
      </c>
      <c r="AF457">
        <v>4</v>
      </c>
      <c r="AG457">
        <v>3</v>
      </c>
      <c r="AH457">
        <v>5</v>
      </c>
      <c r="AI457">
        <v>88</v>
      </c>
      <c r="AK457" t="s">
        <v>80</v>
      </c>
      <c r="AL457">
        <v>1</v>
      </c>
      <c r="AM457">
        <v>0</v>
      </c>
      <c r="AN457">
        <v>0</v>
      </c>
      <c r="AO457">
        <v>0</v>
      </c>
      <c r="AP457">
        <v>0</v>
      </c>
      <c r="AQ457">
        <v>0</v>
      </c>
      <c r="AS457" t="s">
        <v>81</v>
      </c>
      <c r="AT457">
        <v>2</v>
      </c>
      <c r="AU457">
        <v>1</v>
      </c>
      <c r="AW457" t="s">
        <v>627</v>
      </c>
      <c r="BB457">
        <v>3</v>
      </c>
      <c r="BC457">
        <v>2</v>
      </c>
      <c r="BD457">
        <v>1</v>
      </c>
      <c r="BE457">
        <v>0</v>
      </c>
      <c r="BF457">
        <v>0</v>
      </c>
      <c r="BG457">
        <v>0</v>
      </c>
      <c r="BH457">
        <v>0</v>
      </c>
      <c r="BI457" t="s">
        <v>628</v>
      </c>
      <c r="BJ457">
        <v>1</v>
      </c>
      <c r="BK457">
        <v>39.64</v>
      </c>
      <c r="BL457">
        <v>14.5</v>
      </c>
      <c r="BM457">
        <v>5.94</v>
      </c>
      <c r="BN457">
        <v>1.45</v>
      </c>
      <c r="BO457">
        <v>6.4299999999999996E-2</v>
      </c>
      <c r="BP457">
        <v>6.4299999999999996E-2</v>
      </c>
      <c r="BQ457">
        <v>1.1900000000000001E-2</v>
      </c>
      <c r="BR457">
        <v>0.48799999999999999</v>
      </c>
      <c r="BS457">
        <v>0.26</v>
      </c>
      <c r="BT457">
        <v>67.010000000000005</v>
      </c>
      <c r="BU457">
        <v>59.94</v>
      </c>
      <c r="BV457">
        <v>8.9600000000000009</v>
      </c>
      <c r="BW457">
        <v>5.98</v>
      </c>
      <c r="BX457">
        <v>7.08</v>
      </c>
      <c r="BY457">
        <v>10.7</v>
      </c>
      <c r="BZ457">
        <f>IF(ISNUMBER(Table2[[#This Row],[Loudness_N5(soneGF)]]), Table2[[#This Row],[Loudness_N5(soneGF)]] * (1 + SQRT(
(MAX(Table2[[#This Row],[Sharpness_S(acum)]]-1.75, 0) * 0.25 *LOG10(Table2[[#This Row],[Loudness_N5(soneGF)]]+10))^2 + ((2.18/Table2[[#This Row],[Loudness_N5(soneGF)]]^0.4)*(0.4*Table2[[#This Row],[FS_Avg,arith(vacil)]] + 0.6*Table2[[#This Row],[Rough_HM_R(asper)]]))^2)), "")</f>
        <v>14.970073968714678</v>
      </c>
    </row>
    <row r="458" spans="1:78" x14ac:dyDescent="0.2">
      <c r="A458" t="s">
        <v>597</v>
      </c>
      <c r="B458" t="s">
        <v>598</v>
      </c>
      <c r="C458" t="s">
        <v>626</v>
      </c>
      <c r="D458">
        <v>6</v>
      </c>
      <c r="E458" t="s">
        <v>600</v>
      </c>
      <c r="F458">
        <v>0</v>
      </c>
      <c r="G458" s="1">
        <v>43527.504166666666</v>
      </c>
      <c r="H458" s="1">
        <v>43527.511111111111</v>
      </c>
      <c r="I458">
        <v>45.431837000000002</v>
      </c>
      <c r="J458">
        <v>12.354908</v>
      </c>
      <c r="K458">
        <v>2</v>
      </c>
      <c r="L458">
        <v>2</v>
      </c>
      <c r="M458">
        <v>3</v>
      </c>
      <c r="N458">
        <v>2</v>
      </c>
      <c r="O458">
        <v>7.3200000000000001E-2</v>
      </c>
      <c r="P458">
        <v>0.32319999999999999</v>
      </c>
      <c r="Q458">
        <v>1</v>
      </c>
      <c r="R458">
        <v>3</v>
      </c>
      <c r="S458">
        <v>3</v>
      </c>
      <c r="T458">
        <v>3</v>
      </c>
      <c r="U458">
        <v>2</v>
      </c>
      <c r="V458">
        <v>1</v>
      </c>
      <c r="W458">
        <v>4</v>
      </c>
      <c r="X458">
        <v>1</v>
      </c>
      <c r="Y458">
        <v>4</v>
      </c>
      <c r="Z458">
        <v>4</v>
      </c>
      <c r="AA458">
        <v>2</v>
      </c>
      <c r="AB458">
        <v>1</v>
      </c>
      <c r="AC458">
        <v>2</v>
      </c>
      <c r="AD458">
        <v>3</v>
      </c>
      <c r="AE458">
        <v>3</v>
      </c>
      <c r="AF458">
        <v>4</v>
      </c>
      <c r="AG458">
        <v>4</v>
      </c>
      <c r="AH458">
        <v>4</v>
      </c>
      <c r="AI458">
        <v>72</v>
      </c>
      <c r="AK458" t="s">
        <v>82</v>
      </c>
      <c r="AL458">
        <v>1</v>
      </c>
      <c r="AM458">
        <v>0</v>
      </c>
      <c r="AN458">
        <v>0</v>
      </c>
      <c r="AO458">
        <v>0</v>
      </c>
      <c r="AP458">
        <v>0</v>
      </c>
      <c r="AQ458">
        <v>0</v>
      </c>
      <c r="AS458" t="s">
        <v>81</v>
      </c>
      <c r="AT458">
        <v>4</v>
      </c>
      <c r="AU458">
        <v>1</v>
      </c>
      <c r="BB458">
        <v>3</v>
      </c>
      <c r="BC458">
        <v>2</v>
      </c>
      <c r="BD458">
        <v>1</v>
      </c>
      <c r="BE458">
        <v>0</v>
      </c>
      <c r="BF458">
        <v>0</v>
      </c>
      <c r="BG458">
        <v>0</v>
      </c>
      <c r="BH458">
        <v>0</v>
      </c>
      <c r="BI458" t="s">
        <v>628</v>
      </c>
      <c r="BK458">
        <v>39.64</v>
      </c>
      <c r="BL458">
        <v>14.5</v>
      </c>
      <c r="BM458">
        <v>5.94</v>
      </c>
      <c r="BN458">
        <v>1.45</v>
      </c>
      <c r="BO458">
        <v>6.4299999999999996E-2</v>
      </c>
      <c r="BP458">
        <v>6.4299999999999996E-2</v>
      </c>
      <c r="BQ458">
        <v>1.1900000000000001E-2</v>
      </c>
      <c r="BR458">
        <v>0.48799999999999999</v>
      </c>
      <c r="BS458">
        <v>0.26</v>
      </c>
      <c r="BT458">
        <v>67.010000000000005</v>
      </c>
      <c r="BU458">
        <v>59.94</v>
      </c>
      <c r="BV458">
        <v>8.9600000000000009</v>
      </c>
      <c r="BW458">
        <v>5.98</v>
      </c>
      <c r="BX458">
        <v>7.08</v>
      </c>
      <c r="BY458">
        <v>10.7</v>
      </c>
      <c r="BZ458">
        <f>IF(ISNUMBER(Table2[[#This Row],[Loudness_N5(soneGF)]]), Table2[[#This Row],[Loudness_N5(soneGF)]] * (1 + SQRT(
(MAX(Table2[[#This Row],[Sharpness_S(acum)]]-1.75, 0) * 0.25 *LOG10(Table2[[#This Row],[Loudness_N5(soneGF)]]+10))^2 + ((2.18/Table2[[#This Row],[Loudness_N5(soneGF)]]^0.4)*(0.4*Table2[[#This Row],[FS_Avg,arith(vacil)]] + 0.6*Table2[[#This Row],[Rough_HM_R(asper)]]))^2)), "")</f>
        <v>14.970073968714678</v>
      </c>
    </row>
    <row r="459" spans="1:78" x14ac:dyDescent="0.2">
      <c r="A459" t="s">
        <v>597</v>
      </c>
      <c r="B459" t="s">
        <v>598</v>
      </c>
      <c r="C459" t="s">
        <v>629</v>
      </c>
      <c r="D459">
        <v>7</v>
      </c>
      <c r="E459" t="s">
        <v>600</v>
      </c>
      <c r="F459">
        <v>0</v>
      </c>
      <c r="G459" s="1">
        <v>43527.506944444445</v>
      </c>
      <c r="H459" s="1">
        <v>43527.511805555558</v>
      </c>
      <c r="I459">
        <v>45.431837000000002</v>
      </c>
      <c r="J459">
        <v>12.354908</v>
      </c>
      <c r="K459">
        <v>2</v>
      </c>
      <c r="L459">
        <v>3</v>
      </c>
      <c r="M459">
        <v>4</v>
      </c>
      <c r="N459">
        <v>3</v>
      </c>
      <c r="O459">
        <v>0.5</v>
      </c>
      <c r="P459">
        <v>-0.1036</v>
      </c>
      <c r="Q459">
        <v>4</v>
      </c>
      <c r="R459">
        <v>2</v>
      </c>
      <c r="S459">
        <v>4</v>
      </c>
      <c r="T459">
        <v>4</v>
      </c>
      <c r="U459">
        <v>4</v>
      </c>
      <c r="V459">
        <v>2</v>
      </c>
      <c r="W459">
        <v>3</v>
      </c>
      <c r="X459">
        <v>2</v>
      </c>
      <c r="Y459">
        <v>4</v>
      </c>
      <c r="Z459">
        <v>3</v>
      </c>
      <c r="AA459">
        <v>3</v>
      </c>
      <c r="AB459">
        <v>2</v>
      </c>
      <c r="AC459">
        <v>4</v>
      </c>
      <c r="AD459">
        <v>4</v>
      </c>
      <c r="AE459">
        <v>3</v>
      </c>
      <c r="AF459">
        <v>2</v>
      </c>
      <c r="AG459">
        <v>1</v>
      </c>
      <c r="AH459">
        <v>4</v>
      </c>
      <c r="AI459">
        <v>56</v>
      </c>
      <c r="AK459" t="s">
        <v>82</v>
      </c>
      <c r="AL459">
        <v>0</v>
      </c>
      <c r="AM459">
        <v>0</v>
      </c>
      <c r="AN459">
        <v>0</v>
      </c>
      <c r="AO459">
        <v>1</v>
      </c>
      <c r="AP459">
        <v>0</v>
      </c>
      <c r="AQ459">
        <v>0</v>
      </c>
      <c r="AS459" t="s">
        <v>95</v>
      </c>
      <c r="AT459">
        <v>5</v>
      </c>
      <c r="AU459">
        <v>1</v>
      </c>
      <c r="AW459" t="s">
        <v>630</v>
      </c>
      <c r="AX459">
        <v>2</v>
      </c>
      <c r="BB459">
        <v>4</v>
      </c>
      <c r="BC459">
        <v>2</v>
      </c>
      <c r="BD459">
        <v>1</v>
      </c>
      <c r="BE459">
        <v>0</v>
      </c>
      <c r="BF459">
        <v>0</v>
      </c>
      <c r="BG459">
        <v>0</v>
      </c>
      <c r="BH459">
        <v>0</v>
      </c>
      <c r="BI459" t="s">
        <v>631</v>
      </c>
      <c r="BZ45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0" spans="1:78" x14ac:dyDescent="0.2">
      <c r="A460" t="s">
        <v>597</v>
      </c>
      <c r="B460" t="s">
        <v>598</v>
      </c>
      <c r="C460" t="s">
        <v>629</v>
      </c>
      <c r="D460">
        <v>8</v>
      </c>
      <c r="E460" t="s">
        <v>600</v>
      </c>
      <c r="F460">
        <v>0</v>
      </c>
      <c r="G460" s="1">
        <v>43527.506944444445</v>
      </c>
      <c r="H460" s="1">
        <v>43527.511805555558</v>
      </c>
      <c r="I460">
        <v>45.431837000000002</v>
      </c>
      <c r="J460">
        <v>12.354908</v>
      </c>
      <c r="K460">
        <v>2</v>
      </c>
      <c r="L460">
        <v>1</v>
      </c>
      <c r="M460">
        <v>3</v>
      </c>
      <c r="N460">
        <v>3</v>
      </c>
      <c r="O460">
        <v>0.5</v>
      </c>
      <c r="P460">
        <v>0</v>
      </c>
      <c r="Q460">
        <v>4</v>
      </c>
      <c r="R460">
        <v>2</v>
      </c>
      <c r="S460">
        <v>3</v>
      </c>
      <c r="T460">
        <v>4</v>
      </c>
      <c r="U460">
        <v>4</v>
      </c>
      <c r="V460">
        <v>2</v>
      </c>
      <c r="W460">
        <v>4</v>
      </c>
      <c r="X460">
        <v>1</v>
      </c>
      <c r="Y460">
        <v>4</v>
      </c>
      <c r="Z460">
        <v>4</v>
      </c>
      <c r="AA460">
        <v>3</v>
      </c>
      <c r="AB460">
        <v>1</v>
      </c>
      <c r="AC460">
        <v>3</v>
      </c>
      <c r="AD460">
        <v>1</v>
      </c>
      <c r="AE460">
        <v>2</v>
      </c>
      <c r="AF460">
        <v>2</v>
      </c>
      <c r="AG460">
        <v>1</v>
      </c>
      <c r="AH460">
        <v>3</v>
      </c>
      <c r="AI460">
        <v>36</v>
      </c>
      <c r="AK460" t="s">
        <v>82</v>
      </c>
      <c r="AL460">
        <v>1</v>
      </c>
      <c r="AM460">
        <v>0</v>
      </c>
      <c r="AN460">
        <v>0</v>
      </c>
      <c r="AO460">
        <v>0</v>
      </c>
      <c r="AP460">
        <v>0</v>
      </c>
      <c r="AQ460">
        <v>0</v>
      </c>
      <c r="AS460" t="s">
        <v>81</v>
      </c>
      <c r="AT460">
        <v>7</v>
      </c>
      <c r="AU460">
        <v>1</v>
      </c>
      <c r="AX460">
        <v>2</v>
      </c>
      <c r="BB460">
        <v>4</v>
      </c>
      <c r="BC460">
        <v>2</v>
      </c>
      <c r="BD460">
        <v>1</v>
      </c>
      <c r="BE460">
        <v>0</v>
      </c>
      <c r="BF460">
        <v>0</v>
      </c>
      <c r="BG460">
        <v>0</v>
      </c>
      <c r="BH460">
        <v>0</v>
      </c>
      <c r="BI460" t="s">
        <v>631</v>
      </c>
      <c r="BZ46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1" spans="1:78" x14ac:dyDescent="0.2">
      <c r="A461" t="s">
        <v>597</v>
      </c>
      <c r="B461" t="s">
        <v>598</v>
      </c>
      <c r="C461" t="s">
        <v>632</v>
      </c>
      <c r="D461">
        <v>9</v>
      </c>
      <c r="E461" t="s">
        <v>600</v>
      </c>
      <c r="F461">
        <v>0</v>
      </c>
      <c r="G461" s="1">
        <v>43527.515277777777</v>
      </c>
      <c r="H461" s="1">
        <v>43527.518750000003</v>
      </c>
      <c r="I461">
        <v>45.431837000000002</v>
      </c>
      <c r="J461">
        <v>12.354908</v>
      </c>
      <c r="K461">
        <v>1</v>
      </c>
      <c r="L461">
        <v>1</v>
      </c>
      <c r="M461">
        <v>3</v>
      </c>
      <c r="N461">
        <v>2</v>
      </c>
      <c r="O461">
        <v>0.78029999999999999</v>
      </c>
      <c r="P461">
        <v>-0.17680000000000001</v>
      </c>
      <c r="Q461">
        <v>5</v>
      </c>
      <c r="R461">
        <v>1</v>
      </c>
      <c r="S461">
        <v>3</v>
      </c>
      <c r="T461">
        <v>4</v>
      </c>
      <c r="U461">
        <v>4</v>
      </c>
      <c r="V461">
        <v>1</v>
      </c>
      <c r="W461">
        <v>3</v>
      </c>
      <c r="X461">
        <v>1</v>
      </c>
      <c r="Y461">
        <v>4</v>
      </c>
      <c r="Z461">
        <v>4</v>
      </c>
      <c r="AA461">
        <v>2</v>
      </c>
      <c r="AB461">
        <v>5</v>
      </c>
      <c r="AC461">
        <v>5</v>
      </c>
      <c r="AD461">
        <v>4</v>
      </c>
      <c r="AE461">
        <v>4</v>
      </c>
      <c r="AF461">
        <v>3</v>
      </c>
      <c r="AG461">
        <v>3</v>
      </c>
      <c r="AH461">
        <v>4</v>
      </c>
      <c r="AI461">
        <v>72</v>
      </c>
      <c r="AK461" t="s">
        <v>80</v>
      </c>
      <c r="AL461">
        <v>1</v>
      </c>
      <c r="AM461">
        <v>0</v>
      </c>
      <c r="AN461">
        <v>0</v>
      </c>
      <c r="AO461">
        <v>0</v>
      </c>
      <c r="AP461">
        <v>0</v>
      </c>
      <c r="AQ461">
        <v>0</v>
      </c>
      <c r="AS461" t="s">
        <v>81</v>
      </c>
      <c r="AT461">
        <v>7</v>
      </c>
      <c r="AU461">
        <v>1</v>
      </c>
      <c r="AX461">
        <v>1</v>
      </c>
      <c r="BB461">
        <v>4</v>
      </c>
      <c r="BC461">
        <v>1</v>
      </c>
      <c r="BD461">
        <v>1</v>
      </c>
      <c r="BE461">
        <v>1</v>
      </c>
      <c r="BF461">
        <v>0</v>
      </c>
      <c r="BG461">
        <v>0</v>
      </c>
      <c r="BH461">
        <v>0</v>
      </c>
      <c r="BI461" t="s">
        <v>633</v>
      </c>
      <c r="BZ46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2" spans="1:78" x14ac:dyDescent="0.2">
      <c r="A462" t="s">
        <v>597</v>
      </c>
      <c r="B462" t="s">
        <v>598</v>
      </c>
      <c r="C462" t="s">
        <v>634</v>
      </c>
      <c r="D462">
        <v>211</v>
      </c>
      <c r="E462" t="s">
        <v>79</v>
      </c>
      <c r="F462">
        <v>0</v>
      </c>
      <c r="G462" s="1">
        <v>43527.517361111109</v>
      </c>
      <c r="H462" s="1">
        <v>43527.520833333336</v>
      </c>
      <c r="I462">
        <v>45.431837000000002</v>
      </c>
      <c r="J462">
        <v>12.354908</v>
      </c>
      <c r="K462">
        <v>1</v>
      </c>
      <c r="L462">
        <v>1</v>
      </c>
      <c r="M462">
        <v>4</v>
      </c>
      <c r="N462">
        <v>2</v>
      </c>
      <c r="O462">
        <v>0.78029999999999999</v>
      </c>
      <c r="P462">
        <v>-0.17680000000000001</v>
      </c>
      <c r="Q462">
        <v>5</v>
      </c>
      <c r="R462">
        <v>2</v>
      </c>
      <c r="S462">
        <v>4</v>
      </c>
      <c r="T462">
        <v>4</v>
      </c>
      <c r="U462">
        <v>5</v>
      </c>
      <c r="V462">
        <v>1</v>
      </c>
      <c r="W462">
        <v>3</v>
      </c>
      <c r="X462">
        <v>2</v>
      </c>
      <c r="Y462">
        <v>4</v>
      </c>
      <c r="Z462">
        <v>5</v>
      </c>
      <c r="AA462">
        <v>3</v>
      </c>
      <c r="AB462">
        <v>1</v>
      </c>
      <c r="AC462">
        <v>3</v>
      </c>
      <c r="AD462">
        <v>3</v>
      </c>
      <c r="AE462">
        <v>2</v>
      </c>
      <c r="AF462">
        <v>4</v>
      </c>
      <c r="AG462">
        <v>5</v>
      </c>
      <c r="AH462">
        <v>5</v>
      </c>
      <c r="AI462">
        <v>76</v>
      </c>
      <c r="AK462" t="s">
        <v>80</v>
      </c>
      <c r="AL462">
        <v>1</v>
      </c>
      <c r="AM462">
        <v>0</v>
      </c>
      <c r="AN462">
        <v>0</v>
      </c>
      <c r="AO462">
        <v>0</v>
      </c>
      <c r="AP462">
        <v>0</v>
      </c>
      <c r="AQ462">
        <v>0</v>
      </c>
      <c r="AS462" t="s">
        <v>81</v>
      </c>
      <c r="AT462">
        <v>7</v>
      </c>
      <c r="AU462">
        <v>1</v>
      </c>
      <c r="BB462">
        <v>1</v>
      </c>
      <c r="BC462">
        <v>2</v>
      </c>
      <c r="BD462">
        <v>1</v>
      </c>
      <c r="BE462">
        <v>1</v>
      </c>
      <c r="BF462">
        <v>0</v>
      </c>
      <c r="BG462">
        <v>0</v>
      </c>
      <c r="BH462">
        <v>0</v>
      </c>
      <c r="BJ462">
        <v>1</v>
      </c>
      <c r="BK462">
        <v>39.979999999999997</v>
      </c>
      <c r="BL462">
        <v>14.5</v>
      </c>
      <c r="BM462">
        <v>5.27</v>
      </c>
      <c r="BN462">
        <v>1.92</v>
      </c>
      <c r="BO462">
        <v>3.1199999999999999E-2</v>
      </c>
      <c r="BP462">
        <v>3.1199999999999999E-2</v>
      </c>
      <c r="BQ462">
        <v>3.56E-2</v>
      </c>
      <c r="BR462">
        <v>0.53</v>
      </c>
      <c r="BS462">
        <v>0.161</v>
      </c>
      <c r="BT462">
        <v>62.12</v>
      </c>
      <c r="BU462">
        <v>59.33</v>
      </c>
      <c r="BV462">
        <v>9.51</v>
      </c>
      <c r="BW462">
        <v>2.4300000000000002</v>
      </c>
      <c r="BX462">
        <v>6.87</v>
      </c>
      <c r="BY462">
        <v>11.7</v>
      </c>
      <c r="BZ462">
        <f>IF(ISNUMBER(Table2[[#This Row],[Loudness_N5(soneGF)]]), Table2[[#This Row],[Loudness_N5(soneGF)]] * (1 + SQRT(
(MAX(Table2[[#This Row],[Sharpness_S(acum)]]-1.75, 0) * 0.25 *LOG10(Table2[[#This Row],[Loudness_N5(soneGF)]]+10))^2 + ((2.18/Table2[[#This Row],[Loudness_N5(soneGF)]]^0.4)*(0.4*Table2[[#This Row],[FS_Avg,arith(vacil)]] + 0.6*Table2[[#This Row],[Rough_HM_R(asper)]]))^2)), "")</f>
        <v>15.427718416883579</v>
      </c>
    </row>
    <row r="463" spans="1:78" x14ac:dyDescent="0.2">
      <c r="A463" t="s">
        <v>597</v>
      </c>
      <c r="B463" t="s">
        <v>598</v>
      </c>
      <c r="C463" t="s">
        <v>634</v>
      </c>
      <c r="D463">
        <v>14</v>
      </c>
      <c r="E463" t="s">
        <v>79</v>
      </c>
      <c r="F463">
        <v>0</v>
      </c>
      <c r="G463" s="1">
        <v>43527.517361111109</v>
      </c>
      <c r="H463" s="1">
        <v>43527.520833333336</v>
      </c>
      <c r="I463">
        <v>45.431837000000002</v>
      </c>
      <c r="J463">
        <v>12.354908</v>
      </c>
      <c r="K463">
        <v>1</v>
      </c>
      <c r="L463">
        <v>1</v>
      </c>
      <c r="M463">
        <v>4</v>
      </c>
      <c r="N463">
        <v>1</v>
      </c>
      <c r="O463">
        <v>0.1036</v>
      </c>
      <c r="P463">
        <v>0.1464</v>
      </c>
      <c r="Q463">
        <v>4</v>
      </c>
      <c r="R463">
        <v>3</v>
      </c>
      <c r="S463">
        <v>3</v>
      </c>
      <c r="T463">
        <v>3</v>
      </c>
      <c r="U463">
        <v>2</v>
      </c>
      <c r="V463">
        <v>3</v>
      </c>
      <c r="W463">
        <v>3</v>
      </c>
      <c r="X463">
        <v>2</v>
      </c>
      <c r="Y463">
        <v>3</v>
      </c>
      <c r="Z463">
        <v>4</v>
      </c>
      <c r="AA463">
        <v>3</v>
      </c>
      <c r="AB463">
        <v>1</v>
      </c>
      <c r="AC463">
        <v>3</v>
      </c>
      <c r="AD463">
        <v>4</v>
      </c>
      <c r="AE463">
        <v>5</v>
      </c>
      <c r="AF463">
        <v>4</v>
      </c>
      <c r="AG463">
        <v>4</v>
      </c>
      <c r="AH463">
        <v>5</v>
      </c>
      <c r="AI463">
        <v>88</v>
      </c>
      <c r="AK463" t="s">
        <v>82</v>
      </c>
      <c r="AL463">
        <v>1</v>
      </c>
      <c r="AM463">
        <v>0</v>
      </c>
      <c r="AN463">
        <v>0</v>
      </c>
      <c r="AO463">
        <v>0</v>
      </c>
      <c r="AP463">
        <v>0</v>
      </c>
      <c r="AQ463">
        <v>0</v>
      </c>
      <c r="AS463" t="s">
        <v>81</v>
      </c>
      <c r="AT463">
        <v>7</v>
      </c>
      <c r="AU463">
        <v>6</v>
      </c>
      <c r="AX463">
        <v>2</v>
      </c>
      <c r="BB463">
        <v>4</v>
      </c>
      <c r="BC463">
        <v>2</v>
      </c>
      <c r="BD463">
        <v>1</v>
      </c>
      <c r="BE463">
        <v>1</v>
      </c>
      <c r="BF463">
        <v>0</v>
      </c>
      <c r="BG463">
        <v>0</v>
      </c>
      <c r="BH463">
        <v>0</v>
      </c>
      <c r="BI463" t="s">
        <v>635</v>
      </c>
      <c r="BJ463">
        <v>0</v>
      </c>
      <c r="BK463">
        <v>39.979999999999997</v>
      </c>
      <c r="BL463">
        <v>14.5</v>
      </c>
      <c r="BM463">
        <v>5.27</v>
      </c>
      <c r="BN463">
        <v>1.92</v>
      </c>
      <c r="BO463">
        <v>3.1199999999999999E-2</v>
      </c>
      <c r="BP463">
        <v>3.1199999999999999E-2</v>
      </c>
      <c r="BQ463">
        <v>3.56E-2</v>
      </c>
      <c r="BR463">
        <v>0.53</v>
      </c>
      <c r="BS463">
        <v>0.161</v>
      </c>
      <c r="BT463">
        <v>62.12</v>
      </c>
      <c r="BU463">
        <v>59.33</v>
      </c>
      <c r="BV463">
        <v>9.51</v>
      </c>
      <c r="BW463">
        <v>2.4300000000000002</v>
      </c>
      <c r="BX463">
        <v>6.87</v>
      </c>
      <c r="BY463">
        <v>11.7</v>
      </c>
      <c r="BZ463">
        <f>IF(ISNUMBER(Table2[[#This Row],[Loudness_N5(soneGF)]]), Table2[[#This Row],[Loudness_N5(soneGF)]] * (1 + SQRT(
(MAX(Table2[[#This Row],[Sharpness_S(acum)]]-1.75, 0) * 0.25 *LOG10(Table2[[#This Row],[Loudness_N5(soneGF)]]+10))^2 + ((2.18/Table2[[#This Row],[Loudness_N5(soneGF)]]^0.4)*(0.4*Table2[[#This Row],[FS_Avg,arith(vacil)]] + 0.6*Table2[[#This Row],[Rough_HM_R(asper)]]))^2)), "")</f>
        <v>15.427718416883579</v>
      </c>
    </row>
    <row r="464" spans="1:78" x14ac:dyDescent="0.2">
      <c r="A464" t="s">
        <v>597</v>
      </c>
      <c r="B464" t="s">
        <v>598</v>
      </c>
      <c r="C464" t="s">
        <v>636</v>
      </c>
      <c r="D464">
        <v>11</v>
      </c>
      <c r="E464" t="s">
        <v>600</v>
      </c>
      <c r="F464">
        <v>0</v>
      </c>
      <c r="G464" s="1">
        <v>43527.518750000003</v>
      </c>
      <c r="H464" s="1">
        <v>43527.522222222222</v>
      </c>
      <c r="I464">
        <v>45.431837000000002</v>
      </c>
      <c r="J464">
        <v>12.354908</v>
      </c>
      <c r="K464">
        <v>1</v>
      </c>
      <c r="L464">
        <v>2</v>
      </c>
      <c r="M464">
        <v>4</v>
      </c>
      <c r="N464">
        <v>3</v>
      </c>
      <c r="O464">
        <v>0.38390000000000002</v>
      </c>
      <c r="P464">
        <v>-0.32319999999999999</v>
      </c>
      <c r="Q464">
        <v>4</v>
      </c>
      <c r="R464">
        <v>2</v>
      </c>
      <c r="S464">
        <v>2</v>
      </c>
      <c r="T464">
        <v>4</v>
      </c>
      <c r="U464">
        <v>4</v>
      </c>
      <c r="V464">
        <v>1</v>
      </c>
      <c r="W464">
        <v>3</v>
      </c>
      <c r="X464">
        <v>3</v>
      </c>
      <c r="Y464">
        <v>4</v>
      </c>
      <c r="Z464">
        <v>4</v>
      </c>
      <c r="AA464">
        <v>2</v>
      </c>
      <c r="AB464">
        <v>1</v>
      </c>
      <c r="AC464">
        <v>4</v>
      </c>
      <c r="AD464">
        <v>3</v>
      </c>
      <c r="AE464">
        <v>3</v>
      </c>
      <c r="AF464">
        <v>2</v>
      </c>
      <c r="AG464">
        <v>2</v>
      </c>
      <c r="AH464">
        <v>3</v>
      </c>
      <c r="AI464">
        <v>52</v>
      </c>
      <c r="AK464" t="s">
        <v>82</v>
      </c>
      <c r="AL464">
        <v>0</v>
      </c>
      <c r="AM464">
        <v>0</v>
      </c>
      <c r="AN464">
        <v>0</v>
      </c>
      <c r="AO464">
        <v>1</v>
      </c>
      <c r="AP464">
        <v>0</v>
      </c>
      <c r="AQ464">
        <v>0</v>
      </c>
      <c r="AS464" t="s">
        <v>95</v>
      </c>
      <c r="AT464">
        <v>2</v>
      </c>
      <c r="AU464">
        <v>1</v>
      </c>
      <c r="AW464" t="s">
        <v>637</v>
      </c>
      <c r="BB464">
        <v>4</v>
      </c>
      <c r="BC464">
        <v>2</v>
      </c>
      <c r="BD464">
        <v>1</v>
      </c>
      <c r="BE464">
        <v>0</v>
      </c>
      <c r="BF464">
        <v>0</v>
      </c>
      <c r="BG464">
        <v>0</v>
      </c>
      <c r="BH464">
        <v>0</v>
      </c>
      <c r="BZ46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5" spans="1:78" x14ac:dyDescent="0.2">
      <c r="A465" t="s">
        <v>597</v>
      </c>
      <c r="B465" t="s">
        <v>598</v>
      </c>
      <c r="C465" t="s">
        <v>636</v>
      </c>
      <c r="D465">
        <v>10</v>
      </c>
      <c r="E465" t="s">
        <v>600</v>
      </c>
      <c r="F465">
        <v>0</v>
      </c>
      <c r="G465" s="1">
        <v>43527.518750000003</v>
      </c>
      <c r="H465" s="1">
        <v>43527.522222222222</v>
      </c>
      <c r="I465">
        <v>45.431837000000002</v>
      </c>
      <c r="J465">
        <v>12.354908</v>
      </c>
      <c r="K465">
        <v>3</v>
      </c>
      <c r="L465">
        <v>2</v>
      </c>
      <c r="M465">
        <v>4</v>
      </c>
      <c r="N465">
        <v>3</v>
      </c>
      <c r="O465">
        <v>0.60360000000000003</v>
      </c>
      <c r="P465">
        <v>0.1036</v>
      </c>
      <c r="Q465">
        <v>4</v>
      </c>
      <c r="R465">
        <v>2</v>
      </c>
      <c r="S465">
        <v>4</v>
      </c>
      <c r="T465">
        <v>3</v>
      </c>
      <c r="U465">
        <v>4</v>
      </c>
      <c r="V465">
        <v>1</v>
      </c>
      <c r="W465">
        <v>4</v>
      </c>
      <c r="X465">
        <v>2</v>
      </c>
      <c r="Y465">
        <v>5</v>
      </c>
      <c r="Z465">
        <v>4</v>
      </c>
      <c r="AA465">
        <v>2</v>
      </c>
      <c r="AB465">
        <v>1</v>
      </c>
      <c r="AC465">
        <v>4</v>
      </c>
      <c r="AD465">
        <v>3</v>
      </c>
      <c r="AE465">
        <v>3</v>
      </c>
      <c r="AF465">
        <v>2</v>
      </c>
      <c r="AG465">
        <v>0</v>
      </c>
      <c r="AH465">
        <v>1</v>
      </c>
      <c r="AI465">
        <v>36</v>
      </c>
      <c r="AK465" t="s">
        <v>80</v>
      </c>
      <c r="AL465">
        <v>0</v>
      </c>
      <c r="AM465">
        <v>0</v>
      </c>
      <c r="AN465">
        <v>0</v>
      </c>
      <c r="AO465">
        <v>1</v>
      </c>
      <c r="AP465">
        <v>0</v>
      </c>
      <c r="AQ465">
        <v>0</v>
      </c>
      <c r="AS465" t="s">
        <v>95</v>
      </c>
      <c r="AT465">
        <v>2</v>
      </c>
      <c r="AU465">
        <v>1</v>
      </c>
      <c r="AW465" t="s">
        <v>638</v>
      </c>
      <c r="AX465">
        <v>2</v>
      </c>
      <c r="BB465">
        <v>4</v>
      </c>
      <c r="BC465">
        <v>2</v>
      </c>
      <c r="BD465">
        <v>1</v>
      </c>
      <c r="BE465">
        <v>0</v>
      </c>
      <c r="BF465">
        <v>0</v>
      </c>
      <c r="BG465">
        <v>0</v>
      </c>
      <c r="BH465">
        <v>0</v>
      </c>
      <c r="BI465" t="s">
        <v>639</v>
      </c>
      <c r="BZ46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6" spans="1:78" x14ac:dyDescent="0.2">
      <c r="A466" t="s">
        <v>597</v>
      </c>
      <c r="B466" t="s">
        <v>598</v>
      </c>
      <c r="C466" t="s">
        <v>640</v>
      </c>
      <c r="D466">
        <v>12</v>
      </c>
      <c r="E466" t="s">
        <v>600</v>
      </c>
      <c r="F466">
        <v>0</v>
      </c>
      <c r="G466" s="1">
        <v>43527.520833333336</v>
      </c>
      <c r="H466" s="1">
        <v>43527.527083333334</v>
      </c>
      <c r="I466">
        <v>45.431837000000002</v>
      </c>
      <c r="J466">
        <v>12.354908</v>
      </c>
      <c r="K466">
        <v>2</v>
      </c>
      <c r="L466">
        <v>1</v>
      </c>
      <c r="M466">
        <v>4</v>
      </c>
      <c r="N466">
        <v>2</v>
      </c>
      <c r="O466">
        <v>0.17680000000000001</v>
      </c>
      <c r="P466">
        <v>3.0300000000000001E-2</v>
      </c>
      <c r="Q466">
        <v>4</v>
      </c>
      <c r="R466">
        <v>3</v>
      </c>
      <c r="S466">
        <v>3</v>
      </c>
      <c r="T466">
        <v>3</v>
      </c>
      <c r="U466">
        <v>4</v>
      </c>
      <c r="V466">
        <v>3</v>
      </c>
      <c r="W466">
        <v>4</v>
      </c>
      <c r="X466">
        <v>3</v>
      </c>
      <c r="Y466">
        <v>4</v>
      </c>
      <c r="Z466">
        <v>4</v>
      </c>
      <c r="AA466">
        <v>3</v>
      </c>
      <c r="AB466">
        <v>2</v>
      </c>
      <c r="AC466">
        <v>3</v>
      </c>
      <c r="AD466">
        <v>2</v>
      </c>
      <c r="AE466">
        <v>2</v>
      </c>
      <c r="AF466">
        <v>2</v>
      </c>
      <c r="AG466">
        <v>2</v>
      </c>
      <c r="AH466">
        <v>3</v>
      </c>
      <c r="AI466">
        <v>44</v>
      </c>
      <c r="AK466" t="s">
        <v>82</v>
      </c>
      <c r="AL466">
        <v>0</v>
      </c>
      <c r="AM466">
        <v>1</v>
      </c>
      <c r="AN466">
        <v>0</v>
      </c>
      <c r="AO466">
        <v>0</v>
      </c>
      <c r="AP466">
        <v>0</v>
      </c>
      <c r="AQ466">
        <v>0</v>
      </c>
      <c r="AS466" t="s">
        <v>86</v>
      </c>
      <c r="AT466">
        <v>7</v>
      </c>
      <c r="AU466">
        <v>1</v>
      </c>
      <c r="AW466" t="s">
        <v>641</v>
      </c>
      <c r="AX466">
        <v>3</v>
      </c>
      <c r="AY466" t="s">
        <v>642</v>
      </c>
      <c r="BA466" t="s">
        <v>643</v>
      </c>
      <c r="BB466">
        <v>2</v>
      </c>
      <c r="BC466">
        <v>3</v>
      </c>
      <c r="BD466">
        <v>1</v>
      </c>
      <c r="BE466">
        <v>1</v>
      </c>
      <c r="BF466">
        <v>0</v>
      </c>
      <c r="BG466">
        <v>0</v>
      </c>
      <c r="BH466">
        <v>0</v>
      </c>
      <c r="BI466" t="s">
        <v>644</v>
      </c>
      <c r="BK466">
        <v>36.82</v>
      </c>
      <c r="BL466">
        <v>10.199999999999999</v>
      </c>
      <c r="BM466">
        <v>3.56</v>
      </c>
      <c r="BN466">
        <v>1.61</v>
      </c>
      <c r="BO466">
        <v>2.8199999999999999E-2</v>
      </c>
      <c r="BP466">
        <v>2.8199999999999999E-2</v>
      </c>
      <c r="BQ466">
        <v>2.3599999999999999E-2</v>
      </c>
      <c r="BR466">
        <v>0.45800000000000002</v>
      </c>
      <c r="BS466">
        <v>0.152</v>
      </c>
      <c r="BT466">
        <v>62.22</v>
      </c>
      <c r="BU466">
        <v>54.35</v>
      </c>
      <c r="BV466">
        <v>7.55</v>
      </c>
      <c r="BW466">
        <v>6.03</v>
      </c>
      <c r="BX466">
        <v>7.64</v>
      </c>
      <c r="BY466">
        <v>10.7</v>
      </c>
      <c r="BZ466">
        <f>IF(ISNUMBER(Table2[[#This Row],[Loudness_N5(soneGF)]]), Table2[[#This Row],[Loudness_N5(soneGF)]] * (1 + SQRT(
(MAX(Table2[[#This Row],[Sharpness_S(acum)]]-1.75, 0) * 0.25 *LOG10(Table2[[#This Row],[Loudness_N5(soneGF)]]+10))^2 + ((2.18/Table2[[#This Row],[Loudness_N5(soneGF)]]^0.4)*(0.4*Table2[[#This Row],[FS_Avg,arith(vacil)]] + 0.6*Table2[[#This Row],[Rough_HM_R(asper)]]))^2)), "")</f>
        <v>10.431505867461105</v>
      </c>
    </row>
    <row r="467" spans="1:78" x14ac:dyDescent="0.2">
      <c r="A467" t="s">
        <v>597</v>
      </c>
      <c r="B467" t="s">
        <v>598</v>
      </c>
      <c r="C467" t="s">
        <v>640</v>
      </c>
      <c r="D467">
        <v>13</v>
      </c>
      <c r="E467" t="s">
        <v>600</v>
      </c>
      <c r="F467">
        <v>0</v>
      </c>
      <c r="G467" s="1">
        <v>43527.520833333336</v>
      </c>
      <c r="H467" s="1">
        <v>43527.527083333334</v>
      </c>
      <c r="I467">
        <v>45.431837000000002</v>
      </c>
      <c r="J467">
        <v>12.354908</v>
      </c>
      <c r="K467">
        <v>3</v>
      </c>
      <c r="L467">
        <v>3</v>
      </c>
      <c r="M467">
        <v>4</v>
      </c>
      <c r="N467">
        <v>4</v>
      </c>
      <c r="O467">
        <v>0.42680000000000001</v>
      </c>
      <c r="P467">
        <v>-0.17680000000000001</v>
      </c>
      <c r="Q467">
        <v>4</v>
      </c>
      <c r="R467">
        <v>2</v>
      </c>
      <c r="S467">
        <v>3</v>
      </c>
      <c r="T467">
        <v>4</v>
      </c>
      <c r="U467">
        <v>4</v>
      </c>
      <c r="V467">
        <v>2</v>
      </c>
      <c r="W467">
        <v>3</v>
      </c>
      <c r="X467">
        <v>2</v>
      </c>
      <c r="Y467">
        <v>4</v>
      </c>
      <c r="Z467">
        <v>4</v>
      </c>
      <c r="AA467">
        <v>2</v>
      </c>
      <c r="AB467">
        <v>5</v>
      </c>
      <c r="AC467">
        <v>5</v>
      </c>
      <c r="AD467">
        <v>3</v>
      </c>
      <c r="AE467">
        <v>2</v>
      </c>
      <c r="AF467">
        <v>3</v>
      </c>
      <c r="AG467">
        <v>4</v>
      </c>
      <c r="AH467">
        <v>3</v>
      </c>
      <c r="AI467">
        <v>60</v>
      </c>
      <c r="AK467" t="s">
        <v>82</v>
      </c>
      <c r="AL467">
        <v>0</v>
      </c>
      <c r="AM467">
        <v>0</v>
      </c>
      <c r="AN467">
        <v>0</v>
      </c>
      <c r="AO467">
        <v>1</v>
      </c>
      <c r="AP467">
        <v>0</v>
      </c>
      <c r="AQ467">
        <v>0</v>
      </c>
      <c r="AS467" t="s">
        <v>95</v>
      </c>
      <c r="AT467">
        <v>2</v>
      </c>
      <c r="AU467">
        <v>1</v>
      </c>
      <c r="AW467" t="s">
        <v>645</v>
      </c>
      <c r="BA467" t="s">
        <v>646</v>
      </c>
      <c r="BB467">
        <v>2</v>
      </c>
      <c r="BC467">
        <v>3</v>
      </c>
      <c r="BD467">
        <v>1</v>
      </c>
      <c r="BE467">
        <v>1</v>
      </c>
      <c r="BF467">
        <v>0</v>
      </c>
      <c r="BG467">
        <v>0</v>
      </c>
      <c r="BH467">
        <v>0</v>
      </c>
      <c r="BK467">
        <v>36.82</v>
      </c>
      <c r="BL467">
        <v>10.199999999999999</v>
      </c>
      <c r="BM467">
        <v>3.56</v>
      </c>
      <c r="BN467">
        <v>1.61</v>
      </c>
      <c r="BO467">
        <v>2.8199999999999999E-2</v>
      </c>
      <c r="BP467">
        <v>2.8199999999999999E-2</v>
      </c>
      <c r="BQ467">
        <v>2.3599999999999999E-2</v>
      </c>
      <c r="BR467">
        <v>0.45800000000000002</v>
      </c>
      <c r="BS467">
        <v>0.152</v>
      </c>
      <c r="BT467">
        <v>62.22</v>
      </c>
      <c r="BU467">
        <v>54.35</v>
      </c>
      <c r="BV467">
        <v>7.55</v>
      </c>
      <c r="BW467">
        <v>6.03</v>
      </c>
      <c r="BX467">
        <v>7.64</v>
      </c>
      <c r="BY467">
        <v>10.7</v>
      </c>
      <c r="BZ467">
        <f>IF(ISNUMBER(Table2[[#This Row],[Loudness_N5(soneGF)]]), Table2[[#This Row],[Loudness_N5(soneGF)]] * (1 + SQRT(
(MAX(Table2[[#This Row],[Sharpness_S(acum)]]-1.75, 0) * 0.25 *LOG10(Table2[[#This Row],[Loudness_N5(soneGF)]]+10))^2 + ((2.18/Table2[[#This Row],[Loudness_N5(soneGF)]]^0.4)*(0.4*Table2[[#This Row],[FS_Avg,arith(vacil)]] + 0.6*Table2[[#This Row],[Rough_HM_R(asper)]]))^2)), "")</f>
        <v>10.431505867461105</v>
      </c>
    </row>
    <row r="468" spans="1:78" x14ac:dyDescent="0.2">
      <c r="A468" t="s">
        <v>597</v>
      </c>
      <c r="B468" t="s">
        <v>598</v>
      </c>
      <c r="C468" t="s">
        <v>647</v>
      </c>
      <c r="D468">
        <v>17</v>
      </c>
      <c r="E468" t="s">
        <v>79</v>
      </c>
      <c r="F468">
        <v>0</v>
      </c>
      <c r="G468" s="1">
        <v>43527.527083333334</v>
      </c>
      <c r="H468" s="1">
        <v>43527.532638888886</v>
      </c>
      <c r="I468">
        <v>45.431837000000002</v>
      </c>
      <c r="J468">
        <v>12.354908</v>
      </c>
      <c r="K468">
        <v>3</v>
      </c>
      <c r="L468">
        <v>3</v>
      </c>
      <c r="M468">
        <v>3</v>
      </c>
      <c r="N468">
        <v>4</v>
      </c>
      <c r="O468">
        <v>-7.3200000000000001E-2</v>
      </c>
      <c r="P468">
        <v>-0.21970000000000001</v>
      </c>
      <c r="Q468">
        <v>4</v>
      </c>
      <c r="R468">
        <v>3</v>
      </c>
      <c r="S468">
        <v>2</v>
      </c>
      <c r="T468">
        <v>4</v>
      </c>
      <c r="U468">
        <v>4</v>
      </c>
      <c r="V468">
        <v>4</v>
      </c>
      <c r="W468">
        <v>4</v>
      </c>
      <c r="X468">
        <v>4</v>
      </c>
      <c r="Y468">
        <v>4</v>
      </c>
      <c r="Z468">
        <v>3</v>
      </c>
      <c r="AA468">
        <v>4</v>
      </c>
      <c r="AB468">
        <v>1</v>
      </c>
      <c r="AC468">
        <v>3</v>
      </c>
      <c r="AD468">
        <v>4</v>
      </c>
      <c r="AE468">
        <v>3</v>
      </c>
      <c r="AF468">
        <v>3</v>
      </c>
      <c r="AG468">
        <v>3</v>
      </c>
      <c r="AH468">
        <v>3</v>
      </c>
      <c r="AI468">
        <v>64</v>
      </c>
      <c r="AK468" t="s">
        <v>80</v>
      </c>
      <c r="AL468">
        <v>1</v>
      </c>
      <c r="AM468">
        <v>0</v>
      </c>
      <c r="AN468">
        <v>0</v>
      </c>
      <c r="AO468">
        <v>0</v>
      </c>
      <c r="AP468">
        <v>0</v>
      </c>
      <c r="AQ468">
        <v>0</v>
      </c>
      <c r="AS468" t="s">
        <v>81</v>
      </c>
      <c r="AT468">
        <v>3</v>
      </c>
      <c r="AU468">
        <v>1</v>
      </c>
      <c r="AX468">
        <v>2</v>
      </c>
      <c r="BB468">
        <v>4</v>
      </c>
      <c r="BC468">
        <v>2</v>
      </c>
      <c r="BD468">
        <v>1</v>
      </c>
      <c r="BE468">
        <v>1</v>
      </c>
      <c r="BF468">
        <v>0</v>
      </c>
      <c r="BG468">
        <v>0</v>
      </c>
      <c r="BH468">
        <v>0</v>
      </c>
      <c r="BI468" t="s">
        <v>648</v>
      </c>
      <c r="BJ468">
        <v>0</v>
      </c>
      <c r="BZ46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69" spans="1:78" x14ac:dyDescent="0.2">
      <c r="A469" t="s">
        <v>597</v>
      </c>
      <c r="B469" t="s">
        <v>598</v>
      </c>
      <c r="C469" t="s">
        <v>649</v>
      </c>
      <c r="D469">
        <v>18</v>
      </c>
      <c r="E469" t="s">
        <v>79</v>
      </c>
      <c r="F469">
        <v>0</v>
      </c>
      <c r="G469" s="1">
        <v>43527.532638888886</v>
      </c>
      <c r="H469" s="1">
        <v>43527.537499999999</v>
      </c>
      <c r="I469">
        <v>45.431837000000002</v>
      </c>
      <c r="J469">
        <v>12.354908</v>
      </c>
      <c r="K469">
        <v>4</v>
      </c>
      <c r="L469">
        <v>4</v>
      </c>
      <c r="M469">
        <v>5</v>
      </c>
      <c r="N469">
        <v>2</v>
      </c>
      <c r="O469">
        <v>0.32319999999999999</v>
      </c>
      <c r="P469">
        <v>3.0300000000000001E-2</v>
      </c>
      <c r="Q469">
        <v>3</v>
      </c>
      <c r="R469">
        <v>2</v>
      </c>
      <c r="S469">
        <v>4</v>
      </c>
      <c r="T469">
        <v>2</v>
      </c>
      <c r="U469">
        <v>4</v>
      </c>
      <c r="V469">
        <v>2</v>
      </c>
      <c r="W469">
        <v>3</v>
      </c>
      <c r="X469">
        <v>3</v>
      </c>
      <c r="Y469">
        <v>4</v>
      </c>
      <c r="Z469">
        <v>4</v>
      </c>
      <c r="AA469">
        <v>4</v>
      </c>
      <c r="AB469">
        <v>1</v>
      </c>
      <c r="AC469">
        <v>4</v>
      </c>
      <c r="AD469">
        <v>4</v>
      </c>
      <c r="AE469">
        <v>3</v>
      </c>
      <c r="AF469">
        <v>4</v>
      </c>
      <c r="AG469">
        <v>1</v>
      </c>
      <c r="AH469">
        <v>3</v>
      </c>
      <c r="AI469">
        <v>60</v>
      </c>
      <c r="AL469">
        <v>0</v>
      </c>
      <c r="AM469">
        <v>0</v>
      </c>
      <c r="AN469">
        <v>0</v>
      </c>
      <c r="AO469">
        <v>0</v>
      </c>
      <c r="AP469">
        <v>0</v>
      </c>
      <c r="AQ469">
        <v>0</v>
      </c>
      <c r="AS469" t="s">
        <v>90</v>
      </c>
      <c r="AT469">
        <v>5</v>
      </c>
      <c r="AU469">
        <v>6</v>
      </c>
      <c r="AW469" t="s">
        <v>650</v>
      </c>
      <c r="AX469">
        <v>2</v>
      </c>
      <c r="BB469">
        <v>2</v>
      </c>
      <c r="BC469">
        <v>2</v>
      </c>
      <c r="BD469">
        <v>1</v>
      </c>
      <c r="BE469">
        <v>1</v>
      </c>
      <c r="BF469">
        <v>0</v>
      </c>
      <c r="BG469">
        <v>0</v>
      </c>
      <c r="BH469">
        <v>0</v>
      </c>
      <c r="BI469" t="s">
        <v>651</v>
      </c>
      <c r="BJ469">
        <v>0</v>
      </c>
      <c r="BK469">
        <v>35.33</v>
      </c>
      <c r="BL469">
        <v>8.74</v>
      </c>
      <c r="BM469">
        <v>2.4</v>
      </c>
      <c r="BN469">
        <v>1.4</v>
      </c>
      <c r="BO469">
        <v>2.8000000000000001E-2</v>
      </c>
      <c r="BP469">
        <v>2.8000000000000001E-2</v>
      </c>
      <c r="BQ469">
        <v>1.3899999999999999E-2</v>
      </c>
      <c r="BR469">
        <v>0.48099999999999998</v>
      </c>
      <c r="BS469">
        <v>0.151</v>
      </c>
      <c r="BT469">
        <v>63.64</v>
      </c>
      <c r="BU469">
        <v>51.48</v>
      </c>
      <c r="BV469">
        <v>5.28</v>
      </c>
      <c r="BW469">
        <v>10.039999999999999</v>
      </c>
      <c r="BX469">
        <v>5.54</v>
      </c>
      <c r="BY469">
        <v>10.3</v>
      </c>
      <c r="BZ469">
        <f>IF(ISNUMBER(Table2[[#This Row],[Loudness_N5(soneGF)]]), Table2[[#This Row],[Loudness_N5(soneGF)]] * (1 + SQRT(
(MAX(Table2[[#This Row],[Sharpness_S(acum)]]-1.75, 0) * 0.25 *LOG10(Table2[[#This Row],[Loudness_N5(soneGF)]]+10))^2 + ((2.18/Table2[[#This Row],[Loudness_N5(soneGF)]]^0.4)*(0.4*Table2[[#This Row],[FS_Avg,arith(vacil)]] + 0.6*Table2[[#This Row],[Rough_HM_R(asper)]]))^2)), "")</f>
        <v>8.9189926312671961</v>
      </c>
    </row>
    <row r="470" spans="1:78" x14ac:dyDescent="0.2">
      <c r="A470" t="s">
        <v>597</v>
      </c>
      <c r="B470" t="s">
        <v>598</v>
      </c>
      <c r="C470" t="s">
        <v>649</v>
      </c>
      <c r="D470">
        <v>212</v>
      </c>
      <c r="E470" t="s">
        <v>79</v>
      </c>
      <c r="F470">
        <v>0</v>
      </c>
      <c r="G470" s="1">
        <v>43527.532638888886</v>
      </c>
      <c r="H470" s="1">
        <v>43527.537499999999</v>
      </c>
      <c r="I470">
        <v>45.431837000000002</v>
      </c>
      <c r="J470">
        <v>12.354908</v>
      </c>
      <c r="K470">
        <v>1</v>
      </c>
      <c r="L470">
        <v>1</v>
      </c>
      <c r="M470">
        <v>3</v>
      </c>
      <c r="N470">
        <v>2</v>
      </c>
      <c r="O470">
        <v>0.63390000000000002</v>
      </c>
      <c r="P470">
        <v>-0.21970000000000001</v>
      </c>
      <c r="Q470">
        <v>5</v>
      </c>
      <c r="R470">
        <v>1</v>
      </c>
      <c r="S470">
        <v>3</v>
      </c>
      <c r="T470">
        <v>3</v>
      </c>
      <c r="U470">
        <v>4</v>
      </c>
      <c r="V470">
        <v>1</v>
      </c>
      <c r="W470">
        <v>3</v>
      </c>
      <c r="X470">
        <v>3</v>
      </c>
      <c r="Y470">
        <v>5</v>
      </c>
      <c r="Z470">
        <v>5</v>
      </c>
      <c r="AA470">
        <v>1</v>
      </c>
      <c r="AB470">
        <v>3</v>
      </c>
      <c r="AC470">
        <v>5</v>
      </c>
      <c r="AD470">
        <v>5</v>
      </c>
      <c r="AE470">
        <v>4</v>
      </c>
      <c r="AF470">
        <v>4</v>
      </c>
      <c r="AG470">
        <v>3</v>
      </c>
      <c r="AH470">
        <v>4</v>
      </c>
      <c r="AI470">
        <v>80</v>
      </c>
      <c r="AK470" t="s">
        <v>82</v>
      </c>
      <c r="AL470">
        <v>1</v>
      </c>
      <c r="AM470">
        <v>0</v>
      </c>
      <c r="AN470">
        <v>0</v>
      </c>
      <c r="AO470">
        <v>0</v>
      </c>
      <c r="AP470">
        <v>0</v>
      </c>
      <c r="AQ470">
        <v>0</v>
      </c>
      <c r="AS470" t="s">
        <v>81</v>
      </c>
      <c r="AT470">
        <v>3</v>
      </c>
      <c r="AU470">
        <v>1</v>
      </c>
      <c r="AW470" t="s">
        <v>652</v>
      </c>
      <c r="BA470" t="s">
        <v>653</v>
      </c>
      <c r="BB470">
        <v>2</v>
      </c>
      <c r="BC470">
        <v>2</v>
      </c>
      <c r="BD470">
        <v>1</v>
      </c>
      <c r="BE470">
        <v>1</v>
      </c>
      <c r="BF470">
        <v>0</v>
      </c>
      <c r="BG470">
        <v>0</v>
      </c>
      <c r="BH470">
        <v>0</v>
      </c>
      <c r="BJ470">
        <v>1</v>
      </c>
      <c r="BK470">
        <v>35.33</v>
      </c>
      <c r="BL470">
        <v>8.74</v>
      </c>
      <c r="BM470">
        <v>2.4</v>
      </c>
      <c r="BN470">
        <v>1.4</v>
      </c>
      <c r="BO470">
        <v>2.8000000000000001E-2</v>
      </c>
      <c r="BP470">
        <v>2.8000000000000001E-2</v>
      </c>
      <c r="BQ470">
        <v>1.3899999999999999E-2</v>
      </c>
      <c r="BR470">
        <v>0.48099999999999998</v>
      </c>
      <c r="BS470">
        <v>0.151</v>
      </c>
      <c r="BT470">
        <v>63.64</v>
      </c>
      <c r="BU470">
        <v>51.48</v>
      </c>
      <c r="BV470">
        <v>5.28</v>
      </c>
      <c r="BW470">
        <v>10.039999999999999</v>
      </c>
      <c r="BX470">
        <v>5.54</v>
      </c>
      <c r="BY470">
        <v>10.3</v>
      </c>
      <c r="BZ470">
        <f>IF(ISNUMBER(Table2[[#This Row],[Loudness_N5(soneGF)]]), Table2[[#This Row],[Loudness_N5(soneGF)]] * (1 + SQRT(
(MAX(Table2[[#This Row],[Sharpness_S(acum)]]-1.75, 0) * 0.25 *LOG10(Table2[[#This Row],[Loudness_N5(soneGF)]]+10))^2 + ((2.18/Table2[[#This Row],[Loudness_N5(soneGF)]]^0.4)*(0.4*Table2[[#This Row],[FS_Avg,arith(vacil)]] + 0.6*Table2[[#This Row],[Rough_HM_R(asper)]]))^2)), "")</f>
        <v>8.9189926312671961</v>
      </c>
    </row>
    <row r="471" spans="1:78" x14ac:dyDescent="0.2">
      <c r="A471" t="s">
        <v>597</v>
      </c>
      <c r="B471" t="s">
        <v>598</v>
      </c>
      <c r="C471" t="s">
        <v>654</v>
      </c>
      <c r="D471">
        <v>213</v>
      </c>
      <c r="E471" t="s">
        <v>79</v>
      </c>
      <c r="F471">
        <v>0</v>
      </c>
      <c r="G471" s="1">
        <v>43527.538194444445</v>
      </c>
      <c r="H471" s="1">
        <v>43527.540972222225</v>
      </c>
      <c r="I471">
        <v>45.431837000000002</v>
      </c>
      <c r="J471">
        <v>12.354908</v>
      </c>
      <c r="K471">
        <v>2</v>
      </c>
      <c r="L471">
        <v>2</v>
      </c>
      <c r="M471">
        <v>4</v>
      </c>
      <c r="N471">
        <v>4</v>
      </c>
      <c r="O471">
        <v>0.78029999999999999</v>
      </c>
      <c r="P471">
        <v>0.42680000000000001</v>
      </c>
      <c r="Q471">
        <v>5</v>
      </c>
      <c r="R471">
        <v>4</v>
      </c>
      <c r="S471">
        <v>5</v>
      </c>
      <c r="T471">
        <v>2</v>
      </c>
      <c r="U471">
        <v>5</v>
      </c>
      <c r="V471">
        <v>1</v>
      </c>
      <c r="W471">
        <v>4</v>
      </c>
      <c r="X471">
        <v>1</v>
      </c>
      <c r="Y471">
        <v>5</v>
      </c>
      <c r="Z471">
        <v>5</v>
      </c>
      <c r="AA471">
        <v>2</v>
      </c>
      <c r="AB471">
        <v>1</v>
      </c>
      <c r="AC471">
        <v>5</v>
      </c>
      <c r="AD471">
        <v>4</v>
      </c>
      <c r="AE471">
        <v>4</v>
      </c>
      <c r="AF471">
        <v>3</v>
      </c>
      <c r="AG471">
        <v>3</v>
      </c>
      <c r="AH471">
        <v>5</v>
      </c>
      <c r="AI471">
        <v>76</v>
      </c>
      <c r="AK471" t="s">
        <v>80</v>
      </c>
      <c r="AL471">
        <v>0</v>
      </c>
      <c r="AM471">
        <v>0</v>
      </c>
      <c r="AN471">
        <v>0</v>
      </c>
      <c r="AO471">
        <v>1</v>
      </c>
      <c r="AP471">
        <v>0</v>
      </c>
      <c r="AQ471">
        <v>0</v>
      </c>
      <c r="AS471" t="s">
        <v>95</v>
      </c>
      <c r="AT471">
        <v>5</v>
      </c>
      <c r="AU471">
        <v>1</v>
      </c>
      <c r="AW471" t="s">
        <v>655</v>
      </c>
      <c r="BB471">
        <v>3</v>
      </c>
      <c r="BC471">
        <v>2</v>
      </c>
      <c r="BD471">
        <v>1</v>
      </c>
      <c r="BE471">
        <v>1</v>
      </c>
      <c r="BF471">
        <v>0</v>
      </c>
      <c r="BG471">
        <v>0</v>
      </c>
      <c r="BH471">
        <v>0</v>
      </c>
      <c r="BJ471">
        <v>1</v>
      </c>
      <c r="BK471">
        <v>35.46</v>
      </c>
      <c r="BL471">
        <v>9.2899999999999991</v>
      </c>
      <c r="BM471">
        <v>3.24</v>
      </c>
      <c r="BN471">
        <v>1.67</v>
      </c>
      <c r="BO471">
        <v>2.47E-2</v>
      </c>
      <c r="BP471">
        <v>2.47E-2</v>
      </c>
      <c r="BQ471">
        <v>3.5400000000000001E-2</v>
      </c>
      <c r="BR471">
        <v>0.46899999999999997</v>
      </c>
      <c r="BS471">
        <v>0.25800000000000001</v>
      </c>
      <c r="BT471">
        <v>57.07</v>
      </c>
      <c r="BU471">
        <v>53.08</v>
      </c>
      <c r="BV471">
        <v>8.14</v>
      </c>
      <c r="BW471">
        <v>2.94</v>
      </c>
      <c r="BX471">
        <v>4.74</v>
      </c>
      <c r="BY471">
        <v>9.43</v>
      </c>
      <c r="BZ471">
        <f>IF(ISNUMBER(Table2[[#This Row],[Loudness_N5(soneGF)]]), Table2[[#This Row],[Loudness_N5(soneGF)]] * (1 + SQRT(
(MAX(Table2[[#This Row],[Sharpness_S(acum)]]-1.75, 0) * 0.25 *LOG10(Table2[[#This Row],[Loudness_N5(soneGF)]]+10))^2 + ((2.18/Table2[[#This Row],[Loudness_N5(soneGF)]]^0.4)*(0.4*Table2[[#This Row],[FS_Avg,arith(vacil)]] + 0.6*Table2[[#This Row],[Rough_HM_R(asper)]]))^2)), "")</f>
        <v>9.5306380519374478</v>
      </c>
    </row>
    <row r="472" spans="1:78" x14ac:dyDescent="0.2">
      <c r="A472" t="s">
        <v>597</v>
      </c>
      <c r="B472" t="s">
        <v>598</v>
      </c>
      <c r="C472" t="s">
        <v>654</v>
      </c>
      <c r="D472">
        <v>19</v>
      </c>
      <c r="E472" t="s">
        <v>79</v>
      </c>
      <c r="F472">
        <v>0</v>
      </c>
      <c r="G472" s="1">
        <v>43527.538194444445</v>
      </c>
      <c r="H472" s="1">
        <v>43527.540972222225</v>
      </c>
      <c r="I472">
        <v>45.431837000000002</v>
      </c>
      <c r="J472">
        <v>12.354908</v>
      </c>
      <c r="K472">
        <v>1</v>
      </c>
      <c r="L472">
        <v>2</v>
      </c>
      <c r="M472">
        <v>3</v>
      </c>
      <c r="N472">
        <v>4</v>
      </c>
      <c r="O472">
        <v>0.5</v>
      </c>
      <c r="P472">
        <v>-0.20710000000000001</v>
      </c>
      <c r="Q472">
        <v>4</v>
      </c>
      <c r="R472">
        <v>2</v>
      </c>
      <c r="S472">
        <v>3</v>
      </c>
      <c r="T472">
        <v>4</v>
      </c>
      <c r="U472">
        <v>4</v>
      </c>
      <c r="V472">
        <v>2</v>
      </c>
      <c r="W472">
        <v>2</v>
      </c>
      <c r="X472">
        <v>1</v>
      </c>
      <c r="Y472">
        <v>4</v>
      </c>
      <c r="Z472">
        <v>4</v>
      </c>
      <c r="AA472">
        <v>2</v>
      </c>
      <c r="AB472">
        <v>1</v>
      </c>
      <c r="AC472">
        <v>3</v>
      </c>
      <c r="AD472">
        <v>4</v>
      </c>
      <c r="AE472">
        <v>4</v>
      </c>
      <c r="AF472">
        <v>4</v>
      </c>
      <c r="AG472">
        <v>4</v>
      </c>
      <c r="AH472">
        <v>4</v>
      </c>
      <c r="AI472">
        <v>80</v>
      </c>
      <c r="AK472" t="s">
        <v>82</v>
      </c>
      <c r="AL472">
        <v>0</v>
      </c>
      <c r="AM472">
        <v>0</v>
      </c>
      <c r="AN472">
        <v>0</v>
      </c>
      <c r="AO472">
        <v>1</v>
      </c>
      <c r="AP472">
        <v>0</v>
      </c>
      <c r="AQ472">
        <v>0</v>
      </c>
      <c r="AS472" t="s">
        <v>95</v>
      </c>
      <c r="AT472">
        <v>3</v>
      </c>
      <c r="AU472">
        <v>1</v>
      </c>
      <c r="AW472" t="s">
        <v>656</v>
      </c>
      <c r="AX472">
        <v>2</v>
      </c>
      <c r="BB472">
        <v>3</v>
      </c>
      <c r="BC472">
        <v>2</v>
      </c>
      <c r="BD472">
        <v>1</v>
      </c>
      <c r="BE472">
        <v>1</v>
      </c>
      <c r="BF472">
        <v>0</v>
      </c>
      <c r="BG472">
        <v>0</v>
      </c>
      <c r="BH472">
        <v>0</v>
      </c>
      <c r="BI472" t="s">
        <v>657</v>
      </c>
      <c r="BJ472">
        <v>0</v>
      </c>
      <c r="BK472">
        <v>35.46</v>
      </c>
      <c r="BL472">
        <v>9.2899999999999991</v>
      </c>
      <c r="BM472">
        <v>3.24</v>
      </c>
      <c r="BN472">
        <v>1.67</v>
      </c>
      <c r="BO472">
        <v>2.47E-2</v>
      </c>
      <c r="BP472">
        <v>2.47E-2</v>
      </c>
      <c r="BQ472">
        <v>3.5400000000000001E-2</v>
      </c>
      <c r="BR472">
        <v>0.46899999999999997</v>
      </c>
      <c r="BS472">
        <v>0.25800000000000001</v>
      </c>
      <c r="BT472">
        <v>57.07</v>
      </c>
      <c r="BU472">
        <v>53.08</v>
      </c>
      <c r="BV472">
        <v>8.14</v>
      </c>
      <c r="BW472">
        <v>2.94</v>
      </c>
      <c r="BX472">
        <v>4.74</v>
      </c>
      <c r="BY472">
        <v>9.43</v>
      </c>
      <c r="BZ472">
        <f>IF(ISNUMBER(Table2[[#This Row],[Loudness_N5(soneGF)]]), Table2[[#This Row],[Loudness_N5(soneGF)]] * (1 + SQRT(
(MAX(Table2[[#This Row],[Sharpness_S(acum)]]-1.75, 0) * 0.25 *LOG10(Table2[[#This Row],[Loudness_N5(soneGF)]]+10))^2 + ((2.18/Table2[[#This Row],[Loudness_N5(soneGF)]]^0.4)*(0.4*Table2[[#This Row],[FS_Avg,arith(vacil)]] + 0.6*Table2[[#This Row],[Rough_HM_R(asper)]]))^2)), "")</f>
        <v>9.5306380519374478</v>
      </c>
    </row>
    <row r="473" spans="1:78" x14ac:dyDescent="0.2">
      <c r="A473" t="s">
        <v>597</v>
      </c>
      <c r="B473" t="s">
        <v>598</v>
      </c>
      <c r="C473" t="s">
        <v>658</v>
      </c>
      <c r="D473">
        <v>14</v>
      </c>
      <c r="E473" t="s">
        <v>600</v>
      </c>
      <c r="F473">
        <v>0</v>
      </c>
      <c r="G473" s="1">
        <v>43527.527777777781</v>
      </c>
      <c r="H473" s="1">
        <v>43527.543055555558</v>
      </c>
      <c r="I473">
        <v>45.431837000000002</v>
      </c>
      <c r="J473">
        <v>12.354908</v>
      </c>
      <c r="K473">
        <v>2</v>
      </c>
      <c r="L473">
        <v>3</v>
      </c>
      <c r="M473">
        <v>4</v>
      </c>
      <c r="N473">
        <v>5</v>
      </c>
      <c r="O473">
        <v>0.78029999999999999</v>
      </c>
      <c r="P473">
        <v>-7.3200000000000001E-2</v>
      </c>
      <c r="Q473">
        <v>5</v>
      </c>
      <c r="R473">
        <v>2</v>
      </c>
      <c r="S473">
        <v>4</v>
      </c>
      <c r="T473">
        <v>4</v>
      </c>
      <c r="U473">
        <v>5</v>
      </c>
      <c r="V473">
        <v>1</v>
      </c>
      <c r="W473">
        <v>4</v>
      </c>
      <c r="X473">
        <v>2</v>
      </c>
      <c r="Y473">
        <v>4</v>
      </c>
      <c r="Z473">
        <v>4</v>
      </c>
      <c r="AA473">
        <v>3</v>
      </c>
      <c r="AB473">
        <v>4</v>
      </c>
      <c r="AC473">
        <v>5</v>
      </c>
      <c r="AD473">
        <v>3</v>
      </c>
      <c r="AE473">
        <v>3</v>
      </c>
      <c r="AF473">
        <v>3</v>
      </c>
      <c r="AG473">
        <v>2</v>
      </c>
      <c r="AH473">
        <v>4</v>
      </c>
      <c r="AI473">
        <v>60</v>
      </c>
      <c r="AK473" t="s">
        <v>82</v>
      </c>
      <c r="AL473">
        <v>1</v>
      </c>
      <c r="AM473">
        <v>0</v>
      </c>
      <c r="AN473">
        <v>0</v>
      </c>
      <c r="AO473">
        <v>0</v>
      </c>
      <c r="AP473">
        <v>0</v>
      </c>
      <c r="AQ473">
        <v>0</v>
      </c>
      <c r="AS473" t="s">
        <v>81</v>
      </c>
      <c r="AT473">
        <v>7</v>
      </c>
      <c r="AU473">
        <v>1</v>
      </c>
      <c r="AW473" t="s">
        <v>659</v>
      </c>
      <c r="AX473">
        <v>2</v>
      </c>
      <c r="BB473">
        <v>4</v>
      </c>
      <c r="BC473">
        <v>2</v>
      </c>
      <c r="BD473">
        <v>1</v>
      </c>
      <c r="BE473">
        <v>0</v>
      </c>
      <c r="BF473">
        <v>0</v>
      </c>
      <c r="BG473">
        <v>0</v>
      </c>
      <c r="BH473">
        <v>0</v>
      </c>
      <c r="BI473" t="s">
        <v>660</v>
      </c>
      <c r="BZ47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74" spans="1:78" x14ac:dyDescent="0.2">
      <c r="A474" t="s">
        <v>597</v>
      </c>
      <c r="B474" t="s">
        <v>598</v>
      </c>
      <c r="C474" t="s">
        <v>658</v>
      </c>
      <c r="D474">
        <v>15</v>
      </c>
      <c r="E474" t="s">
        <v>600</v>
      </c>
      <c r="F474">
        <v>0</v>
      </c>
      <c r="G474" s="1">
        <v>43527.527777777781</v>
      </c>
      <c r="H474" s="1">
        <v>43527.543055555558</v>
      </c>
      <c r="I474">
        <v>45.431837000000002</v>
      </c>
      <c r="J474">
        <v>12.354908</v>
      </c>
      <c r="K474">
        <v>3</v>
      </c>
      <c r="L474">
        <v>1</v>
      </c>
      <c r="M474">
        <v>3</v>
      </c>
      <c r="N474">
        <v>4</v>
      </c>
      <c r="O474">
        <v>0.17680000000000001</v>
      </c>
      <c r="P474">
        <v>-0.32319999999999999</v>
      </c>
      <c r="Q474">
        <v>3</v>
      </c>
      <c r="R474">
        <v>2</v>
      </c>
      <c r="S474">
        <v>2</v>
      </c>
      <c r="T474">
        <v>4</v>
      </c>
      <c r="U474">
        <v>4</v>
      </c>
      <c r="V474">
        <v>2</v>
      </c>
      <c r="W474">
        <v>3</v>
      </c>
      <c r="X474">
        <v>3</v>
      </c>
      <c r="Y474">
        <v>4</v>
      </c>
      <c r="Z474">
        <v>4</v>
      </c>
      <c r="AA474">
        <v>3</v>
      </c>
      <c r="AB474">
        <v>4</v>
      </c>
      <c r="AC474">
        <v>2</v>
      </c>
      <c r="AD474">
        <v>3</v>
      </c>
      <c r="AE474">
        <v>1</v>
      </c>
      <c r="AF474">
        <v>2</v>
      </c>
      <c r="AG474">
        <v>1</v>
      </c>
      <c r="AH474">
        <v>3</v>
      </c>
      <c r="AI474">
        <v>40</v>
      </c>
      <c r="AK474" t="s">
        <v>80</v>
      </c>
      <c r="AL474">
        <v>1</v>
      </c>
      <c r="AM474">
        <v>0</v>
      </c>
      <c r="AN474">
        <v>0</v>
      </c>
      <c r="AO474">
        <v>0</v>
      </c>
      <c r="AP474">
        <v>0</v>
      </c>
      <c r="AQ474">
        <v>0</v>
      </c>
      <c r="AS474" t="s">
        <v>81</v>
      </c>
      <c r="AT474">
        <v>7</v>
      </c>
      <c r="AU474">
        <v>1</v>
      </c>
      <c r="BB474">
        <v>4</v>
      </c>
      <c r="BC474">
        <v>2</v>
      </c>
      <c r="BD474">
        <v>1</v>
      </c>
      <c r="BE474">
        <v>0</v>
      </c>
      <c r="BF474">
        <v>0</v>
      </c>
      <c r="BG474">
        <v>0</v>
      </c>
      <c r="BH474">
        <v>0</v>
      </c>
      <c r="BZ47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475" spans="1:78" x14ac:dyDescent="0.2">
      <c r="A475" t="s">
        <v>597</v>
      </c>
      <c r="B475" t="s">
        <v>661</v>
      </c>
      <c r="C475" t="s">
        <v>662</v>
      </c>
      <c r="F475">
        <v>1</v>
      </c>
      <c r="BK475">
        <v>31.53</v>
      </c>
      <c r="BL475">
        <v>24.8</v>
      </c>
      <c r="BM475">
        <v>8.4</v>
      </c>
      <c r="BN475">
        <v>1.82</v>
      </c>
      <c r="BO475">
        <v>3.5200000000000002E-2</v>
      </c>
      <c r="BP475">
        <v>3.5200000000000002E-2</v>
      </c>
      <c r="BQ475">
        <v>5.5500000000000002E-3</v>
      </c>
      <c r="BR475">
        <v>0.27</v>
      </c>
      <c r="BS475">
        <v>0.42799999999999999</v>
      </c>
      <c r="BT475">
        <v>76.09</v>
      </c>
      <c r="BU475">
        <v>65.34</v>
      </c>
      <c r="BV475">
        <v>7.78</v>
      </c>
      <c r="BW475">
        <v>9.89</v>
      </c>
      <c r="BX475">
        <v>4.96</v>
      </c>
      <c r="BY475">
        <v>10.7</v>
      </c>
      <c r="BZ475">
        <f>IF(ISNUMBER(Table2[[#This Row],[Loudness_N5(soneGF)]]), Table2[[#This Row],[Loudness_N5(soneGF)]] * (1 + SQRT(
(MAX(Table2[[#This Row],[Sharpness_S(acum)]]-1.75, 0) * 0.25 *LOG10(Table2[[#This Row],[Loudness_N5(soneGF)]]+10))^2 + ((2.18/Table2[[#This Row],[Loudness_N5(soneGF)]]^0.4)*(0.4*Table2[[#This Row],[FS_Avg,arith(vacil)]] + 0.6*Table2[[#This Row],[Rough_HM_R(asper)]]))^2)), "")</f>
        <v>25.554750921593097</v>
      </c>
    </row>
    <row r="476" spans="1:78" x14ac:dyDescent="0.2">
      <c r="A476" t="s">
        <v>597</v>
      </c>
      <c r="B476" t="s">
        <v>661</v>
      </c>
      <c r="C476" t="s">
        <v>663</v>
      </c>
      <c r="F476">
        <v>1</v>
      </c>
      <c r="BK476">
        <v>31.23</v>
      </c>
      <c r="BL476">
        <v>24.7</v>
      </c>
      <c r="BM476">
        <v>7.6</v>
      </c>
      <c r="BN476">
        <v>1.87</v>
      </c>
      <c r="BO476">
        <v>4.07E-2</v>
      </c>
      <c r="BP476">
        <v>4.07E-2</v>
      </c>
      <c r="BQ476">
        <v>1.0200000000000001E-2</v>
      </c>
      <c r="BR476">
        <v>0.33900000000000002</v>
      </c>
      <c r="BS476">
        <v>0.32300000000000001</v>
      </c>
      <c r="BT476">
        <v>75.739999999999995</v>
      </c>
      <c r="BU476">
        <v>66.010000000000005</v>
      </c>
      <c r="BV476">
        <v>7.12</v>
      </c>
      <c r="BW476">
        <v>8.89</v>
      </c>
      <c r="BX476">
        <v>5.42</v>
      </c>
      <c r="BY476">
        <v>11.5</v>
      </c>
      <c r="BZ476">
        <f>IF(ISNUMBER(Table2[[#This Row],[Loudness_N5(soneGF)]]), Table2[[#This Row],[Loudness_N5(soneGF)]] * (1 + SQRT(
(MAX(Table2[[#This Row],[Sharpness_S(acum)]]-1.75, 0) * 0.25 *LOG10(Table2[[#This Row],[Loudness_N5(soneGF)]]+10))^2 + ((2.18/Table2[[#This Row],[Loudness_N5(soneGF)]]^0.4)*(0.4*Table2[[#This Row],[FS_Avg,arith(vacil)]] + 0.6*Table2[[#This Row],[Rough_HM_R(asper)]]))^2)), "")</f>
        <v>25.918123413547029</v>
      </c>
    </row>
    <row r="477" spans="1:78" x14ac:dyDescent="0.2">
      <c r="A477" t="s">
        <v>597</v>
      </c>
      <c r="B477" t="s">
        <v>661</v>
      </c>
      <c r="C477" t="s">
        <v>664</v>
      </c>
      <c r="F477">
        <v>1</v>
      </c>
      <c r="BK477">
        <v>32.43</v>
      </c>
      <c r="BL477">
        <v>25.4</v>
      </c>
      <c r="BM477">
        <v>5.0999999999999996</v>
      </c>
      <c r="BN477">
        <v>2.0099999999999998</v>
      </c>
      <c r="BO477">
        <v>5.5800000000000002E-2</v>
      </c>
      <c r="BP477">
        <v>5.5800000000000002E-2</v>
      </c>
      <c r="BQ477">
        <v>0.01</v>
      </c>
      <c r="BR477">
        <v>0.35799999999999998</v>
      </c>
      <c r="BS477">
        <v>0.33800000000000002</v>
      </c>
      <c r="BT477">
        <v>76.39</v>
      </c>
      <c r="BU477">
        <v>67.209999999999994</v>
      </c>
      <c r="BV477">
        <v>3.5</v>
      </c>
      <c r="BW477">
        <v>8.1300000000000008</v>
      </c>
      <c r="BX477">
        <v>4.2699999999999996</v>
      </c>
      <c r="BY477">
        <v>12</v>
      </c>
      <c r="BZ477">
        <f>IF(ISNUMBER(Table2[[#This Row],[Loudness_N5(soneGF)]]), Table2[[#This Row],[Loudness_N5(soneGF)]] * (1 + SQRT(
(MAX(Table2[[#This Row],[Sharpness_S(acum)]]-1.75, 0) * 0.25 *LOG10(Table2[[#This Row],[Loudness_N5(soneGF)]]+10))^2 + ((2.18/Table2[[#This Row],[Loudness_N5(soneGF)]]^0.4)*(0.4*Table2[[#This Row],[FS_Avg,arith(vacil)]] + 0.6*Table2[[#This Row],[Rough_HM_R(asper)]]))^2)), "")</f>
        <v>28.019951117823922</v>
      </c>
    </row>
    <row r="478" spans="1:78" x14ac:dyDescent="0.2">
      <c r="A478" t="s">
        <v>597</v>
      </c>
      <c r="B478" t="s">
        <v>661</v>
      </c>
      <c r="C478" t="s">
        <v>665</v>
      </c>
      <c r="F478">
        <v>1</v>
      </c>
      <c r="BK478">
        <v>31.23</v>
      </c>
      <c r="BL478">
        <v>26.2</v>
      </c>
      <c r="BM478">
        <v>3.9</v>
      </c>
      <c r="BN478">
        <v>1.97</v>
      </c>
      <c r="BO478">
        <v>8.2900000000000001E-2</v>
      </c>
      <c r="BP478">
        <v>8.2900000000000001E-2</v>
      </c>
      <c r="BQ478">
        <v>4.2500000000000003E-3</v>
      </c>
      <c r="BR478">
        <v>0.41199999999999998</v>
      </c>
      <c r="BS478">
        <v>0.307</v>
      </c>
      <c r="BT478">
        <v>76.05</v>
      </c>
      <c r="BU478">
        <v>68.599999999999994</v>
      </c>
      <c r="BV478">
        <v>2.23</v>
      </c>
      <c r="BW478">
        <v>6.62</v>
      </c>
      <c r="BX478">
        <v>3.41</v>
      </c>
      <c r="BY478">
        <v>11.7</v>
      </c>
      <c r="BZ478">
        <f>IF(ISNUMBER(Table2[[#This Row],[Loudness_N5(soneGF)]]), Table2[[#This Row],[Loudness_N5(soneGF)]] * (1 + SQRT(
(MAX(Table2[[#This Row],[Sharpness_S(acum)]]-1.75, 0) * 0.25 *LOG10(Table2[[#This Row],[Loudness_N5(soneGF)]]+10))^2 + ((2.18/Table2[[#This Row],[Loudness_N5(soneGF)]]^0.4)*(0.4*Table2[[#This Row],[FS_Avg,arith(vacil)]] + 0.6*Table2[[#This Row],[Rough_HM_R(asper)]]))^2)), "")</f>
        <v>28.582869485040948</v>
      </c>
    </row>
    <row r="479" spans="1:78" x14ac:dyDescent="0.2">
      <c r="A479" t="s">
        <v>597</v>
      </c>
      <c r="B479" t="s">
        <v>661</v>
      </c>
      <c r="C479" t="s">
        <v>666</v>
      </c>
      <c r="F479">
        <v>1</v>
      </c>
      <c r="BK479">
        <v>31.79</v>
      </c>
      <c r="BL479">
        <v>22.1</v>
      </c>
      <c r="BM479">
        <v>2.7</v>
      </c>
      <c r="BN479">
        <v>1.74</v>
      </c>
      <c r="BO479">
        <v>0.13200000000000001</v>
      </c>
      <c r="BP479">
        <v>0.13200000000000001</v>
      </c>
      <c r="BQ479">
        <v>3.0999999999999999E-3</v>
      </c>
      <c r="BR479">
        <v>0.40300000000000002</v>
      </c>
      <c r="BS479">
        <v>0.38</v>
      </c>
      <c r="BT479">
        <v>75.680000000000007</v>
      </c>
      <c r="BU479">
        <v>67.58</v>
      </c>
      <c r="BV479">
        <v>1.99</v>
      </c>
      <c r="BW479">
        <v>6.89</v>
      </c>
      <c r="BX479">
        <v>3.33</v>
      </c>
      <c r="BY479">
        <v>11.2</v>
      </c>
      <c r="BZ479">
        <f>IF(ISNUMBER(Table2[[#This Row],[Loudness_N5(soneGF)]]), Table2[[#This Row],[Loudness_N5(soneGF)]] * (1 + SQRT(
(MAX(Table2[[#This Row],[Sharpness_S(acum)]]-1.75, 0) * 0.25 *LOG10(Table2[[#This Row],[Loudness_N5(soneGF)]]+10))^2 + ((2.18/Table2[[#This Row],[Loudness_N5(soneGF)]]^0.4)*(0.4*Table2[[#This Row],[FS_Avg,arith(vacil)]] + 0.6*Table2[[#This Row],[Rough_HM_R(asper)]]))^2)), "")</f>
        <v>23.22347631147052</v>
      </c>
    </row>
    <row r="480" spans="1:78" x14ac:dyDescent="0.2">
      <c r="A480" t="s">
        <v>597</v>
      </c>
      <c r="B480" t="s">
        <v>661</v>
      </c>
      <c r="C480" t="s">
        <v>667</v>
      </c>
      <c r="F480">
        <v>1</v>
      </c>
      <c r="BK480">
        <v>31.36</v>
      </c>
      <c r="BL480">
        <v>21.2</v>
      </c>
      <c r="BM480">
        <v>2.1</v>
      </c>
      <c r="BN480">
        <v>1.67</v>
      </c>
      <c r="BO480">
        <v>0.124</v>
      </c>
      <c r="BP480">
        <v>0.124</v>
      </c>
      <c r="BQ480">
        <v>3.3700000000000002E-3</v>
      </c>
      <c r="BR480">
        <v>0.39300000000000002</v>
      </c>
      <c r="BS480">
        <v>0.40500000000000003</v>
      </c>
      <c r="BT480">
        <v>75.900000000000006</v>
      </c>
      <c r="BU480">
        <v>67.08</v>
      </c>
      <c r="BV480">
        <v>1.97</v>
      </c>
      <c r="BW480">
        <v>7.44</v>
      </c>
      <c r="BX480">
        <v>2.98</v>
      </c>
      <c r="BY480">
        <v>11.6</v>
      </c>
      <c r="BZ480">
        <f>IF(ISNUMBER(Table2[[#This Row],[Loudness_N5(soneGF)]]), Table2[[#This Row],[Loudness_N5(soneGF)]] * (1 + SQRT(
(MAX(Table2[[#This Row],[Sharpness_S(acum)]]-1.75, 0) * 0.25 *LOG10(Table2[[#This Row],[Loudness_N5(soneGF)]]+10))^2 + ((2.18/Table2[[#This Row],[Loudness_N5(soneGF)]]^0.4)*(0.4*Table2[[#This Row],[FS_Avg,arith(vacil)]] + 0.6*Table2[[#This Row],[Rough_HM_R(asper)]]))^2)), "")</f>
        <v>22.231879965945517</v>
      </c>
    </row>
    <row r="481" spans="1:78" x14ac:dyDescent="0.2">
      <c r="A481" t="s">
        <v>597</v>
      </c>
      <c r="B481" t="s">
        <v>661</v>
      </c>
      <c r="C481" t="s">
        <v>668</v>
      </c>
      <c r="F481">
        <v>1</v>
      </c>
      <c r="BK481">
        <v>30.72</v>
      </c>
      <c r="BL481">
        <v>21.2</v>
      </c>
      <c r="BM481">
        <v>2.2000000000000002</v>
      </c>
      <c r="BN481">
        <v>1.66</v>
      </c>
      <c r="BO481">
        <v>0.14299999999999999</v>
      </c>
      <c r="BP481">
        <v>0.14299999999999999</v>
      </c>
      <c r="BQ481">
        <v>3.4499999999999999E-3</v>
      </c>
      <c r="BR481">
        <v>0.41299999999999998</v>
      </c>
      <c r="BS481">
        <v>0.42899999999999999</v>
      </c>
      <c r="BT481">
        <v>74.930000000000007</v>
      </c>
      <c r="BU481">
        <v>67.040000000000006</v>
      </c>
      <c r="BV481">
        <v>1.99</v>
      </c>
      <c r="BW481">
        <v>6.98</v>
      </c>
      <c r="BX481">
        <v>3.1</v>
      </c>
      <c r="BY481">
        <v>11.1</v>
      </c>
      <c r="BZ481">
        <f>IF(ISNUMBER(Table2[[#This Row],[Loudness_N5(soneGF)]]), Table2[[#This Row],[Loudness_N5(soneGF)]] * (1 + SQRT(
(MAX(Table2[[#This Row],[Sharpness_S(acum)]]-1.75, 0) * 0.25 *LOG10(Table2[[#This Row],[Loudness_N5(soneGF)]]+10))^2 + ((2.18/Table2[[#This Row],[Loudness_N5(soneGF)]]^0.4)*(0.4*Table2[[#This Row],[FS_Avg,arith(vacil)]] + 0.6*Table2[[#This Row],[Rough_HM_R(asper)]]))^2)), "")</f>
        <v>22.3876128139506</v>
      </c>
    </row>
    <row r="482" spans="1:78" x14ac:dyDescent="0.2">
      <c r="A482" t="s">
        <v>597</v>
      </c>
      <c r="B482" t="s">
        <v>661</v>
      </c>
      <c r="C482" t="s">
        <v>669</v>
      </c>
      <c r="F482">
        <v>1</v>
      </c>
      <c r="BK482">
        <v>30.98</v>
      </c>
      <c r="BL482">
        <v>21.5</v>
      </c>
      <c r="BM482">
        <v>2.4</v>
      </c>
      <c r="BN482">
        <v>1.7</v>
      </c>
      <c r="BO482">
        <v>0.13</v>
      </c>
      <c r="BP482">
        <v>0.13</v>
      </c>
      <c r="BQ482">
        <v>3.5999999999999999E-3</v>
      </c>
      <c r="BR482">
        <v>0.41799999999999998</v>
      </c>
      <c r="BS482">
        <v>0.38400000000000001</v>
      </c>
      <c r="BT482">
        <v>75.44</v>
      </c>
      <c r="BU482">
        <v>66.91</v>
      </c>
      <c r="BV482">
        <v>1.94</v>
      </c>
      <c r="BW482">
        <v>7.22</v>
      </c>
      <c r="BX482">
        <v>3.17</v>
      </c>
      <c r="BY482">
        <v>11.3</v>
      </c>
      <c r="BZ482">
        <f>IF(ISNUMBER(Table2[[#This Row],[Loudness_N5(soneGF)]]), Table2[[#This Row],[Loudness_N5(soneGF)]] * (1 + SQRT(
(MAX(Table2[[#This Row],[Sharpness_S(acum)]]-1.75, 0) * 0.25 *LOG10(Table2[[#This Row],[Loudness_N5(soneGF)]]+10))^2 + ((2.18/Table2[[#This Row],[Loudness_N5(soneGF)]]^0.4)*(0.4*Table2[[#This Row],[FS_Avg,arith(vacil)]] + 0.6*Table2[[#This Row],[Rough_HM_R(asper)]]))^2)), "")</f>
        <v>22.591336812897094</v>
      </c>
    </row>
    <row r="483" spans="1:78" x14ac:dyDescent="0.2">
      <c r="A483" t="s">
        <v>597</v>
      </c>
      <c r="B483" t="s">
        <v>661</v>
      </c>
      <c r="C483" t="s">
        <v>670</v>
      </c>
      <c r="F483">
        <v>1</v>
      </c>
      <c r="BK483">
        <v>32.04</v>
      </c>
      <c r="BL483">
        <v>38.9</v>
      </c>
      <c r="BM483">
        <v>7.5</v>
      </c>
      <c r="BN483">
        <v>2.63</v>
      </c>
      <c r="BO483">
        <v>4.65E-2</v>
      </c>
      <c r="BP483">
        <v>4.65E-2</v>
      </c>
      <c r="BQ483">
        <v>6.3099999999999996E-3</v>
      </c>
      <c r="BR483">
        <v>0.28299999999999997</v>
      </c>
      <c r="BS483">
        <v>0.373</v>
      </c>
      <c r="BT483">
        <v>83.25</v>
      </c>
      <c r="BU483">
        <v>72.510000000000005</v>
      </c>
      <c r="BV483">
        <v>3.03</v>
      </c>
      <c r="BW483">
        <v>10.38</v>
      </c>
      <c r="BX483">
        <v>4.17</v>
      </c>
      <c r="BY483">
        <v>11.9</v>
      </c>
      <c r="BZ483">
        <f>IF(ISNUMBER(Table2[[#This Row],[Loudness_N5(soneGF)]]), Table2[[#This Row],[Loudness_N5(soneGF)]] * (1 + SQRT(
(MAX(Table2[[#This Row],[Sharpness_S(acum)]]-1.75, 0) * 0.25 *LOG10(Table2[[#This Row],[Loudness_N5(soneGF)]]+10))^2 + ((2.18/Table2[[#This Row],[Loudness_N5(soneGF)]]^0.4)*(0.4*Table2[[#This Row],[FS_Avg,arith(vacil)]] + 0.6*Table2[[#This Row],[Rough_HM_R(asper)]]))^2)), "")</f>
        <v>53.369407593970863</v>
      </c>
    </row>
    <row r="484" spans="1:78" x14ac:dyDescent="0.2">
      <c r="A484" t="s">
        <v>597</v>
      </c>
      <c r="B484" t="s">
        <v>661</v>
      </c>
      <c r="C484" t="s">
        <v>671</v>
      </c>
      <c r="F484">
        <v>1</v>
      </c>
      <c r="BK484">
        <v>31.02</v>
      </c>
      <c r="BL484">
        <v>62.9</v>
      </c>
      <c r="BM484">
        <v>19.899999999999999</v>
      </c>
      <c r="BN484">
        <v>4.3499999999999996</v>
      </c>
      <c r="BO484">
        <v>6.2E-2</v>
      </c>
      <c r="BP484">
        <v>6.2E-2</v>
      </c>
      <c r="BQ484">
        <v>1.7399999999999999E-2</v>
      </c>
      <c r="BR484">
        <v>0.41499999999999998</v>
      </c>
      <c r="BS484">
        <v>0.224</v>
      </c>
      <c r="BT484">
        <v>84.15</v>
      </c>
      <c r="BU484">
        <v>79.67</v>
      </c>
      <c r="BV484">
        <v>7.03</v>
      </c>
      <c r="BW484">
        <v>3.55</v>
      </c>
      <c r="BX484">
        <v>4.3099999999999996</v>
      </c>
      <c r="BY484">
        <v>14.2</v>
      </c>
      <c r="BZ484">
        <f>IF(ISNUMBER(Table2[[#This Row],[Loudness_N5(soneGF)]]), Table2[[#This Row],[Loudness_N5(soneGF)]] * (1 + SQRT(
(MAX(Table2[[#This Row],[Sharpness_S(acum)]]-1.75, 0) * 0.25 *LOG10(Table2[[#This Row],[Loudness_N5(soneGF)]]+10))^2 + ((2.18/Table2[[#This Row],[Loudness_N5(soneGF)]]^0.4)*(0.4*Table2[[#This Row],[FS_Avg,arith(vacil)]] + 0.6*Table2[[#This Row],[Rough_HM_R(asper)]]))^2)), "")</f>
        <v>139.06637659845487</v>
      </c>
    </row>
    <row r="485" spans="1:78" x14ac:dyDescent="0.2">
      <c r="A485" t="s">
        <v>597</v>
      </c>
      <c r="B485" t="s">
        <v>661</v>
      </c>
      <c r="C485" t="s">
        <v>672</v>
      </c>
      <c r="F485">
        <v>1</v>
      </c>
      <c r="BK485">
        <v>31.91</v>
      </c>
      <c r="BL485">
        <v>35.1</v>
      </c>
      <c r="BM485">
        <v>4.5999999999999996</v>
      </c>
      <c r="BN485">
        <v>2.39</v>
      </c>
      <c r="BO485">
        <v>4.7100000000000003E-2</v>
      </c>
      <c r="BP485">
        <v>4.7100000000000003E-2</v>
      </c>
      <c r="BQ485">
        <v>6.8700000000000002E-3</v>
      </c>
      <c r="BR485">
        <v>0.254</v>
      </c>
      <c r="BS485">
        <v>0.52600000000000002</v>
      </c>
      <c r="BT485">
        <v>82.42</v>
      </c>
      <c r="BU485">
        <v>71.59</v>
      </c>
      <c r="BV485">
        <v>2.2400000000000002</v>
      </c>
      <c r="BW485">
        <v>10.48</v>
      </c>
      <c r="BX485">
        <v>3.22</v>
      </c>
      <c r="BY485">
        <v>11.4</v>
      </c>
      <c r="BZ485">
        <f>IF(ISNUMBER(Table2[[#This Row],[Loudness_N5(soneGF)]]), Table2[[#This Row],[Loudness_N5(soneGF)]] * (1 + SQRT(
(MAX(Table2[[#This Row],[Sharpness_S(acum)]]-1.75, 0) * 0.25 *LOG10(Table2[[#This Row],[Loudness_N5(soneGF)]]+10))^2 + ((2.18/Table2[[#This Row],[Loudness_N5(soneGF)]]^0.4)*(0.4*Table2[[#This Row],[FS_Avg,arith(vacil)]] + 0.6*Table2[[#This Row],[Rough_HM_R(asper)]]))^2)), "")</f>
        <v>44.407425775459117</v>
      </c>
    </row>
    <row r="486" spans="1:78" x14ac:dyDescent="0.2">
      <c r="A486" t="s">
        <v>597</v>
      </c>
      <c r="B486" t="s">
        <v>661</v>
      </c>
      <c r="C486" t="s">
        <v>673</v>
      </c>
      <c r="F486">
        <v>1</v>
      </c>
      <c r="BK486">
        <v>30.42</v>
      </c>
      <c r="BL486">
        <v>34.700000000000003</v>
      </c>
      <c r="BM486">
        <v>5.8</v>
      </c>
      <c r="BN486">
        <v>2.2400000000000002</v>
      </c>
      <c r="BO486">
        <v>4.9700000000000001E-2</v>
      </c>
      <c r="BP486">
        <v>4.9700000000000001E-2</v>
      </c>
      <c r="BQ486">
        <v>4.8300000000000001E-3</v>
      </c>
      <c r="BR486">
        <v>0.27100000000000002</v>
      </c>
      <c r="BS486">
        <v>0.54700000000000004</v>
      </c>
      <c r="BT486">
        <v>82.71</v>
      </c>
      <c r="BU486">
        <v>71.22</v>
      </c>
      <c r="BV486">
        <v>2.94</v>
      </c>
      <c r="BW486">
        <v>11.16</v>
      </c>
      <c r="BX486">
        <v>3.85</v>
      </c>
      <c r="BY486">
        <v>11.7</v>
      </c>
      <c r="BZ486">
        <f>IF(ISNUMBER(Table2[[#This Row],[Loudness_N5(soneGF)]]), Table2[[#This Row],[Loudness_N5(soneGF)]] * (1 + SQRT(
(MAX(Table2[[#This Row],[Sharpness_S(acum)]]-1.75, 0) * 0.25 *LOG10(Table2[[#This Row],[Loudness_N5(soneGF)]]+10))^2 + ((2.18/Table2[[#This Row],[Loudness_N5(soneGF)]]^0.4)*(0.4*Table2[[#This Row],[FS_Avg,arith(vacil)]] + 0.6*Table2[[#This Row],[Rough_HM_R(asper)]]))^2)), "")</f>
        <v>41.739090900309833</v>
      </c>
    </row>
    <row r="487" spans="1:78" x14ac:dyDescent="0.2">
      <c r="A487" t="s">
        <v>597</v>
      </c>
      <c r="B487" t="s">
        <v>661</v>
      </c>
      <c r="C487" t="s">
        <v>674</v>
      </c>
      <c r="F487">
        <v>1</v>
      </c>
      <c r="BK487">
        <v>32.299999999999997</v>
      </c>
      <c r="BL487">
        <v>48.3</v>
      </c>
      <c r="BM487">
        <v>12.1</v>
      </c>
      <c r="BN487">
        <v>3.86</v>
      </c>
      <c r="BO487">
        <v>6.2199999999999998E-2</v>
      </c>
      <c r="BP487">
        <v>6.2199999999999998E-2</v>
      </c>
      <c r="BQ487">
        <v>9.5899999999999996E-3</v>
      </c>
      <c r="BR487">
        <v>0.45200000000000001</v>
      </c>
      <c r="BS487">
        <v>0.224</v>
      </c>
      <c r="BT487">
        <v>81.62</v>
      </c>
      <c r="BU487">
        <v>75.989999999999995</v>
      </c>
      <c r="BV487">
        <v>5.04</v>
      </c>
      <c r="BW487">
        <v>5.15</v>
      </c>
      <c r="BX487">
        <v>2.87</v>
      </c>
      <c r="BY487">
        <v>12.8</v>
      </c>
      <c r="BZ487">
        <f>IF(ISNUMBER(Table2[[#This Row],[Loudness_N5(soneGF)]]), Table2[[#This Row],[Loudness_N5(soneGF)]] * (1 + SQRT(
(MAX(Table2[[#This Row],[Sharpness_S(acum)]]-1.75, 0) * 0.25 *LOG10(Table2[[#This Row],[Loudness_N5(soneGF)]]+10))^2 + ((2.18/Table2[[#This Row],[Loudness_N5(soneGF)]]^0.4)*(0.4*Table2[[#This Row],[FS_Avg,arith(vacil)]] + 0.6*Table2[[#This Row],[Rough_HM_R(asper)]]))^2)), "")</f>
        <v>93.295528289143121</v>
      </c>
    </row>
    <row r="488" spans="1:78" x14ac:dyDescent="0.2">
      <c r="A488" t="s">
        <v>597</v>
      </c>
      <c r="B488" t="s">
        <v>661</v>
      </c>
      <c r="C488" t="s">
        <v>675</v>
      </c>
      <c r="F488">
        <v>1</v>
      </c>
      <c r="BK488">
        <v>30.85</v>
      </c>
      <c r="BL488">
        <v>38.1</v>
      </c>
      <c r="BM488">
        <v>5.9</v>
      </c>
      <c r="BN488">
        <v>3.14</v>
      </c>
      <c r="BO488">
        <v>4.5600000000000002E-2</v>
      </c>
      <c r="BP488">
        <v>4.5600000000000002E-2</v>
      </c>
      <c r="BQ488">
        <v>7.9000000000000008E-3</v>
      </c>
      <c r="BR488">
        <v>0.36</v>
      </c>
      <c r="BS488">
        <v>0.26500000000000001</v>
      </c>
      <c r="BT488">
        <v>80.42</v>
      </c>
      <c r="BU488">
        <v>72.239999999999995</v>
      </c>
      <c r="BV488">
        <v>2.4</v>
      </c>
      <c r="BW488">
        <v>7.8</v>
      </c>
      <c r="BX488">
        <v>2.6</v>
      </c>
      <c r="BY488">
        <v>12</v>
      </c>
      <c r="BZ488">
        <f>IF(ISNUMBER(Table2[[#This Row],[Loudness_N5(soneGF)]]), Table2[[#This Row],[Loudness_N5(soneGF)]] * (1 + SQRT(
(MAX(Table2[[#This Row],[Sharpness_S(acum)]]-1.75, 0) * 0.25 *LOG10(Table2[[#This Row],[Loudness_N5(soneGF)]]+10))^2 + ((2.18/Table2[[#This Row],[Loudness_N5(soneGF)]]^0.4)*(0.4*Table2[[#This Row],[FS_Avg,arith(vacil)]] + 0.6*Table2[[#This Row],[Rough_HM_R(asper)]]))^2)), "")</f>
        <v>60.379020749454028</v>
      </c>
    </row>
    <row r="489" spans="1:78" x14ac:dyDescent="0.2">
      <c r="A489" t="s">
        <v>597</v>
      </c>
      <c r="B489" t="s">
        <v>661</v>
      </c>
      <c r="C489" t="s">
        <v>676</v>
      </c>
      <c r="F489">
        <v>1</v>
      </c>
      <c r="BK489">
        <v>36.61</v>
      </c>
      <c r="BL489">
        <v>24.5</v>
      </c>
      <c r="BM489">
        <v>8.1</v>
      </c>
      <c r="BN489">
        <v>1.84</v>
      </c>
      <c r="BO489">
        <v>4.1799999999999997E-2</v>
      </c>
      <c r="BP489">
        <v>4.1799999999999997E-2</v>
      </c>
      <c r="BQ489">
        <v>1.46E-2</v>
      </c>
      <c r="BR489">
        <v>0.36399999999999999</v>
      </c>
      <c r="BS489">
        <v>0.56299999999999994</v>
      </c>
      <c r="BT489">
        <v>76.31</v>
      </c>
      <c r="BU489">
        <v>64.22</v>
      </c>
      <c r="BV489">
        <v>7.73</v>
      </c>
      <c r="BW489">
        <v>11.56</v>
      </c>
      <c r="BX489">
        <v>4.09</v>
      </c>
      <c r="BY489">
        <v>10.1</v>
      </c>
      <c r="BZ489">
        <f>IF(ISNUMBER(Table2[[#This Row],[Loudness_N5(soneGF)]]), Table2[[#This Row],[Loudness_N5(soneGF)]] * (1 + SQRT(
(MAX(Table2[[#This Row],[Sharpness_S(acum)]]-1.75, 0) * 0.25 *LOG10(Table2[[#This Row],[Loudness_N5(soneGF)]]+10))^2 + ((2.18/Table2[[#This Row],[Loudness_N5(soneGF)]]^0.4)*(0.4*Table2[[#This Row],[FS_Avg,arith(vacil)]] + 0.6*Table2[[#This Row],[Rough_HM_R(asper)]]))^2)), "")</f>
        <v>25.464202662097506</v>
      </c>
    </row>
    <row r="490" spans="1:78" x14ac:dyDescent="0.2">
      <c r="A490" t="s">
        <v>597</v>
      </c>
      <c r="B490" t="s">
        <v>661</v>
      </c>
      <c r="C490" t="s">
        <v>677</v>
      </c>
      <c r="F490">
        <v>1</v>
      </c>
      <c r="BK490">
        <v>30.89</v>
      </c>
      <c r="BL490">
        <v>27.5</v>
      </c>
      <c r="BM490">
        <v>4.9000000000000004</v>
      </c>
      <c r="BN490">
        <v>2.0099999999999998</v>
      </c>
      <c r="BO490">
        <v>5.0099999999999999E-2</v>
      </c>
      <c r="BP490">
        <v>5.0099999999999999E-2</v>
      </c>
      <c r="BQ490">
        <v>7.0200000000000002E-3</v>
      </c>
      <c r="BR490">
        <v>0.29799999999999999</v>
      </c>
      <c r="BS490">
        <v>0.51600000000000001</v>
      </c>
      <c r="BT490">
        <v>79.94</v>
      </c>
      <c r="BU490">
        <v>67.849999999999994</v>
      </c>
      <c r="BV490">
        <v>3.18</v>
      </c>
      <c r="BW490">
        <v>11.78</v>
      </c>
      <c r="BX490">
        <v>4.41</v>
      </c>
      <c r="BY490">
        <v>10.8</v>
      </c>
      <c r="BZ490">
        <f>IF(ISNUMBER(Table2[[#This Row],[Loudness_N5(soneGF)]]), Table2[[#This Row],[Loudness_N5(soneGF)]] * (1 + SQRT(
(MAX(Table2[[#This Row],[Sharpness_S(acum)]]-1.75, 0) * 0.25 *LOG10(Table2[[#This Row],[Loudness_N5(soneGF)]]+10))^2 + ((2.18/Table2[[#This Row],[Loudness_N5(soneGF)]]^0.4)*(0.4*Table2[[#This Row],[FS_Avg,arith(vacil)]] + 0.6*Table2[[#This Row],[Rough_HM_R(asper)]]))^2)), "")</f>
        <v>30.361848970135409</v>
      </c>
    </row>
    <row r="491" spans="1:78" x14ac:dyDescent="0.2">
      <c r="A491" t="s">
        <v>597</v>
      </c>
      <c r="B491" t="s">
        <v>661</v>
      </c>
      <c r="C491" t="s">
        <v>678</v>
      </c>
      <c r="F491">
        <v>1</v>
      </c>
      <c r="BK491">
        <v>34.01</v>
      </c>
      <c r="BL491">
        <v>26.9</v>
      </c>
      <c r="BM491">
        <v>4.4000000000000004</v>
      </c>
      <c r="BN491">
        <v>2.0099999999999998</v>
      </c>
      <c r="BO491">
        <v>4.7300000000000002E-2</v>
      </c>
      <c r="BP491">
        <v>4.7300000000000002E-2</v>
      </c>
      <c r="BQ491">
        <v>6.6699999999999997E-3</v>
      </c>
      <c r="BR491">
        <v>0.28799999999999998</v>
      </c>
      <c r="BS491">
        <v>0.41499999999999998</v>
      </c>
      <c r="BT491">
        <v>79.28</v>
      </c>
      <c r="BU491">
        <v>67.28</v>
      </c>
      <c r="BV491">
        <v>2.2599999999999998</v>
      </c>
      <c r="BW491">
        <v>11.6</v>
      </c>
      <c r="BX491">
        <v>4.7</v>
      </c>
      <c r="BY491">
        <v>10.5</v>
      </c>
      <c r="BZ491">
        <f>IF(ISNUMBER(Table2[[#This Row],[Loudness_N5(soneGF)]]), Table2[[#This Row],[Loudness_N5(soneGF)]] * (1 + SQRT(
(MAX(Table2[[#This Row],[Sharpness_S(acum)]]-1.75, 0) * 0.25 *LOG10(Table2[[#This Row],[Loudness_N5(soneGF)]]+10))^2 + ((2.18/Table2[[#This Row],[Loudness_N5(soneGF)]]^0.4)*(0.4*Table2[[#This Row],[FS_Avg,arith(vacil)]] + 0.6*Table2[[#This Row],[Rough_HM_R(asper)]]))^2)), "")</f>
        <v>29.683048689556912</v>
      </c>
    </row>
    <row r="492" spans="1:78" x14ac:dyDescent="0.2">
      <c r="A492" t="s">
        <v>597</v>
      </c>
      <c r="B492" t="s">
        <v>661</v>
      </c>
      <c r="C492" t="s">
        <v>679</v>
      </c>
      <c r="F492">
        <v>1</v>
      </c>
      <c r="BK492">
        <v>31.19</v>
      </c>
      <c r="BL492">
        <v>27.9</v>
      </c>
      <c r="BM492">
        <v>4.3</v>
      </c>
      <c r="BN492">
        <v>1.99</v>
      </c>
      <c r="BO492">
        <v>4.3099999999999999E-2</v>
      </c>
      <c r="BP492">
        <v>4.3099999999999999E-2</v>
      </c>
      <c r="BQ492">
        <v>8.8999999999999999E-3</v>
      </c>
      <c r="BR492">
        <v>0.26600000000000001</v>
      </c>
      <c r="BS492">
        <v>0.48599999999999999</v>
      </c>
      <c r="BT492">
        <v>79.33</v>
      </c>
      <c r="BU492">
        <v>67.7</v>
      </c>
      <c r="BV492">
        <v>2.5299999999999998</v>
      </c>
      <c r="BW492">
        <v>11.27</v>
      </c>
      <c r="BX492">
        <v>4.08</v>
      </c>
      <c r="BY492">
        <v>10.199999999999999</v>
      </c>
      <c r="BZ492">
        <f>IF(ISNUMBER(Table2[[#This Row],[Loudness_N5(soneGF)]]), Table2[[#This Row],[Loudness_N5(soneGF)]] * (1 + SQRT(
(MAX(Table2[[#This Row],[Sharpness_S(acum)]]-1.75, 0) * 0.25 *LOG10(Table2[[#This Row],[Loudness_N5(soneGF)]]+10))^2 + ((2.18/Table2[[#This Row],[Loudness_N5(soneGF)]]^0.4)*(0.4*Table2[[#This Row],[FS_Avg,arith(vacil)]] + 0.6*Table2[[#This Row],[Rough_HM_R(asper)]]))^2)), "")</f>
        <v>30.584562301800506</v>
      </c>
    </row>
    <row r="493" spans="1:78" x14ac:dyDescent="0.2">
      <c r="A493" t="s">
        <v>597</v>
      </c>
      <c r="B493" t="s">
        <v>661</v>
      </c>
      <c r="C493" t="s">
        <v>680</v>
      </c>
      <c r="F493">
        <v>1</v>
      </c>
      <c r="BK493">
        <v>30.81</v>
      </c>
      <c r="BL493">
        <v>35.4</v>
      </c>
      <c r="BM493">
        <v>6.5</v>
      </c>
      <c r="BN493">
        <v>2.2000000000000002</v>
      </c>
      <c r="BO493">
        <v>5.2400000000000002E-2</v>
      </c>
      <c r="BP493">
        <v>5.2400000000000002E-2</v>
      </c>
      <c r="BQ493">
        <v>9.3699999999999999E-3</v>
      </c>
      <c r="BR493">
        <v>0.27600000000000002</v>
      </c>
      <c r="BS493">
        <v>0.52200000000000002</v>
      </c>
      <c r="BT493">
        <v>83.19</v>
      </c>
      <c r="BU493">
        <v>71.599999999999994</v>
      </c>
      <c r="BV493">
        <v>3.17</v>
      </c>
      <c r="BW493">
        <v>11.36</v>
      </c>
      <c r="BX493">
        <v>4.1100000000000003</v>
      </c>
      <c r="BY493">
        <v>10.7</v>
      </c>
      <c r="BZ493">
        <f>IF(ISNUMBER(Table2[[#This Row],[Loudness_N5(soneGF)]]), Table2[[#This Row],[Loudness_N5(soneGF)]] * (1 + SQRT(
(MAX(Table2[[#This Row],[Sharpness_S(acum)]]-1.75, 0) * 0.25 *LOG10(Table2[[#This Row],[Loudness_N5(soneGF)]]+10))^2 + ((2.18/Table2[[#This Row],[Loudness_N5(soneGF)]]^0.4)*(0.4*Table2[[#This Row],[FS_Avg,arith(vacil)]] + 0.6*Table2[[#This Row],[Rough_HM_R(asper)]]))^2)), "")</f>
        <v>42.031356149107566</v>
      </c>
    </row>
    <row r="494" spans="1:78" x14ac:dyDescent="0.2">
      <c r="A494" t="s">
        <v>597</v>
      </c>
      <c r="B494" t="s">
        <v>661</v>
      </c>
      <c r="C494" t="s">
        <v>681</v>
      </c>
      <c r="F494">
        <v>1</v>
      </c>
      <c r="BK494">
        <v>32.68</v>
      </c>
      <c r="BL494">
        <v>32.9</v>
      </c>
      <c r="BM494">
        <v>6.2</v>
      </c>
      <c r="BN494">
        <v>2.11</v>
      </c>
      <c r="BO494">
        <v>5.2499999999999998E-2</v>
      </c>
      <c r="BP494">
        <v>5.2499999999999998E-2</v>
      </c>
      <c r="BQ494">
        <v>6.3699999999999998E-3</v>
      </c>
      <c r="BR494">
        <v>0.25700000000000001</v>
      </c>
      <c r="BS494">
        <v>0.55600000000000005</v>
      </c>
      <c r="BT494">
        <v>82.64</v>
      </c>
      <c r="BU494">
        <v>70.430000000000007</v>
      </c>
      <c r="BV494">
        <v>3.8</v>
      </c>
      <c r="BW494">
        <v>11.94</v>
      </c>
      <c r="BX494">
        <v>4.12</v>
      </c>
      <c r="BY494">
        <v>9.7100000000000009</v>
      </c>
      <c r="BZ494">
        <f>IF(ISNUMBER(Table2[[#This Row],[Loudness_N5(soneGF)]]), Table2[[#This Row],[Loudness_N5(soneGF)]] * (1 + SQRT(
(MAX(Table2[[#This Row],[Sharpness_S(acum)]]-1.75, 0) * 0.25 *LOG10(Table2[[#This Row],[Loudness_N5(soneGF)]]+10))^2 + ((2.18/Table2[[#This Row],[Loudness_N5(soneGF)]]^0.4)*(0.4*Table2[[#This Row],[FS_Avg,arith(vacil)]] + 0.6*Table2[[#This Row],[Rough_HM_R(asper)]]))^2)), "")</f>
        <v>37.77126702457695</v>
      </c>
    </row>
    <row r="495" spans="1:78" x14ac:dyDescent="0.2">
      <c r="A495" t="s">
        <v>597</v>
      </c>
      <c r="B495" t="s">
        <v>682</v>
      </c>
      <c r="C495" t="s">
        <v>683</v>
      </c>
      <c r="F495">
        <v>1</v>
      </c>
      <c r="BK495">
        <v>30.85</v>
      </c>
      <c r="BL495">
        <v>17.8</v>
      </c>
      <c r="BM495">
        <v>11.14</v>
      </c>
      <c r="BN495">
        <v>1.94</v>
      </c>
      <c r="BO495">
        <v>2.8899999999999999E-2</v>
      </c>
      <c r="BP495">
        <v>2.8899999999999999E-2</v>
      </c>
      <c r="BQ495">
        <v>9.0399999999999994E-2</v>
      </c>
      <c r="BR495">
        <v>0.67300000000000004</v>
      </c>
      <c r="BS495">
        <v>0.41799999999999998</v>
      </c>
      <c r="BT495">
        <v>65.760000000000005</v>
      </c>
      <c r="BU495">
        <v>63.79</v>
      </c>
      <c r="BV495">
        <v>19.559999999999999</v>
      </c>
      <c r="BW495">
        <v>1.79</v>
      </c>
      <c r="BX495">
        <v>17.47</v>
      </c>
      <c r="BY495">
        <v>13.9</v>
      </c>
      <c r="BZ495">
        <f>IF(ISNUMBER(Table2[[#This Row],[Loudness_N5(soneGF)]]), Table2[[#This Row],[Loudness_N5(soneGF)]] * (1 + SQRT(
(MAX(Table2[[#This Row],[Sharpness_S(acum)]]-1.75, 0) * 0.25 *LOG10(Table2[[#This Row],[Loudness_N5(soneGF)]]+10))^2 + ((2.18/Table2[[#This Row],[Loudness_N5(soneGF)]]^0.4)*(0.4*Table2[[#This Row],[FS_Avg,arith(vacil)]] + 0.6*Table2[[#This Row],[Rough_HM_R(asper)]]))^2)), "")</f>
        <v>19.186125636387299</v>
      </c>
    </row>
    <row r="496" spans="1:78" x14ac:dyDescent="0.2">
      <c r="A496" t="s">
        <v>597</v>
      </c>
      <c r="B496" t="s">
        <v>682</v>
      </c>
      <c r="C496" t="s">
        <v>684</v>
      </c>
      <c r="F496">
        <v>1</v>
      </c>
      <c r="BK496">
        <v>31.57</v>
      </c>
      <c r="BL496">
        <v>8.64</v>
      </c>
      <c r="BM496">
        <v>3.5</v>
      </c>
      <c r="BN496">
        <v>1.72</v>
      </c>
      <c r="BO496">
        <v>2.4199999999999999E-2</v>
      </c>
      <c r="BP496">
        <v>2.4199999999999999E-2</v>
      </c>
      <c r="BQ496">
        <v>2.3400000000000001E-2</v>
      </c>
      <c r="BR496">
        <v>0.52200000000000002</v>
      </c>
      <c r="BS496">
        <v>0.152</v>
      </c>
      <c r="BT496">
        <v>55.44</v>
      </c>
      <c r="BU496">
        <v>52.98</v>
      </c>
      <c r="BV496">
        <v>11.78</v>
      </c>
      <c r="BW496">
        <v>1.61</v>
      </c>
      <c r="BX496">
        <v>7.08</v>
      </c>
      <c r="BY496">
        <v>8.27</v>
      </c>
      <c r="BZ496">
        <f>IF(ISNUMBER(Table2[[#This Row],[Loudness_N5(soneGF)]]), Table2[[#This Row],[Loudness_N5(soneGF)]] * (1 + SQRT(
(MAX(Table2[[#This Row],[Sharpness_S(acum)]]-1.75, 0) * 0.25 *LOG10(Table2[[#This Row],[Loudness_N5(soneGF)]]+10))^2 + ((2.18/Table2[[#This Row],[Loudness_N5(soneGF)]]^0.4)*(0.4*Table2[[#This Row],[FS_Avg,arith(vacil)]] + 0.6*Table2[[#This Row],[Rough_HM_R(asper)]]))^2)), "")</f>
        <v>8.8298449554368332</v>
      </c>
    </row>
    <row r="497" spans="1:78" x14ac:dyDescent="0.2">
      <c r="A497" t="s">
        <v>597</v>
      </c>
      <c r="B497" t="s">
        <v>682</v>
      </c>
      <c r="C497" t="s">
        <v>685</v>
      </c>
      <c r="F497">
        <v>1</v>
      </c>
      <c r="BK497">
        <v>31.66</v>
      </c>
      <c r="BL497">
        <v>6.62</v>
      </c>
      <c r="BM497">
        <v>2.63</v>
      </c>
      <c r="BN497">
        <v>1.75</v>
      </c>
      <c r="BO497">
        <v>2.1299999999999999E-2</v>
      </c>
      <c r="BP497">
        <v>2.1299999999999999E-2</v>
      </c>
      <c r="BQ497">
        <v>1.47E-2</v>
      </c>
      <c r="BR497">
        <v>0.48899999999999999</v>
      </c>
      <c r="BS497">
        <v>0.185</v>
      </c>
      <c r="BT497">
        <v>58.49</v>
      </c>
      <c r="BU497">
        <v>47.24</v>
      </c>
      <c r="BV497">
        <v>7.33</v>
      </c>
      <c r="BW497">
        <v>4.09</v>
      </c>
      <c r="BX497">
        <v>5.05</v>
      </c>
      <c r="BY497">
        <v>8.0299999999999994</v>
      </c>
      <c r="BZ497">
        <f>IF(ISNUMBER(Table2[[#This Row],[Loudness_N5(soneGF)]]), Table2[[#This Row],[Loudness_N5(soneGF)]] * (1 + SQRT(
(MAX(Table2[[#This Row],[Sharpness_S(acum)]]-1.75, 0) * 0.25 *LOG10(Table2[[#This Row],[Loudness_N5(soneGF)]]+10))^2 + ((2.18/Table2[[#This Row],[Loudness_N5(soneGF)]]^0.4)*(0.4*Table2[[#This Row],[FS_Avg,arith(vacil)]] + 0.6*Table2[[#This Row],[Rough_HM_R(asper)]]))^2)), "")</f>
        <v>6.7464395456819357</v>
      </c>
    </row>
    <row r="498" spans="1:78" x14ac:dyDescent="0.2">
      <c r="A498" t="s">
        <v>597</v>
      </c>
      <c r="B498" t="s">
        <v>682</v>
      </c>
      <c r="C498" t="s">
        <v>686</v>
      </c>
      <c r="F498">
        <v>1</v>
      </c>
      <c r="BK498">
        <v>34.82</v>
      </c>
      <c r="BL498">
        <v>5.65</v>
      </c>
      <c r="BM498">
        <v>1.75</v>
      </c>
      <c r="BN498">
        <v>1.42</v>
      </c>
      <c r="BO498">
        <v>2.46E-2</v>
      </c>
      <c r="BP498">
        <v>2.46E-2</v>
      </c>
      <c r="BQ498">
        <v>1.2200000000000001E-2</v>
      </c>
      <c r="BR498">
        <v>0.42799999999999999</v>
      </c>
      <c r="BS498">
        <v>9.98E-2</v>
      </c>
      <c r="BT498">
        <v>56.05</v>
      </c>
      <c r="BU498">
        <v>46.18</v>
      </c>
      <c r="BV498">
        <v>5.39</v>
      </c>
      <c r="BW498">
        <v>5.51</v>
      </c>
      <c r="BX498">
        <v>4.41</v>
      </c>
      <c r="BY498">
        <v>7.99</v>
      </c>
      <c r="BZ498">
        <f>IF(ISNUMBER(Table2[[#This Row],[Loudness_N5(soneGF)]]), Table2[[#This Row],[Loudness_N5(soneGF)]] * (1 + SQRT(
(MAX(Table2[[#This Row],[Sharpness_S(acum)]]-1.75, 0) * 0.25 *LOG10(Table2[[#This Row],[Loudness_N5(soneGF)]]+10))^2 + ((2.18/Table2[[#This Row],[Loudness_N5(soneGF)]]^0.4)*(0.4*Table2[[#This Row],[FS_Avg,arith(vacil)]] + 0.6*Table2[[#This Row],[Rough_HM_R(asper)]]))^2)), "")</f>
        <v>5.7710116118654309</v>
      </c>
    </row>
    <row r="499" spans="1:78" x14ac:dyDescent="0.2">
      <c r="A499" t="s">
        <v>597</v>
      </c>
      <c r="B499" t="s">
        <v>682</v>
      </c>
      <c r="C499" t="s">
        <v>687</v>
      </c>
      <c r="F499">
        <v>1</v>
      </c>
      <c r="BK499">
        <v>31.19</v>
      </c>
      <c r="BL499">
        <v>6.27</v>
      </c>
      <c r="BM499">
        <v>2.13</v>
      </c>
      <c r="BN499">
        <v>1.67</v>
      </c>
      <c r="BO499">
        <v>2.2499999999999999E-2</v>
      </c>
      <c r="BP499">
        <v>2.2499999999999999E-2</v>
      </c>
      <c r="BQ499">
        <v>1.9099999999999999E-2</v>
      </c>
      <c r="BR499">
        <v>0.45500000000000002</v>
      </c>
      <c r="BS499">
        <v>0.153</v>
      </c>
      <c r="BT499">
        <v>58.88</v>
      </c>
      <c r="BU499">
        <v>47.25</v>
      </c>
      <c r="BV499">
        <v>6.62</v>
      </c>
      <c r="BW499">
        <v>4.8899999999999997</v>
      </c>
      <c r="BX499">
        <v>5.76</v>
      </c>
      <c r="BY499">
        <v>8.43</v>
      </c>
      <c r="BZ499">
        <f>IF(ISNUMBER(Table2[[#This Row],[Loudness_N5(soneGF)]]), Table2[[#This Row],[Loudness_N5(soneGF)]] * (1 + SQRT(
(MAX(Table2[[#This Row],[Sharpness_S(acum)]]-1.75, 0) * 0.25 *LOG10(Table2[[#This Row],[Loudness_N5(soneGF)]]+10))^2 + ((2.18/Table2[[#This Row],[Loudness_N5(soneGF)]]^0.4)*(0.4*Table2[[#This Row],[FS_Avg,arith(vacil)]] + 0.6*Table2[[#This Row],[Rough_HM_R(asper)]]))^2)), "")</f>
        <v>6.4086506791049533</v>
      </c>
    </row>
    <row r="500" spans="1:78" x14ac:dyDescent="0.2">
      <c r="A500" t="s">
        <v>597</v>
      </c>
      <c r="B500" t="s">
        <v>682</v>
      </c>
      <c r="C500" t="s">
        <v>688</v>
      </c>
      <c r="F500">
        <v>1</v>
      </c>
      <c r="BK500">
        <v>31.53</v>
      </c>
      <c r="BL500">
        <v>5.6</v>
      </c>
      <c r="BM500">
        <v>1.66</v>
      </c>
      <c r="BN500">
        <v>1.57</v>
      </c>
      <c r="BO500">
        <v>2.41E-2</v>
      </c>
      <c r="BP500">
        <v>2.41E-2</v>
      </c>
      <c r="BQ500">
        <v>1.44E-2</v>
      </c>
      <c r="BR500">
        <v>0.45700000000000002</v>
      </c>
      <c r="BS500">
        <v>0.188</v>
      </c>
      <c r="BT500">
        <v>53.51</v>
      </c>
      <c r="BU500">
        <v>46.74</v>
      </c>
      <c r="BV500">
        <v>6.45</v>
      </c>
      <c r="BW500">
        <v>4.6399999999999997</v>
      </c>
      <c r="BX500">
        <v>5.4</v>
      </c>
      <c r="BY500">
        <v>7.88</v>
      </c>
      <c r="BZ500">
        <f>IF(ISNUMBER(Table2[[#This Row],[Loudness_N5(soneGF)]]), Table2[[#This Row],[Loudness_N5(soneGF)]] * (1 + SQRT(
(MAX(Table2[[#This Row],[Sharpness_S(acum)]]-1.75, 0) * 0.25 *LOG10(Table2[[#This Row],[Loudness_N5(soneGF)]]+10))^2 + ((2.18/Table2[[#This Row],[Loudness_N5(soneGF)]]^0.4)*(0.4*Table2[[#This Row],[FS_Avg,arith(vacil)]] + 0.6*Table2[[#This Row],[Rough_HM_R(asper)]]))^2)), "")</f>
        <v>5.7239225841219508</v>
      </c>
    </row>
    <row r="501" spans="1:78" x14ac:dyDescent="0.2">
      <c r="A501" t="s">
        <v>597</v>
      </c>
      <c r="B501" t="s">
        <v>682</v>
      </c>
      <c r="C501" t="s">
        <v>689</v>
      </c>
      <c r="F501">
        <v>1</v>
      </c>
      <c r="BK501">
        <v>33.96</v>
      </c>
      <c r="BL501">
        <v>6.29</v>
      </c>
      <c r="BM501">
        <v>2.1</v>
      </c>
      <c r="BN501">
        <v>1.64</v>
      </c>
      <c r="BO501">
        <v>2.3599999999999999E-2</v>
      </c>
      <c r="BP501">
        <v>2.3599999999999999E-2</v>
      </c>
      <c r="BQ501">
        <v>1.7000000000000001E-2</v>
      </c>
      <c r="BR501">
        <v>0.44700000000000001</v>
      </c>
      <c r="BS501">
        <v>0.224</v>
      </c>
      <c r="BT501">
        <v>66.19</v>
      </c>
      <c r="BU501">
        <v>46.89</v>
      </c>
      <c r="BV501">
        <v>8.01</v>
      </c>
      <c r="BW501">
        <v>8.86</v>
      </c>
      <c r="BX501">
        <v>8.42</v>
      </c>
      <c r="BY501">
        <v>8.68</v>
      </c>
      <c r="BZ501">
        <f>IF(ISNUMBER(Table2[[#This Row],[Loudness_N5(soneGF)]]), Table2[[#This Row],[Loudness_N5(soneGF)]] * (1 + SQRT(
(MAX(Table2[[#This Row],[Sharpness_S(acum)]]-1.75, 0) * 0.25 *LOG10(Table2[[#This Row],[Loudness_N5(soneGF)]]+10))^2 + ((2.18/Table2[[#This Row],[Loudness_N5(soneGF)]]^0.4)*(0.4*Table2[[#This Row],[FS_Avg,arith(vacil)]] + 0.6*Table2[[#This Row],[Rough_HM_R(asper)]]))^2)), "")</f>
        <v>6.4277330482399355</v>
      </c>
    </row>
    <row r="502" spans="1:78" x14ac:dyDescent="0.2">
      <c r="A502" t="s">
        <v>597</v>
      </c>
      <c r="B502" t="s">
        <v>682</v>
      </c>
      <c r="C502" t="s">
        <v>690</v>
      </c>
      <c r="F502">
        <v>1</v>
      </c>
      <c r="BK502">
        <v>31.23</v>
      </c>
      <c r="BL502">
        <v>6.92</v>
      </c>
      <c r="BM502">
        <v>2.37</v>
      </c>
      <c r="BN502">
        <v>1.54</v>
      </c>
      <c r="BO502">
        <v>2.4799999999999999E-2</v>
      </c>
      <c r="BP502">
        <v>2.4799999999999999E-2</v>
      </c>
      <c r="BQ502">
        <v>1.7399999999999999E-2</v>
      </c>
      <c r="BR502">
        <v>0.435</v>
      </c>
      <c r="BS502">
        <v>0.248</v>
      </c>
      <c r="BT502">
        <v>65.540000000000006</v>
      </c>
      <c r="BU502">
        <v>48.65</v>
      </c>
      <c r="BV502">
        <v>7.21</v>
      </c>
      <c r="BW502">
        <v>7.33</v>
      </c>
      <c r="BX502">
        <v>7.15</v>
      </c>
      <c r="BY502">
        <v>8.84</v>
      </c>
      <c r="BZ502">
        <f>IF(ISNUMBER(Table2[[#This Row],[Loudness_N5(soneGF)]]), Table2[[#This Row],[Loudness_N5(soneGF)]] * (1 + SQRT(
(MAX(Table2[[#This Row],[Sharpness_S(acum)]]-1.75, 0) * 0.25 *LOG10(Table2[[#This Row],[Loudness_N5(soneGF)]]+10))^2 + ((2.18/Table2[[#This Row],[Loudness_N5(soneGF)]]^0.4)*(0.4*Table2[[#This Row],[FS_Avg,arith(vacil)]] + 0.6*Table2[[#This Row],[Rough_HM_R(asper)]]))^2)), "")</f>
        <v>7.0719752212485067</v>
      </c>
    </row>
    <row r="503" spans="1:78" x14ac:dyDescent="0.2">
      <c r="A503" t="s">
        <v>597</v>
      </c>
      <c r="B503" t="s">
        <v>682</v>
      </c>
      <c r="C503" t="s">
        <v>691</v>
      </c>
      <c r="F503">
        <v>1</v>
      </c>
      <c r="BK503">
        <v>32.130000000000003</v>
      </c>
      <c r="BL503">
        <v>6.08</v>
      </c>
      <c r="BM503">
        <v>1.76</v>
      </c>
      <c r="BN503">
        <v>1.49</v>
      </c>
      <c r="BO503">
        <v>2.2599999999999999E-2</v>
      </c>
      <c r="BP503">
        <v>2.2599999999999999E-2</v>
      </c>
      <c r="BQ503">
        <v>1.5900000000000001E-2</v>
      </c>
      <c r="BR503">
        <v>0.37</v>
      </c>
      <c r="BS503">
        <v>0.16800000000000001</v>
      </c>
      <c r="BT503">
        <v>59.99</v>
      </c>
      <c r="BU503">
        <v>47.65</v>
      </c>
      <c r="BV503">
        <v>5.63</v>
      </c>
      <c r="BW503">
        <v>6.06</v>
      </c>
      <c r="BX503">
        <v>4.32</v>
      </c>
      <c r="BY503">
        <v>7.72</v>
      </c>
      <c r="BZ503">
        <f>IF(ISNUMBER(Table2[[#This Row],[Loudness_N5(soneGF)]]), Table2[[#This Row],[Loudness_N5(soneGF)]] * (1 + SQRT(
(MAX(Table2[[#This Row],[Sharpness_S(acum)]]-1.75, 0) * 0.25 *LOG10(Table2[[#This Row],[Loudness_N5(soneGF)]]+10))^2 + ((2.18/Table2[[#This Row],[Loudness_N5(soneGF)]]^0.4)*(0.4*Table2[[#This Row],[FS_Avg,arith(vacil)]] + 0.6*Table2[[#This Row],[Rough_HM_R(asper)]]))^2)), "")</f>
        <v>6.2082590371331658</v>
      </c>
    </row>
    <row r="504" spans="1:78" x14ac:dyDescent="0.2">
      <c r="A504" t="s">
        <v>597</v>
      </c>
      <c r="B504" t="s">
        <v>682</v>
      </c>
      <c r="C504" t="s">
        <v>692</v>
      </c>
      <c r="F504">
        <v>1</v>
      </c>
      <c r="BK504">
        <v>31.62</v>
      </c>
      <c r="BL504">
        <v>7.34</v>
      </c>
      <c r="BM504">
        <v>2.5299999999999998</v>
      </c>
      <c r="BN504">
        <v>1.49</v>
      </c>
      <c r="BO504">
        <v>3.0099999999999998E-2</v>
      </c>
      <c r="BP504">
        <v>3.0099999999999998E-2</v>
      </c>
      <c r="BQ504">
        <v>1.9199999999999998E-2</v>
      </c>
      <c r="BR504">
        <v>0.44400000000000001</v>
      </c>
      <c r="BS504">
        <v>0.14699999999999999</v>
      </c>
      <c r="BT504">
        <v>65.34</v>
      </c>
      <c r="BU504">
        <v>50.14</v>
      </c>
      <c r="BV504">
        <v>8</v>
      </c>
      <c r="BW504">
        <v>6.4</v>
      </c>
      <c r="BX504">
        <v>6.48</v>
      </c>
      <c r="BY504">
        <v>8.91</v>
      </c>
      <c r="BZ504">
        <f>IF(ISNUMBER(Table2[[#This Row],[Loudness_N5(soneGF)]]), Table2[[#This Row],[Loudness_N5(soneGF)]] * (1 + SQRT(
(MAX(Table2[[#This Row],[Sharpness_S(acum)]]-1.75, 0) * 0.25 *LOG10(Table2[[#This Row],[Loudness_N5(soneGF)]]+10))^2 + ((2.18/Table2[[#This Row],[Loudness_N5(soneGF)]]^0.4)*(0.4*Table2[[#This Row],[FS_Avg,arith(vacil)]] + 0.6*Table2[[#This Row],[Rough_HM_R(asper)]]))^2)), "")</f>
        <v>7.5255592771823565</v>
      </c>
    </row>
    <row r="505" spans="1:78" x14ac:dyDescent="0.2">
      <c r="A505" t="s">
        <v>597</v>
      </c>
      <c r="B505" t="s">
        <v>682</v>
      </c>
      <c r="C505" t="s">
        <v>693</v>
      </c>
      <c r="F505">
        <v>1</v>
      </c>
      <c r="BK505">
        <v>31.57</v>
      </c>
      <c r="BL505">
        <v>14.7</v>
      </c>
      <c r="BM505">
        <v>7.09</v>
      </c>
      <c r="BN505">
        <v>2.04</v>
      </c>
      <c r="BO505">
        <v>3.3700000000000001E-2</v>
      </c>
      <c r="BP505">
        <v>3.3700000000000001E-2</v>
      </c>
      <c r="BQ505">
        <v>7.0599999999999996E-2</v>
      </c>
      <c r="BR505">
        <v>0.66800000000000004</v>
      </c>
      <c r="BS505">
        <v>0.26400000000000001</v>
      </c>
      <c r="BT505">
        <v>61.91</v>
      </c>
      <c r="BU505">
        <v>58.85</v>
      </c>
      <c r="BV505">
        <v>11.54</v>
      </c>
      <c r="BW505">
        <v>2.33</v>
      </c>
      <c r="BX505">
        <v>8.1300000000000008</v>
      </c>
      <c r="BY505">
        <v>12.2</v>
      </c>
      <c r="BZ505">
        <f>IF(ISNUMBER(Table2[[#This Row],[Loudness_N5(soneGF)]]), Table2[[#This Row],[Loudness_N5(soneGF)]] * (1 + SQRT(
(MAX(Table2[[#This Row],[Sharpness_S(acum)]]-1.75, 0) * 0.25 *LOG10(Table2[[#This Row],[Loudness_N5(soneGF)]]+10))^2 + ((2.18/Table2[[#This Row],[Loudness_N5(soneGF)]]^0.4)*(0.4*Table2[[#This Row],[FS_Avg,arith(vacil)]] + 0.6*Table2[[#This Row],[Rough_HM_R(asper)]]))^2)), "")</f>
        <v>16.276035828047387</v>
      </c>
    </row>
    <row r="506" spans="1:78" x14ac:dyDescent="0.2">
      <c r="A506" t="s">
        <v>597</v>
      </c>
      <c r="B506" t="s">
        <v>682</v>
      </c>
      <c r="C506" t="s">
        <v>694</v>
      </c>
      <c r="F506">
        <v>1</v>
      </c>
      <c r="BK506">
        <v>35.630000000000003</v>
      </c>
      <c r="BL506">
        <v>8.65</v>
      </c>
      <c r="BM506">
        <v>2.59</v>
      </c>
      <c r="BN506">
        <v>1.61</v>
      </c>
      <c r="BO506">
        <v>2.3199999999999998E-2</v>
      </c>
      <c r="BP506">
        <v>2.3199999999999998E-2</v>
      </c>
      <c r="BQ506">
        <v>1.5100000000000001E-2</v>
      </c>
      <c r="BR506">
        <v>0.38</v>
      </c>
      <c r="BS506">
        <v>0.19900000000000001</v>
      </c>
      <c r="BT506">
        <v>58</v>
      </c>
      <c r="BU506">
        <v>52.16</v>
      </c>
      <c r="BV506">
        <v>7.16</v>
      </c>
      <c r="BW506">
        <v>4.22</v>
      </c>
      <c r="BX506">
        <v>4.6500000000000004</v>
      </c>
      <c r="BY506">
        <v>8.42</v>
      </c>
      <c r="BZ506">
        <f>IF(ISNUMBER(Table2[[#This Row],[Loudness_N5(soneGF)]]), Table2[[#This Row],[Loudness_N5(soneGF)]] * (1 + SQRT(
(MAX(Table2[[#This Row],[Sharpness_S(acum)]]-1.75, 0) * 0.25 *LOG10(Table2[[#This Row],[Loudness_N5(soneGF)]]+10))^2 + ((2.18/Table2[[#This Row],[Loudness_N5(soneGF)]]^0.4)*(0.4*Table2[[#This Row],[FS_Avg,arith(vacil)]] + 0.6*Table2[[#This Row],[Rough_HM_R(asper)]]))^2)), "")</f>
        <v>8.8087912966387947</v>
      </c>
    </row>
    <row r="507" spans="1:78" x14ac:dyDescent="0.2">
      <c r="A507" t="s">
        <v>597</v>
      </c>
      <c r="B507" t="s">
        <v>682</v>
      </c>
      <c r="C507" t="s">
        <v>695</v>
      </c>
      <c r="F507">
        <v>1</v>
      </c>
      <c r="BK507">
        <v>30.89</v>
      </c>
      <c r="BL507">
        <v>7.12</v>
      </c>
      <c r="BM507">
        <v>2.4500000000000002</v>
      </c>
      <c r="BN507">
        <v>1.46</v>
      </c>
      <c r="BO507">
        <v>2.2499999999999999E-2</v>
      </c>
      <c r="BP507">
        <v>2.2499999999999999E-2</v>
      </c>
      <c r="BQ507">
        <v>2.2800000000000001E-2</v>
      </c>
      <c r="BR507">
        <v>0.318</v>
      </c>
      <c r="BS507">
        <v>0.20200000000000001</v>
      </c>
      <c r="BT507">
        <v>61.08</v>
      </c>
      <c r="BU507">
        <v>48.45</v>
      </c>
      <c r="BV507">
        <v>6.37</v>
      </c>
      <c r="BW507">
        <v>11.17</v>
      </c>
      <c r="BX507">
        <v>7.57</v>
      </c>
      <c r="BY507">
        <v>7.78</v>
      </c>
      <c r="BZ507">
        <f>IF(ISNUMBER(Table2[[#This Row],[Loudness_N5(soneGF)]]), Table2[[#This Row],[Loudness_N5(soneGF)]] * (1 + SQRT(
(MAX(Table2[[#This Row],[Sharpness_S(acum)]]-1.75, 0) * 0.25 *LOG10(Table2[[#This Row],[Loudness_N5(soneGF)]]+10))^2 + ((2.18/Table2[[#This Row],[Loudness_N5(soneGF)]]^0.4)*(0.4*Table2[[#This Row],[FS_Avg,arith(vacil)]] + 0.6*Table2[[#This Row],[Rough_HM_R(asper)]]))^2)), "")</f>
        <v>7.280116869463467</v>
      </c>
    </row>
    <row r="508" spans="1:78" x14ac:dyDescent="0.2">
      <c r="A508" t="s">
        <v>597</v>
      </c>
      <c r="B508" t="s">
        <v>682</v>
      </c>
      <c r="C508" t="s">
        <v>696</v>
      </c>
      <c r="F508">
        <v>1</v>
      </c>
      <c r="BK508">
        <v>30.93</v>
      </c>
      <c r="BL508">
        <v>5.91</v>
      </c>
      <c r="BM508">
        <v>1.86</v>
      </c>
      <c r="BN508">
        <v>1.61</v>
      </c>
      <c r="BO508">
        <v>2.0500000000000001E-2</v>
      </c>
      <c r="BP508">
        <v>2.0500000000000001E-2</v>
      </c>
      <c r="BQ508">
        <v>1.8599999999999998E-2</v>
      </c>
      <c r="BR508">
        <v>0.378</v>
      </c>
      <c r="BS508">
        <v>0.19</v>
      </c>
      <c r="BT508">
        <v>54.21</v>
      </c>
      <c r="BU508">
        <v>46.25</v>
      </c>
      <c r="BV508">
        <v>5.76</v>
      </c>
      <c r="BW508">
        <v>5.27</v>
      </c>
      <c r="BX508">
        <v>4.55</v>
      </c>
      <c r="BY508">
        <v>7.42</v>
      </c>
      <c r="BZ508">
        <f>IF(ISNUMBER(Table2[[#This Row],[Loudness_N5(soneGF)]]), Table2[[#This Row],[Loudness_N5(soneGF)]] * (1 + SQRT(
(MAX(Table2[[#This Row],[Sharpness_S(acum)]]-1.75, 0) * 0.25 *LOG10(Table2[[#This Row],[Loudness_N5(soneGF)]]+10))^2 + ((2.18/Table2[[#This Row],[Loudness_N5(soneGF)]]^0.4)*(0.4*Table2[[#This Row],[FS_Avg,arith(vacil)]] + 0.6*Table2[[#This Row],[Rough_HM_R(asper)]]))^2)), "")</f>
        <v>6.0349557168901837</v>
      </c>
    </row>
    <row r="509" spans="1:78" x14ac:dyDescent="0.2">
      <c r="A509" t="s">
        <v>597</v>
      </c>
      <c r="B509" t="s">
        <v>682</v>
      </c>
      <c r="C509" t="s">
        <v>697</v>
      </c>
      <c r="F509">
        <v>1</v>
      </c>
      <c r="BK509">
        <v>31.96</v>
      </c>
      <c r="BL509">
        <v>5.74</v>
      </c>
      <c r="BM509">
        <v>1.52</v>
      </c>
      <c r="BN509">
        <v>1.55</v>
      </c>
      <c r="BO509">
        <v>2.2800000000000001E-2</v>
      </c>
      <c r="BP509">
        <v>2.2800000000000001E-2</v>
      </c>
      <c r="BQ509">
        <v>1.46E-2</v>
      </c>
      <c r="BR509">
        <v>0.35499999999999998</v>
      </c>
      <c r="BS509">
        <v>0.13500000000000001</v>
      </c>
      <c r="BT509">
        <v>63.67</v>
      </c>
      <c r="BU509">
        <v>46.51</v>
      </c>
      <c r="BV509">
        <v>5.87</v>
      </c>
      <c r="BW509">
        <v>9.5399999999999991</v>
      </c>
      <c r="BX509">
        <v>7.49</v>
      </c>
      <c r="BY509">
        <v>8.6199999999999992</v>
      </c>
      <c r="BZ509">
        <f>IF(ISNUMBER(Table2[[#This Row],[Loudness_N5(soneGF)]]), Table2[[#This Row],[Loudness_N5(soneGF)]] * (1 + SQRT(
(MAX(Table2[[#This Row],[Sharpness_S(acum)]]-1.75, 0) * 0.25 *LOG10(Table2[[#This Row],[Loudness_N5(soneGF)]]+10))^2 + ((2.18/Table2[[#This Row],[Loudness_N5(soneGF)]]^0.4)*(0.4*Table2[[#This Row],[FS_Avg,arith(vacil)]] + 0.6*Table2[[#This Row],[Rough_HM_R(asper)]]))^2)), "")</f>
        <v>5.8614181027402097</v>
      </c>
    </row>
    <row r="510" spans="1:78" x14ac:dyDescent="0.2">
      <c r="A510" t="s">
        <v>597</v>
      </c>
      <c r="B510" t="s">
        <v>682</v>
      </c>
      <c r="C510" t="s">
        <v>698</v>
      </c>
      <c r="F510">
        <v>1</v>
      </c>
      <c r="BK510">
        <v>31.19</v>
      </c>
      <c r="BL510">
        <v>5.98</v>
      </c>
      <c r="BM510">
        <v>2.0099999999999998</v>
      </c>
      <c r="BN510">
        <v>1.59</v>
      </c>
      <c r="BO510">
        <v>2.1700000000000001E-2</v>
      </c>
      <c r="BP510">
        <v>2.1700000000000001E-2</v>
      </c>
      <c r="BQ510">
        <v>1.49E-2</v>
      </c>
      <c r="BR510">
        <v>0.38800000000000001</v>
      </c>
      <c r="BS510">
        <v>0.11899999999999999</v>
      </c>
      <c r="BT510">
        <v>57.7</v>
      </c>
      <c r="BU510">
        <v>46.03</v>
      </c>
      <c r="BV510">
        <v>7.07</v>
      </c>
      <c r="BW510">
        <v>6.11</v>
      </c>
      <c r="BX510">
        <v>6.37</v>
      </c>
      <c r="BY510">
        <v>7.75</v>
      </c>
      <c r="BZ510">
        <f>IF(ISNUMBER(Table2[[#This Row],[Loudness_N5(soneGF)]]), Table2[[#This Row],[Loudness_N5(soneGF)]] * (1 + SQRT(
(MAX(Table2[[#This Row],[Sharpness_S(acum)]]-1.75, 0) * 0.25 *LOG10(Table2[[#This Row],[Loudness_N5(soneGF)]]+10))^2 + ((2.18/Table2[[#This Row],[Loudness_N5(soneGF)]]^0.4)*(0.4*Table2[[#This Row],[FS_Avg,arith(vacil)]] + 0.6*Table2[[#This Row],[Rough_HM_R(asper)]]))^2)), "")</f>
        <v>6.1009966683306596</v>
      </c>
    </row>
    <row r="511" spans="1:78" x14ac:dyDescent="0.2">
      <c r="A511" t="s">
        <v>597</v>
      </c>
      <c r="B511" t="s">
        <v>682</v>
      </c>
      <c r="C511" t="s">
        <v>699</v>
      </c>
      <c r="F511">
        <v>1</v>
      </c>
      <c r="BK511">
        <v>31.06</v>
      </c>
      <c r="BL511">
        <v>5.77</v>
      </c>
      <c r="BM511">
        <v>1.67</v>
      </c>
      <c r="BN511">
        <v>1.63</v>
      </c>
      <c r="BO511">
        <v>2.1999999999999999E-2</v>
      </c>
      <c r="BP511">
        <v>2.1999999999999999E-2</v>
      </c>
      <c r="BQ511">
        <v>1.35E-2</v>
      </c>
      <c r="BR511">
        <v>0.378</v>
      </c>
      <c r="BS511">
        <v>0.16900000000000001</v>
      </c>
      <c r="BT511">
        <v>52.99</v>
      </c>
      <c r="BU511">
        <v>46.41</v>
      </c>
      <c r="BV511">
        <v>5.77</v>
      </c>
      <c r="BW511">
        <v>5.12</v>
      </c>
      <c r="BX511">
        <v>4.4000000000000004</v>
      </c>
      <c r="BY511">
        <v>7.53</v>
      </c>
      <c r="BZ511">
        <f>IF(ISNUMBER(Table2[[#This Row],[Loudness_N5(soneGF)]]), Table2[[#This Row],[Loudness_N5(soneGF)]] * (1 + SQRT(
(MAX(Table2[[#This Row],[Sharpness_S(acum)]]-1.75, 0) * 0.25 *LOG10(Table2[[#This Row],[Loudness_N5(soneGF)]]+10))^2 + ((2.18/Table2[[#This Row],[Loudness_N5(soneGF)]]^0.4)*(0.4*Table2[[#This Row],[FS_Avg,arith(vacil)]] + 0.6*Table2[[#This Row],[Rough_HM_R(asper)]]))^2)), "")</f>
        <v>5.8860579581824695</v>
      </c>
    </row>
    <row r="512" spans="1:78" x14ac:dyDescent="0.2">
      <c r="A512" t="s">
        <v>597</v>
      </c>
      <c r="B512" t="s">
        <v>682</v>
      </c>
      <c r="C512" t="s">
        <v>700</v>
      </c>
      <c r="F512">
        <v>1</v>
      </c>
      <c r="BK512">
        <v>30.98</v>
      </c>
      <c r="BL512">
        <v>6.69</v>
      </c>
      <c r="BM512">
        <v>2.35</v>
      </c>
      <c r="BN512">
        <v>1.56</v>
      </c>
      <c r="BO512">
        <v>2.1000000000000001E-2</v>
      </c>
      <c r="BP512">
        <v>2.1000000000000001E-2</v>
      </c>
      <c r="BQ512">
        <v>1.6199999999999999E-2</v>
      </c>
      <c r="BR512">
        <v>0.378</v>
      </c>
      <c r="BS512">
        <v>0.18099999999999999</v>
      </c>
      <c r="BT512">
        <v>55.69</v>
      </c>
      <c r="BU512">
        <v>47.16</v>
      </c>
      <c r="BV512">
        <v>6.7</v>
      </c>
      <c r="BW512">
        <v>6.53</v>
      </c>
      <c r="BX512">
        <v>8.19</v>
      </c>
      <c r="BY512">
        <v>7.71</v>
      </c>
      <c r="BZ512">
        <f>IF(ISNUMBER(Table2[[#This Row],[Loudness_N5(soneGF)]]), Table2[[#This Row],[Loudness_N5(soneGF)]] * (1 + SQRT(
(MAX(Table2[[#This Row],[Sharpness_S(acum)]]-1.75, 0) * 0.25 *LOG10(Table2[[#This Row],[Loudness_N5(soneGF)]]+10))^2 + ((2.18/Table2[[#This Row],[Loudness_N5(soneGF)]]^0.4)*(0.4*Table2[[#This Row],[FS_Avg,arith(vacil)]] + 0.6*Table2[[#This Row],[Rough_HM_R(asper)]]))^2)), "")</f>
        <v>6.8201039657408993</v>
      </c>
    </row>
    <row r="513" spans="1:78" x14ac:dyDescent="0.2">
      <c r="A513" t="s">
        <v>597</v>
      </c>
      <c r="B513" t="s">
        <v>682</v>
      </c>
      <c r="C513" t="s">
        <v>701</v>
      </c>
      <c r="F513">
        <v>1</v>
      </c>
      <c r="BK513">
        <v>31.49</v>
      </c>
      <c r="BL513">
        <v>7.04</v>
      </c>
      <c r="BM513">
        <v>3.09</v>
      </c>
      <c r="BN513">
        <v>1.69</v>
      </c>
      <c r="BO513">
        <v>2.01E-2</v>
      </c>
      <c r="BP513">
        <v>2.01E-2</v>
      </c>
      <c r="BQ513">
        <v>1.5100000000000001E-2</v>
      </c>
      <c r="BR513">
        <v>0.378</v>
      </c>
      <c r="BS513">
        <v>0.23100000000000001</v>
      </c>
      <c r="BT513">
        <v>53.75</v>
      </c>
      <c r="BU513">
        <v>48.94</v>
      </c>
      <c r="BV513">
        <v>11.87</v>
      </c>
      <c r="BW513">
        <v>2.27</v>
      </c>
      <c r="BX513">
        <v>7.5</v>
      </c>
      <c r="BY513">
        <v>7.55</v>
      </c>
      <c r="BZ513">
        <f>IF(ISNUMBER(Table2[[#This Row],[Loudness_N5(soneGF)]]), Table2[[#This Row],[Loudness_N5(soneGF)]] * (1 + SQRT(
(MAX(Table2[[#This Row],[Sharpness_S(acum)]]-1.75, 0) * 0.25 *LOG10(Table2[[#This Row],[Loudness_N5(soneGF)]]+10))^2 + ((2.18/Table2[[#This Row],[Loudness_N5(soneGF)]]^0.4)*(0.4*Table2[[#This Row],[FS_Avg,arith(vacil)]] + 0.6*Table2[[#This Row],[Rough_HM_R(asper)]]))^2)), "")</f>
        <v>7.1672561160039105</v>
      </c>
    </row>
    <row r="514" spans="1:78" x14ac:dyDescent="0.2">
      <c r="A514" t="s">
        <v>597</v>
      </c>
      <c r="B514" t="s">
        <v>682</v>
      </c>
      <c r="C514" t="s">
        <v>702</v>
      </c>
      <c r="F514">
        <v>1</v>
      </c>
      <c r="BK514">
        <v>31.66</v>
      </c>
      <c r="BL514">
        <v>8.5</v>
      </c>
      <c r="BM514">
        <v>3.27</v>
      </c>
      <c r="BN514">
        <v>1.66</v>
      </c>
      <c r="BO514">
        <v>2.6499999999999999E-2</v>
      </c>
      <c r="BP514">
        <v>2.6499999999999999E-2</v>
      </c>
      <c r="BQ514">
        <v>2.75E-2</v>
      </c>
      <c r="BR514">
        <v>0.35899999999999999</v>
      </c>
      <c r="BS514">
        <v>0.38600000000000001</v>
      </c>
      <c r="BT514">
        <v>56.64</v>
      </c>
      <c r="BU514">
        <v>53.45</v>
      </c>
      <c r="BV514">
        <v>10.81</v>
      </c>
      <c r="BW514">
        <v>2</v>
      </c>
      <c r="BX514">
        <v>5.74</v>
      </c>
      <c r="BY514">
        <v>8.1999999999999993</v>
      </c>
      <c r="BZ514">
        <f>IF(ISNUMBER(Table2[[#This Row],[Loudness_N5(soneGF)]]), Table2[[#This Row],[Loudness_N5(soneGF)]] * (1 + SQRT(
(MAX(Table2[[#This Row],[Sharpness_S(acum)]]-1.75, 0) * 0.25 *LOG10(Table2[[#This Row],[Loudness_N5(soneGF)]]+10))^2 + ((2.18/Table2[[#This Row],[Loudness_N5(soneGF)]]^0.4)*(0.4*Table2[[#This Row],[FS_Avg,arith(vacil)]] + 0.6*Table2[[#This Row],[Rough_HM_R(asper)]]))^2)), "")</f>
        <v>8.7117678995550722</v>
      </c>
    </row>
    <row r="515" spans="1:78" x14ac:dyDescent="0.2">
      <c r="A515" t="s">
        <v>597</v>
      </c>
      <c r="B515" t="s">
        <v>682</v>
      </c>
      <c r="C515" t="s">
        <v>703</v>
      </c>
      <c r="F515">
        <v>1</v>
      </c>
      <c r="BK515">
        <v>31.23</v>
      </c>
      <c r="BL515">
        <v>8.4</v>
      </c>
      <c r="BM515">
        <v>3.61</v>
      </c>
      <c r="BN515">
        <v>2.14</v>
      </c>
      <c r="BO515">
        <v>1.8700000000000001E-2</v>
      </c>
      <c r="BP515">
        <v>1.8700000000000001E-2</v>
      </c>
      <c r="BQ515">
        <v>2.69E-2</v>
      </c>
      <c r="BR515">
        <v>0.44400000000000001</v>
      </c>
      <c r="BS515">
        <v>0.37</v>
      </c>
      <c r="BT515">
        <v>66.36</v>
      </c>
      <c r="BU515">
        <v>55.06</v>
      </c>
      <c r="BV515">
        <v>17.32</v>
      </c>
      <c r="BW515">
        <v>4.8899999999999997</v>
      </c>
      <c r="BX515">
        <v>9.74</v>
      </c>
      <c r="BY515">
        <v>10.7</v>
      </c>
      <c r="BZ515">
        <f>IF(ISNUMBER(Table2[[#This Row],[Loudness_N5(soneGF)]]), Table2[[#This Row],[Loudness_N5(soneGF)]] * (1 + SQRT(
(MAX(Table2[[#This Row],[Sharpness_S(acum)]]-1.75, 0) * 0.25 *LOG10(Table2[[#This Row],[Loudness_N5(soneGF)]]+10))^2 + ((2.18/Table2[[#This Row],[Loudness_N5(soneGF)]]^0.4)*(0.4*Table2[[#This Row],[FS_Avg,arith(vacil)]] + 0.6*Table2[[#This Row],[Rough_HM_R(asper)]]))^2)), "")</f>
        <v>9.4500373856802806</v>
      </c>
    </row>
    <row r="516" spans="1:78" x14ac:dyDescent="0.2">
      <c r="A516" t="s">
        <v>597</v>
      </c>
      <c r="B516" t="s">
        <v>682</v>
      </c>
      <c r="C516" t="s">
        <v>704</v>
      </c>
      <c r="F516">
        <v>1</v>
      </c>
      <c r="BK516">
        <v>31.06</v>
      </c>
      <c r="BL516">
        <v>9.66</v>
      </c>
      <c r="BM516">
        <v>4.3600000000000003</v>
      </c>
      <c r="BN516">
        <v>2.19</v>
      </c>
      <c r="BO516">
        <v>2.3800000000000002E-2</v>
      </c>
      <c r="BP516">
        <v>2.3800000000000002E-2</v>
      </c>
      <c r="BQ516">
        <v>5.6099999999999997E-2</v>
      </c>
      <c r="BR516">
        <v>0.68100000000000005</v>
      </c>
      <c r="BS516">
        <v>0.249</v>
      </c>
      <c r="BT516">
        <v>62.9</v>
      </c>
      <c r="BU516">
        <v>54.15</v>
      </c>
      <c r="BV516">
        <v>16.34</v>
      </c>
      <c r="BW516">
        <v>3.13</v>
      </c>
      <c r="BX516">
        <v>7.65</v>
      </c>
      <c r="BY516">
        <v>11.2</v>
      </c>
      <c r="BZ516">
        <f>IF(ISNUMBER(Table2[[#This Row],[Loudness_N5(soneGF)]]), Table2[[#This Row],[Loudness_N5(soneGF)]] * (1 + SQRT(
(MAX(Table2[[#This Row],[Sharpness_S(acum)]]-1.75, 0) * 0.25 *LOG10(Table2[[#This Row],[Loudness_N5(soneGF)]]+10))^2 + ((2.18/Table2[[#This Row],[Loudness_N5(soneGF)]]^0.4)*(0.4*Table2[[#This Row],[FS_Avg,arith(vacil)]] + 0.6*Table2[[#This Row],[Rough_HM_R(asper)]]))^2)), "")</f>
        <v>11.069556613961936</v>
      </c>
    </row>
    <row r="517" spans="1:78" x14ac:dyDescent="0.2">
      <c r="A517" t="s">
        <v>597</v>
      </c>
      <c r="B517" t="s">
        <v>682</v>
      </c>
      <c r="C517" t="s">
        <v>705</v>
      </c>
      <c r="F517">
        <v>1</v>
      </c>
      <c r="BK517">
        <v>30.55</v>
      </c>
      <c r="BL517">
        <v>7.89</v>
      </c>
      <c r="BM517">
        <v>2.85</v>
      </c>
      <c r="BN517">
        <v>1.99</v>
      </c>
      <c r="BO517">
        <v>1.7600000000000001E-2</v>
      </c>
      <c r="BP517">
        <v>1.7600000000000001E-2</v>
      </c>
      <c r="BQ517">
        <v>1.5599999999999999E-2</v>
      </c>
      <c r="BR517">
        <v>0.41299999999999998</v>
      </c>
      <c r="BS517">
        <v>0.30199999999999999</v>
      </c>
      <c r="BT517">
        <v>67.7</v>
      </c>
      <c r="BU517">
        <v>52.05</v>
      </c>
      <c r="BV517">
        <v>14.55</v>
      </c>
      <c r="BW517">
        <v>9.17</v>
      </c>
      <c r="BX517">
        <v>5.82</v>
      </c>
      <c r="BY517">
        <v>10.199999999999999</v>
      </c>
      <c r="BZ517">
        <f>IF(ISNUMBER(Table2[[#This Row],[Loudness_N5(soneGF)]]), Table2[[#This Row],[Loudness_N5(soneGF)]] * (1 + SQRT(
(MAX(Table2[[#This Row],[Sharpness_S(acum)]]-1.75, 0) * 0.25 *LOG10(Table2[[#This Row],[Loudness_N5(soneGF)]]+10))^2 + ((2.18/Table2[[#This Row],[Loudness_N5(soneGF)]]^0.4)*(0.4*Table2[[#This Row],[FS_Avg,arith(vacil)]] + 0.6*Table2[[#This Row],[Rough_HM_R(asper)]]))^2)), "")</f>
        <v>8.4963237953135256</v>
      </c>
    </row>
    <row r="518" spans="1:78" x14ac:dyDescent="0.2">
      <c r="A518" t="s">
        <v>597</v>
      </c>
      <c r="B518" t="s">
        <v>682</v>
      </c>
      <c r="C518" t="s">
        <v>706</v>
      </c>
      <c r="F518">
        <v>1</v>
      </c>
      <c r="BK518">
        <v>30.89</v>
      </c>
      <c r="BL518">
        <v>9.27</v>
      </c>
      <c r="BM518">
        <v>3.44</v>
      </c>
      <c r="BN518">
        <v>1.85</v>
      </c>
      <c r="BO518">
        <v>2.5600000000000001E-2</v>
      </c>
      <c r="BP518">
        <v>2.5600000000000001E-2</v>
      </c>
      <c r="BQ518">
        <v>1.9900000000000001E-2</v>
      </c>
      <c r="BR518">
        <v>0.4</v>
      </c>
      <c r="BS518">
        <v>0.32700000000000001</v>
      </c>
      <c r="BT518">
        <v>68.03</v>
      </c>
      <c r="BU518">
        <v>54.92</v>
      </c>
      <c r="BV518">
        <v>13.41</v>
      </c>
      <c r="BW518">
        <v>7.12</v>
      </c>
      <c r="BX518">
        <v>8.33</v>
      </c>
      <c r="BY518">
        <v>10.1</v>
      </c>
      <c r="BZ518">
        <f>IF(ISNUMBER(Table2[[#This Row],[Loudness_N5(soneGF)]]), Table2[[#This Row],[Loudness_N5(soneGF)]] * (1 + SQRT(
(MAX(Table2[[#This Row],[Sharpness_S(acum)]]-1.75, 0) * 0.25 *LOG10(Table2[[#This Row],[Loudness_N5(soneGF)]]+10))^2 + ((2.18/Table2[[#This Row],[Loudness_N5(soneGF)]]^0.4)*(0.4*Table2[[#This Row],[FS_Avg,arith(vacil)]] + 0.6*Table2[[#This Row],[Rough_HM_R(asper)]]))^2)), "")</f>
        <v>9.6250595249857671</v>
      </c>
    </row>
    <row r="519" spans="1:78" x14ac:dyDescent="0.2">
      <c r="A519" t="s">
        <v>597</v>
      </c>
      <c r="B519" t="s">
        <v>682</v>
      </c>
      <c r="C519" t="s">
        <v>707</v>
      </c>
      <c r="F519">
        <v>1</v>
      </c>
      <c r="BK519">
        <v>30.55</v>
      </c>
      <c r="BL519">
        <v>7.91</v>
      </c>
      <c r="BM519">
        <v>4.0599999999999996</v>
      </c>
      <c r="BN519">
        <v>1.57</v>
      </c>
      <c r="BO519">
        <v>2.23E-2</v>
      </c>
      <c r="BP519">
        <v>2.23E-2</v>
      </c>
      <c r="BQ519">
        <v>1.41E-2</v>
      </c>
      <c r="BR519">
        <v>0.48</v>
      </c>
      <c r="BS519">
        <v>0.16700000000000001</v>
      </c>
      <c r="BT519">
        <v>77.540000000000006</v>
      </c>
      <c r="BU519">
        <v>47.96</v>
      </c>
      <c r="BV519">
        <v>13.29</v>
      </c>
      <c r="BW519">
        <v>22.55</v>
      </c>
      <c r="BX519">
        <v>19.600000000000001</v>
      </c>
      <c r="BY519">
        <v>12.8</v>
      </c>
      <c r="BZ519">
        <f>IF(ISNUMBER(Table2[[#This Row],[Loudness_N5(soneGF)]]), Table2[[#This Row],[Loudness_N5(soneGF)]] * (1 + SQRT(
(MAX(Table2[[#This Row],[Sharpness_S(acum)]]-1.75, 0) * 0.25 *LOG10(Table2[[#This Row],[Loudness_N5(soneGF)]]+10))^2 + ((2.18/Table2[[#This Row],[Loudness_N5(soneGF)]]^0.4)*(0.4*Table2[[#This Row],[FS_Avg,arith(vacil)]] + 0.6*Table2[[#This Row],[Rough_HM_R(asper)]]))^2)), "")</f>
        <v>8.0534078405835938</v>
      </c>
    </row>
    <row r="520" spans="1:78" x14ac:dyDescent="0.2">
      <c r="A520" t="s">
        <v>597</v>
      </c>
      <c r="B520" t="s">
        <v>682</v>
      </c>
      <c r="C520" t="s">
        <v>708</v>
      </c>
      <c r="F520">
        <v>1</v>
      </c>
      <c r="BK520">
        <v>31.45</v>
      </c>
      <c r="BL520">
        <v>11.1</v>
      </c>
      <c r="BM520">
        <v>4.8499999999999996</v>
      </c>
      <c r="BN520">
        <v>1.92</v>
      </c>
      <c r="BO520">
        <v>2.1899999999999999E-2</v>
      </c>
      <c r="BP520">
        <v>2.1899999999999999E-2</v>
      </c>
      <c r="BQ520">
        <v>3.9699999999999999E-2</v>
      </c>
      <c r="BR520">
        <v>0.45200000000000001</v>
      </c>
      <c r="BS520">
        <v>0.51</v>
      </c>
      <c r="BT520">
        <v>59.36</v>
      </c>
      <c r="BU520">
        <v>56.21</v>
      </c>
      <c r="BV520">
        <v>12.3</v>
      </c>
      <c r="BW520">
        <v>1.33</v>
      </c>
      <c r="BX520">
        <v>6.76</v>
      </c>
      <c r="BY520">
        <v>9.2100000000000009</v>
      </c>
      <c r="BZ520">
        <f>IF(ISNUMBER(Table2[[#This Row],[Loudness_N5(soneGF)]]), Table2[[#This Row],[Loudness_N5(soneGF)]] * (1 + SQRT(
(MAX(Table2[[#This Row],[Sharpness_S(acum)]]-1.75, 0) * 0.25 *LOG10(Table2[[#This Row],[Loudness_N5(soneGF)]]+10))^2 + ((2.18/Table2[[#This Row],[Loudness_N5(soneGF)]]^0.4)*(0.4*Table2[[#This Row],[FS_Avg,arith(vacil)]] + 0.6*Table2[[#This Row],[Rough_HM_R(asper)]]))^2)), "")</f>
        <v>11.779839933484038</v>
      </c>
    </row>
    <row r="521" spans="1:78" x14ac:dyDescent="0.2">
      <c r="A521" t="s">
        <v>597</v>
      </c>
      <c r="B521" t="s">
        <v>682</v>
      </c>
      <c r="C521" t="s">
        <v>709</v>
      </c>
      <c r="F521">
        <v>1</v>
      </c>
      <c r="BK521">
        <v>31.87</v>
      </c>
      <c r="BL521">
        <v>10.4</v>
      </c>
      <c r="BM521">
        <v>4.24</v>
      </c>
      <c r="BN521">
        <v>1.83</v>
      </c>
      <c r="BO521">
        <v>2.23E-2</v>
      </c>
      <c r="BP521">
        <v>2.23E-2</v>
      </c>
      <c r="BQ521">
        <v>2.69E-2</v>
      </c>
      <c r="BR521">
        <v>0.38700000000000001</v>
      </c>
      <c r="BS521">
        <v>0.38100000000000001</v>
      </c>
      <c r="BT521">
        <v>61.17</v>
      </c>
      <c r="BU521">
        <v>54.17</v>
      </c>
      <c r="BV521">
        <v>10.64</v>
      </c>
      <c r="BW521">
        <v>4.34</v>
      </c>
      <c r="BX521">
        <v>7.31</v>
      </c>
      <c r="BY521">
        <v>8.59</v>
      </c>
      <c r="BZ521">
        <f>IF(ISNUMBER(Table2[[#This Row],[Loudness_N5(soneGF)]]), Table2[[#This Row],[Loudness_N5(soneGF)]] * (1 + SQRT(
(MAX(Table2[[#This Row],[Sharpness_S(acum)]]-1.75, 0) * 0.25 *LOG10(Table2[[#This Row],[Loudness_N5(soneGF)]]+10))^2 + ((2.18/Table2[[#This Row],[Loudness_N5(soneGF)]]^0.4)*(0.4*Table2[[#This Row],[FS_Avg,arith(vacil)]] + 0.6*Table2[[#This Row],[Rough_HM_R(asper)]]))^2)), "")</f>
        <v>10.74671431712747</v>
      </c>
    </row>
    <row r="522" spans="1:78" x14ac:dyDescent="0.2">
      <c r="A522" t="s">
        <v>597</v>
      </c>
      <c r="B522" t="s">
        <v>682</v>
      </c>
      <c r="C522" t="s">
        <v>710</v>
      </c>
      <c r="F522">
        <v>1</v>
      </c>
      <c r="BK522">
        <v>32.26</v>
      </c>
      <c r="BL522">
        <v>8.36</v>
      </c>
      <c r="BM522">
        <v>3.33</v>
      </c>
      <c r="BN522">
        <v>1.39</v>
      </c>
      <c r="BO522">
        <v>2.7199999999999998E-2</v>
      </c>
      <c r="BP522">
        <v>2.7199999999999998E-2</v>
      </c>
      <c r="BQ522">
        <v>1.7500000000000002E-2</v>
      </c>
      <c r="BR522">
        <v>0.33300000000000002</v>
      </c>
      <c r="BS522">
        <v>0.46400000000000002</v>
      </c>
      <c r="BT522">
        <v>61.14</v>
      </c>
      <c r="BU522">
        <v>51.25</v>
      </c>
      <c r="BV522">
        <v>9.86</v>
      </c>
      <c r="BW522">
        <v>7.14</v>
      </c>
      <c r="BX522">
        <v>4.2</v>
      </c>
      <c r="BY522">
        <v>7.99</v>
      </c>
      <c r="BZ522">
        <f>IF(ISNUMBER(Table2[[#This Row],[Loudness_N5(soneGF)]]), Table2[[#This Row],[Loudness_N5(soneGF)]] * (1 + SQRT(
(MAX(Table2[[#This Row],[Sharpness_S(acum)]]-1.75, 0) * 0.25 *LOG10(Table2[[#This Row],[Loudness_N5(soneGF)]]+10))^2 + ((2.18/Table2[[#This Row],[Loudness_N5(soneGF)]]^0.4)*(0.4*Table2[[#This Row],[FS_Avg,arith(vacil)]] + 0.6*Table2[[#This Row],[Rough_HM_R(asper)]]))^2)), "")</f>
        <v>8.5417643911944214</v>
      </c>
    </row>
    <row r="523" spans="1:78" x14ac:dyDescent="0.2">
      <c r="A523" t="s">
        <v>597</v>
      </c>
      <c r="B523" t="s">
        <v>682</v>
      </c>
      <c r="C523" t="s">
        <v>711</v>
      </c>
      <c r="F523">
        <v>1</v>
      </c>
      <c r="BK523">
        <v>30.98</v>
      </c>
      <c r="BL523">
        <v>11.9</v>
      </c>
      <c r="BM523">
        <v>6.18</v>
      </c>
      <c r="BN523">
        <v>1.87</v>
      </c>
      <c r="BO523">
        <v>2.41E-2</v>
      </c>
      <c r="BP523">
        <v>2.41E-2</v>
      </c>
      <c r="BQ523">
        <v>5.9400000000000001E-2</v>
      </c>
      <c r="BR523">
        <v>0.38300000000000001</v>
      </c>
      <c r="BS523">
        <v>0.47499999999999998</v>
      </c>
      <c r="BT523">
        <v>62.07</v>
      </c>
      <c r="BU523">
        <v>57.41</v>
      </c>
      <c r="BV523">
        <v>12.76</v>
      </c>
      <c r="BW523">
        <v>1.18</v>
      </c>
      <c r="BX523">
        <v>8.6</v>
      </c>
      <c r="BY523">
        <v>9.5299999999999994</v>
      </c>
      <c r="BZ523">
        <f>IF(ISNUMBER(Table2[[#This Row],[Loudness_N5(soneGF)]]), Table2[[#This Row],[Loudness_N5(soneGF)]] * (1 + SQRT(
(MAX(Table2[[#This Row],[Sharpness_S(acum)]]-1.75, 0) * 0.25 *LOG10(Table2[[#This Row],[Loudness_N5(soneGF)]]+10))^2 + ((2.18/Table2[[#This Row],[Loudness_N5(soneGF)]]^0.4)*(0.4*Table2[[#This Row],[FS_Avg,arith(vacil)]] + 0.6*Table2[[#This Row],[Rough_HM_R(asper)]]))^2)), "")</f>
        <v>12.503792281549687</v>
      </c>
    </row>
    <row r="524" spans="1:78" x14ac:dyDescent="0.2">
      <c r="A524" t="s">
        <v>597</v>
      </c>
      <c r="B524" t="s">
        <v>682</v>
      </c>
      <c r="C524" t="s">
        <v>712</v>
      </c>
      <c r="F524">
        <v>1</v>
      </c>
      <c r="BK524">
        <v>30.81</v>
      </c>
      <c r="BL524">
        <v>7.75</v>
      </c>
      <c r="BM524">
        <v>3.39</v>
      </c>
      <c r="BN524">
        <v>1.74</v>
      </c>
      <c r="BO524">
        <v>2.0799999999999999E-2</v>
      </c>
      <c r="BP524">
        <v>2.0799999999999999E-2</v>
      </c>
      <c r="BQ524">
        <v>4.3499999999999997E-2</v>
      </c>
      <c r="BR524">
        <v>0.38100000000000001</v>
      </c>
      <c r="BS524">
        <v>0.38100000000000001</v>
      </c>
      <c r="BT524">
        <v>58.19</v>
      </c>
      <c r="BU524">
        <v>52.56</v>
      </c>
      <c r="BV524">
        <v>10.78</v>
      </c>
      <c r="BW524">
        <v>1.56</v>
      </c>
      <c r="BX524">
        <v>6.77</v>
      </c>
      <c r="BY524">
        <v>8.6</v>
      </c>
      <c r="BZ524">
        <f>IF(ISNUMBER(Table2[[#This Row],[Loudness_N5(soneGF)]]), Table2[[#This Row],[Loudness_N5(soneGF)]] * (1 + SQRT(
(MAX(Table2[[#This Row],[Sharpness_S(acum)]]-1.75, 0) * 0.25 *LOG10(Table2[[#This Row],[Loudness_N5(soneGF)]]+10))^2 + ((2.18/Table2[[#This Row],[Loudness_N5(soneGF)]]^0.4)*(0.4*Table2[[#This Row],[FS_Avg,arith(vacil)]] + 0.6*Table2[[#This Row],[Rough_HM_R(asper)]]))^2)), "")</f>
        <v>7.9725451368066134</v>
      </c>
    </row>
    <row r="525" spans="1:78" x14ac:dyDescent="0.2">
      <c r="A525" t="s">
        <v>597</v>
      </c>
      <c r="B525" t="s">
        <v>682</v>
      </c>
      <c r="C525" t="s">
        <v>713</v>
      </c>
      <c r="F525">
        <v>1</v>
      </c>
      <c r="BK525">
        <v>30.59</v>
      </c>
      <c r="BL525">
        <v>8.57</v>
      </c>
      <c r="BM525">
        <v>4.5</v>
      </c>
      <c r="BN525">
        <v>1.81</v>
      </c>
      <c r="BO525">
        <v>1.9099999999999999E-2</v>
      </c>
      <c r="BP525">
        <v>1.9099999999999999E-2</v>
      </c>
      <c r="BQ525">
        <v>5.7599999999999998E-2</v>
      </c>
      <c r="BR525">
        <v>0.40699999999999997</v>
      </c>
      <c r="BS525">
        <v>0.41499999999999998</v>
      </c>
      <c r="BT525">
        <v>57.02</v>
      </c>
      <c r="BU525">
        <v>53.97</v>
      </c>
      <c r="BV525">
        <v>13.76</v>
      </c>
      <c r="BW525">
        <v>0.41</v>
      </c>
      <c r="BX525">
        <v>8.33</v>
      </c>
      <c r="BY525">
        <v>9.0299999999999994</v>
      </c>
      <c r="BZ525">
        <f>IF(ISNUMBER(Table2[[#This Row],[Loudness_N5(soneGF)]]), Table2[[#This Row],[Loudness_N5(soneGF)]] * (1 + SQRT(
(MAX(Table2[[#This Row],[Sharpness_S(acum)]]-1.75, 0) * 0.25 *LOG10(Table2[[#This Row],[Loudness_N5(soneGF)]]+10))^2 + ((2.18/Table2[[#This Row],[Loudness_N5(soneGF)]]^0.4)*(0.4*Table2[[#This Row],[FS_Avg,arith(vacil)]] + 0.6*Table2[[#This Row],[Rough_HM_R(asper)]]))^2)), "")</f>
        <v>8.8879601712979195</v>
      </c>
    </row>
    <row r="526" spans="1:78" x14ac:dyDescent="0.2">
      <c r="A526" t="s">
        <v>597</v>
      </c>
      <c r="B526" t="s">
        <v>682</v>
      </c>
      <c r="C526" t="s">
        <v>714</v>
      </c>
      <c r="F526">
        <v>1</v>
      </c>
      <c r="BK526">
        <v>32</v>
      </c>
      <c r="BL526">
        <v>8.7100000000000009</v>
      </c>
      <c r="BM526">
        <v>4.38</v>
      </c>
      <c r="BN526">
        <v>1.61</v>
      </c>
      <c r="BO526">
        <v>2.2100000000000002E-2</v>
      </c>
      <c r="BP526">
        <v>2.2100000000000002E-2</v>
      </c>
      <c r="BQ526">
        <v>3.0300000000000001E-2</v>
      </c>
      <c r="BR526">
        <v>0.45300000000000001</v>
      </c>
      <c r="BS526">
        <v>0.29899999999999999</v>
      </c>
      <c r="BT526">
        <v>57.23</v>
      </c>
      <c r="BU526">
        <v>53.72</v>
      </c>
      <c r="BV526">
        <v>16.18</v>
      </c>
      <c r="BW526">
        <v>1.4</v>
      </c>
      <c r="BX526">
        <v>8.44</v>
      </c>
      <c r="BY526">
        <v>8.41</v>
      </c>
      <c r="BZ526">
        <f>IF(ISNUMBER(Table2[[#This Row],[Loudness_N5(soneGF)]]), Table2[[#This Row],[Loudness_N5(soneGF)]] * (1 + SQRT(
(MAX(Table2[[#This Row],[Sharpness_S(acum)]]-1.75, 0) * 0.25 *LOG10(Table2[[#This Row],[Loudness_N5(soneGF)]]+10))^2 + ((2.18/Table2[[#This Row],[Loudness_N5(soneGF)]]^0.4)*(0.4*Table2[[#This Row],[FS_Avg,arith(vacil)]] + 0.6*Table2[[#This Row],[Rough_HM_R(asper)]]))^2)), "")</f>
        <v>8.9127491323556089</v>
      </c>
    </row>
    <row r="527" spans="1:78" x14ac:dyDescent="0.2">
      <c r="A527" t="s">
        <v>597</v>
      </c>
      <c r="B527" t="s">
        <v>682</v>
      </c>
      <c r="C527" t="s">
        <v>715</v>
      </c>
      <c r="F527">
        <v>1</v>
      </c>
      <c r="BK527">
        <v>30.89</v>
      </c>
      <c r="BL527">
        <v>11.8</v>
      </c>
      <c r="BM527">
        <v>5.25</v>
      </c>
      <c r="BN527">
        <v>1.7</v>
      </c>
      <c r="BO527">
        <v>2.3699999999999999E-2</v>
      </c>
      <c r="BP527">
        <v>2.3699999999999999E-2</v>
      </c>
      <c r="BQ527">
        <v>4.9599999999999998E-2</v>
      </c>
      <c r="BR527">
        <v>0.42199999999999999</v>
      </c>
      <c r="BS527">
        <v>0.35299999999999998</v>
      </c>
      <c r="BT527">
        <v>60.17</v>
      </c>
      <c r="BU527">
        <v>57.01</v>
      </c>
      <c r="BV527">
        <v>16.93</v>
      </c>
      <c r="BW527">
        <v>1.32</v>
      </c>
      <c r="BX527">
        <v>8.8699999999999992</v>
      </c>
      <c r="BY527">
        <v>9.65</v>
      </c>
      <c r="BZ527">
        <f>IF(ISNUMBER(Table2[[#This Row],[Loudness_N5(soneGF)]]), Table2[[#This Row],[Loudness_N5(soneGF)]] * (1 + SQRT(
(MAX(Table2[[#This Row],[Sharpness_S(acum)]]-1.75, 0) * 0.25 *LOG10(Table2[[#This Row],[Loudness_N5(soneGF)]]+10))^2 + ((2.18/Table2[[#This Row],[Loudness_N5(soneGF)]]^0.4)*(0.4*Table2[[#This Row],[FS_Avg,arith(vacil)]] + 0.6*Table2[[#This Row],[Rough_HM_R(asper)]]))^2)), "")</f>
        <v>12.126460274615861</v>
      </c>
    </row>
    <row r="528" spans="1:78" x14ac:dyDescent="0.2">
      <c r="A528" t="s">
        <v>716</v>
      </c>
      <c r="B528" t="s">
        <v>717</v>
      </c>
      <c r="C528" t="s">
        <v>718</v>
      </c>
      <c r="D528">
        <v>215</v>
      </c>
      <c r="E528" t="s">
        <v>79</v>
      </c>
      <c r="F528">
        <v>0</v>
      </c>
      <c r="G528" s="1">
        <v>43566.495138888888</v>
      </c>
      <c r="H528" s="1">
        <v>43566.502083333333</v>
      </c>
      <c r="I528">
        <v>51.536588000000002</v>
      </c>
      <c r="J528">
        <v>-0.127969</v>
      </c>
      <c r="K528">
        <v>1</v>
      </c>
      <c r="L528">
        <v>3</v>
      </c>
      <c r="M528">
        <v>2</v>
      </c>
      <c r="N528">
        <v>2</v>
      </c>
      <c r="O528">
        <v>0.13389999999999999</v>
      </c>
      <c r="P528">
        <v>0.53029999999999999</v>
      </c>
      <c r="Q528">
        <v>4</v>
      </c>
      <c r="R528">
        <v>4</v>
      </c>
      <c r="S528">
        <v>4</v>
      </c>
      <c r="T528">
        <v>2</v>
      </c>
      <c r="U528">
        <v>2</v>
      </c>
      <c r="V528">
        <v>2</v>
      </c>
      <c r="W528">
        <v>5</v>
      </c>
      <c r="X528">
        <v>3</v>
      </c>
      <c r="Y528">
        <v>4</v>
      </c>
      <c r="Z528">
        <v>5</v>
      </c>
      <c r="AA528">
        <v>3</v>
      </c>
      <c r="AB528">
        <v>2</v>
      </c>
      <c r="AC528">
        <v>3</v>
      </c>
      <c r="AD528">
        <v>4</v>
      </c>
      <c r="AE528">
        <v>4</v>
      </c>
      <c r="AF528">
        <v>4</v>
      </c>
      <c r="AG528">
        <v>4</v>
      </c>
      <c r="AH528">
        <v>3</v>
      </c>
      <c r="AI528">
        <v>76</v>
      </c>
      <c r="AJ528">
        <v>18</v>
      </c>
      <c r="AK528" t="s">
        <v>80</v>
      </c>
      <c r="AL528">
        <v>1</v>
      </c>
      <c r="AM528">
        <v>0</v>
      </c>
      <c r="AN528">
        <v>0</v>
      </c>
      <c r="AO528">
        <v>0</v>
      </c>
      <c r="AP528">
        <v>0</v>
      </c>
      <c r="AQ528">
        <v>0</v>
      </c>
      <c r="AS528" t="s">
        <v>81</v>
      </c>
      <c r="AT528">
        <v>3</v>
      </c>
      <c r="AU528">
        <v>1</v>
      </c>
      <c r="BB528">
        <v>4</v>
      </c>
      <c r="BC528">
        <v>2</v>
      </c>
      <c r="BD528">
        <v>1</v>
      </c>
      <c r="BE528">
        <v>1</v>
      </c>
      <c r="BF528">
        <v>0</v>
      </c>
      <c r="BG528">
        <v>0</v>
      </c>
      <c r="BH528">
        <v>0</v>
      </c>
      <c r="BI528" t="s">
        <v>719</v>
      </c>
      <c r="BJ528">
        <v>0</v>
      </c>
      <c r="BK528">
        <v>33.479999999999997</v>
      </c>
      <c r="BL528">
        <v>16</v>
      </c>
      <c r="BM528">
        <v>6.29</v>
      </c>
      <c r="BN528">
        <v>1.59</v>
      </c>
      <c r="BO528">
        <v>2.9000000000000001E-2</v>
      </c>
      <c r="BP528">
        <v>2.9000000000000001E-2</v>
      </c>
      <c r="BQ528">
        <v>1.3100000000000001E-2</v>
      </c>
      <c r="BR528">
        <v>0.39200000000000002</v>
      </c>
      <c r="BS528">
        <v>0.184</v>
      </c>
      <c r="BT528">
        <v>73.2</v>
      </c>
      <c r="BU528">
        <v>58.32</v>
      </c>
      <c r="BV528">
        <v>7.44</v>
      </c>
      <c r="BW528">
        <v>10.45</v>
      </c>
      <c r="BX528">
        <v>6.1</v>
      </c>
      <c r="BY528">
        <v>11.8</v>
      </c>
      <c r="BZ528">
        <f>IF(ISNUMBER(Table2[[#This Row],[Loudness_N5(soneGF)]]), Table2[[#This Row],[Loudness_N5(soneGF)]] * (1 + SQRT(
(MAX(Table2[[#This Row],[Sharpness_S(acum)]]-1.75, 0) * 0.25 *LOG10(Table2[[#This Row],[Loudness_N5(soneGF)]]+10))^2 + ((2.18/Table2[[#This Row],[Loudness_N5(soneGF)]]^0.4)*(0.4*Table2[[#This Row],[FS_Avg,arith(vacil)]] + 0.6*Table2[[#This Row],[Rough_HM_R(asper)]]))^2)), "")</f>
        <v>16.260498307351114</v>
      </c>
    </row>
    <row r="529" spans="1:78" x14ac:dyDescent="0.2">
      <c r="A529" t="s">
        <v>716</v>
      </c>
      <c r="B529" t="s">
        <v>717</v>
      </c>
      <c r="C529" t="s">
        <v>720</v>
      </c>
      <c r="D529">
        <v>216</v>
      </c>
      <c r="E529" t="s">
        <v>79</v>
      </c>
      <c r="F529">
        <v>0</v>
      </c>
      <c r="G529" s="1">
        <v>43566.487500000003</v>
      </c>
      <c r="H529" s="1">
        <v>43566.503472222219</v>
      </c>
      <c r="I529">
        <v>51.536588000000002</v>
      </c>
      <c r="J529">
        <v>-0.127969</v>
      </c>
      <c r="K529">
        <v>3</v>
      </c>
      <c r="L529">
        <v>4</v>
      </c>
      <c r="M529">
        <v>2</v>
      </c>
      <c r="N529">
        <v>2</v>
      </c>
      <c r="O529">
        <v>-0.75</v>
      </c>
      <c r="P529">
        <v>4.2900000000000001E-2</v>
      </c>
      <c r="Q529">
        <v>1</v>
      </c>
      <c r="R529">
        <v>5</v>
      </c>
      <c r="S529">
        <v>1</v>
      </c>
      <c r="T529">
        <v>2</v>
      </c>
      <c r="U529">
        <v>1</v>
      </c>
      <c r="V529">
        <v>4</v>
      </c>
      <c r="W529">
        <v>1</v>
      </c>
      <c r="X529">
        <v>3</v>
      </c>
      <c r="Y529">
        <v>2</v>
      </c>
      <c r="Z529">
        <v>1</v>
      </c>
      <c r="AA529">
        <v>4</v>
      </c>
      <c r="AB529">
        <v>3</v>
      </c>
      <c r="AC529">
        <v>3</v>
      </c>
      <c r="AD529">
        <v>4</v>
      </c>
      <c r="AE529">
        <v>3</v>
      </c>
      <c r="AF529">
        <v>3</v>
      </c>
      <c r="AG529">
        <v>3</v>
      </c>
      <c r="AH529">
        <v>3</v>
      </c>
      <c r="AI529">
        <v>64</v>
      </c>
      <c r="AJ529">
        <v>35</v>
      </c>
      <c r="AK529" t="s">
        <v>82</v>
      </c>
      <c r="AL529">
        <v>1</v>
      </c>
      <c r="AM529">
        <v>0</v>
      </c>
      <c r="AN529">
        <v>0</v>
      </c>
      <c r="AO529">
        <v>0</v>
      </c>
      <c r="AP529">
        <v>0</v>
      </c>
      <c r="AQ529">
        <v>0</v>
      </c>
      <c r="AS529" t="s">
        <v>81</v>
      </c>
      <c r="AT529">
        <v>7</v>
      </c>
      <c r="AU529">
        <v>1</v>
      </c>
      <c r="BA529" t="s">
        <v>721</v>
      </c>
      <c r="BB529">
        <v>4</v>
      </c>
      <c r="BC529">
        <v>2</v>
      </c>
      <c r="BD529">
        <v>1</v>
      </c>
      <c r="BE529">
        <v>1</v>
      </c>
      <c r="BF529">
        <v>0</v>
      </c>
      <c r="BG529">
        <v>0</v>
      </c>
      <c r="BH529">
        <v>0</v>
      </c>
      <c r="BJ529">
        <v>0</v>
      </c>
      <c r="BK529">
        <v>47</v>
      </c>
      <c r="BL529">
        <v>15.8</v>
      </c>
      <c r="BM529">
        <v>3.7</v>
      </c>
      <c r="BN529">
        <v>1.58</v>
      </c>
      <c r="BO529">
        <v>3.0800000000000001E-2</v>
      </c>
      <c r="BP529">
        <v>3.0800000000000001E-2</v>
      </c>
      <c r="BQ529">
        <v>1.49E-2</v>
      </c>
      <c r="BR529">
        <v>0.38500000000000001</v>
      </c>
      <c r="BS529">
        <v>0.17199999999999999</v>
      </c>
      <c r="BT529">
        <v>80.72</v>
      </c>
      <c r="BU529">
        <v>59.65</v>
      </c>
      <c r="BV529">
        <v>3.88</v>
      </c>
      <c r="BW529">
        <v>14.65</v>
      </c>
      <c r="BX529">
        <v>11.9</v>
      </c>
      <c r="BY529">
        <v>13.3</v>
      </c>
      <c r="BZ529">
        <f>IF(ISNUMBER(Table2[[#This Row],[Loudness_N5(soneGF)]]), Table2[[#This Row],[Loudness_N5(soneGF)]] * (1 + SQRT(
(MAX(Table2[[#This Row],[Sharpness_S(acum)]]-1.75, 0) * 0.25 *LOG10(Table2[[#This Row],[Loudness_N5(soneGF)]]+10))^2 + ((2.18/Table2[[#This Row],[Loudness_N5(soneGF)]]^0.4)*(0.4*Table2[[#This Row],[FS_Avg,arith(vacil)]] + 0.6*Table2[[#This Row],[Rough_HM_R(asper)]]))^2)), "")</f>
        <v>16.079094930077851</v>
      </c>
    </row>
    <row r="530" spans="1:78" x14ac:dyDescent="0.2">
      <c r="A530" t="s">
        <v>716</v>
      </c>
      <c r="B530" t="s">
        <v>717</v>
      </c>
      <c r="C530" t="s">
        <v>720</v>
      </c>
      <c r="D530">
        <v>242</v>
      </c>
      <c r="E530" t="s">
        <v>79</v>
      </c>
      <c r="F530">
        <v>0</v>
      </c>
      <c r="G530" s="1">
        <v>43566.487500000003</v>
      </c>
      <c r="H530" s="1">
        <v>43566.494444444441</v>
      </c>
      <c r="I530">
        <v>51.536588000000002</v>
      </c>
      <c r="J530">
        <v>-0.127969</v>
      </c>
      <c r="K530">
        <v>2</v>
      </c>
      <c r="L530">
        <v>4</v>
      </c>
      <c r="M530">
        <v>2</v>
      </c>
      <c r="N530">
        <v>3</v>
      </c>
      <c r="O530">
        <v>0.42680000000000001</v>
      </c>
      <c r="P530">
        <v>-0.42680000000000001</v>
      </c>
      <c r="Q530">
        <v>4</v>
      </c>
      <c r="R530">
        <v>1</v>
      </c>
      <c r="S530">
        <v>3</v>
      </c>
      <c r="T530">
        <v>5</v>
      </c>
      <c r="U530">
        <v>4</v>
      </c>
      <c r="V530">
        <v>2</v>
      </c>
      <c r="W530">
        <v>3</v>
      </c>
      <c r="X530">
        <v>3</v>
      </c>
      <c r="Y530">
        <v>3</v>
      </c>
      <c r="Z530">
        <v>4</v>
      </c>
      <c r="AA530">
        <v>3</v>
      </c>
      <c r="AB530">
        <v>2</v>
      </c>
      <c r="AC530">
        <v>3</v>
      </c>
      <c r="AD530">
        <v>4</v>
      </c>
      <c r="AE530">
        <v>2</v>
      </c>
      <c r="AF530">
        <v>3</v>
      </c>
      <c r="AG530">
        <v>2</v>
      </c>
      <c r="AH530">
        <v>3</v>
      </c>
      <c r="AI530">
        <v>56</v>
      </c>
      <c r="AJ530">
        <v>35</v>
      </c>
      <c r="AK530" t="s">
        <v>82</v>
      </c>
      <c r="AL530">
        <v>1</v>
      </c>
      <c r="AM530">
        <v>0</v>
      </c>
      <c r="AN530">
        <v>0</v>
      </c>
      <c r="AO530">
        <v>0</v>
      </c>
      <c r="AP530">
        <v>0</v>
      </c>
      <c r="AQ530">
        <v>0</v>
      </c>
      <c r="AS530" t="s">
        <v>81</v>
      </c>
      <c r="AT530">
        <v>6</v>
      </c>
      <c r="AU530">
        <v>2</v>
      </c>
      <c r="BB530">
        <v>4</v>
      </c>
      <c r="BC530">
        <v>2</v>
      </c>
      <c r="BD530">
        <v>1</v>
      </c>
      <c r="BE530">
        <v>1</v>
      </c>
      <c r="BF530">
        <v>0</v>
      </c>
      <c r="BG530">
        <v>0</v>
      </c>
      <c r="BH530">
        <v>0</v>
      </c>
      <c r="BJ530">
        <v>1</v>
      </c>
      <c r="BK530">
        <v>47</v>
      </c>
      <c r="BL530">
        <v>15.8</v>
      </c>
      <c r="BM530">
        <v>3.7</v>
      </c>
      <c r="BN530">
        <v>1.58</v>
      </c>
      <c r="BO530">
        <v>3.0800000000000001E-2</v>
      </c>
      <c r="BP530">
        <v>3.0800000000000001E-2</v>
      </c>
      <c r="BQ530">
        <v>1.49E-2</v>
      </c>
      <c r="BR530">
        <v>0.38500000000000001</v>
      </c>
      <c r="BS530">
        <v>0.17199999999999999</v>
      </c>
      <c r="BT530">
        <v>80.72</v>
      </c>
      <c r="BU530">
        <v>59.65</v>
      </c>
      <c r="BV530">
        <v>3.88</v>
      </c>
      <c r="BW530">
        <v>14.65</v>
      </c>
      <c r="BX530">
        <v>11.9</v>
      </c>
      <c r="BY530">
        <v>13.3</v>
      </c>
      <c r="BZ530">
        <f>IF(ISNUMBER(Table2[[#This Row],[Loudness_N5(soneGF)]]), Table2[[#This Row],[Loudness_N5(soneGF)]] * (1 + SQRT(
(MAX(Table2[[#This Row],[Sharpness_S(acum)]]-1.75, 0) * 0.25 *LOG10(Table2[[#This Row],[Loudness_N5(soneGF)]]+10))^2 + ((2.18/Table2[[#This Row],[Loudness_N5(soneGF)]]^0.4)*(0.4*Table2[[#This Row],[FS_Avg,arith(vacil)]] + 0.6*Table2[[#This Row],[Rough_HM_R(asper)]]))^2)), "")</f>
        <v>16.079094930077851</v>
      </c>
    </row>
    <row r="531" spans="1:78" x14ac:dyDescent="0.2">
      <c r="A531" t="s">
        <v>716</v>
      </c>
      <c r="B531" t="s">
        <v>717</v>
      </c>
      <c r="C531" t="s">
        <v>722</v>
      </c>
      <c r="D531">
        <v>239</v>
      </c>
      <c r="E531" t="s">
        <v>79</v>
      </c>
      <c r="F531">
        <v>0</v>
      </c>
      <c r="G531" s="1">
        <v>43566.504166666666</v>
      </c>
      <c r="H531" s="1">
        <v>43566.518055555556</v>
      </c>
      <c r="I531">
        <v>51.536588000000002</v>
      </c>
      <c r="J531">
        <v>-0.127969</v>
      </c>
      <c r="K531">
        <v>4</v>
      </c>
      <c r="L531">
        <v>4</v>
      </c>
      <c r="M531">
        <v>1</v>
      </c>
      <c r="N531">
        <v>2</v>
      </c>
      <c r="O531">
        <v>0.17680000000000001</v>
      </c>
      <c r="P531">
        <v>-0.53029999999999999</v>
      </c>
      <c r="Q531">
        <v>4</v>
      </c>
      <c r="R531">
        <v>2</v>
      </c>
      <c r="S531">
        <v>3</v>
      </c>
      <c r="T531">
        <v>4</v>
      </c>
      <c r="U531">
        <v>4</v>
      </c>
      <c r="V531">
        <v>3</v>
      </c>
      <c r="W531">
        <v>1</v>
      </c>
      <c r="X531">
        <v>4</v>
      </c>
      <c r="Y531">
        <v>4</v>
      </c>
      <c r="Z531">
        <v>3</v>
      </c>
      <c r="AA531">
        <v>2</v>
      </c>
      <c r="AB531">
        <v>1</v>
      </c>
      <c r="AC531">
        <v>2</v>
      </c>
      <c r="AD531">
        <v>3</v>
      </c>
      <c r="AE531">
        <v>3</v>
      </c>
      <c r="AF531">
        <v>4</v>
      </c>
      <c r="AG531">
        <v>2</v>
      </c>
      <c r="AH531">
        <v>4</v>
      </c>
      <c r="AI531">
        <v>64</v>
      </c>
      <c r="AJ531">
        <v>33</v>
      </c>
      <c r="AK531" t="s">
        <v>82</v>
      </c>
      <c r="AL531">
        <v>1</v>
      </c>
      <c r="AM531">
        <v>0</v>
      </c>
      <c r="AN531">
        <v>0</v>
      </c>
      <c r="AO531">
        <v>0</v>
      </c>
      <c r="AP531">
        <v>0</v>
      </c>
      <c r="AQ531">
        <v>0</v>
      </c>
      <c r="AS531" t="s">
        <v>81</v>
      </c>
      <c r="AT531">
        <v>2</v>
      </c>
      <c r="AU531">
        <v>1</v>
      </c>
      <c r="BB531">
        <v>1</v>
      </c>
      <c r="BC531">
        <v>2</v>
      </c>
      <c r="BD531">
        <v>1</v>
      </c>
      <c r="BE531">
        <v>1</v>
      </c>
      <c r="BF531">
        <v>0</v>
      </c>
      <c r="BG531">
        <v>0</v>
      </c>
      <c r="BH531">
        <v>0</v>
      </c>
      <c r="BJ531">
        <v>1</v>
      </c>
      <c r="BK531">
        <v>30.02</v>
      </c>
      <c r="BL531">
        <v>15.1</v>
      </c>
      <c r="BM531">
        <v>3.1</v>
      </c>
      <c r="BN531">
        <v>1.69</v>
      </c>
      <c r="BO531">
        <v>3.5799999999999998E-2</v>
      </c>
      <c r="BP531">
        <v>3.5799999999999998E-2</v>
      </c>
      <c r="BQ531">
        <v>1.8800000000000001E-2</v>
      </c>
      <c r="BR531">
        <v>0.35099999999999998</v>
      </c>
      <c r="BS531">
        <v>0.122</v>
      </c>
      <c r="BT531">
        <v>76.52</v>
      </c>
      <c r="BU531">
        <v>59.92</v>
      </c>
      <c r="BV531">
        <v>5.22</v>
      </c>
      <c r="BW531">
        <v>9.89</v>
      </c>
      <c r="BX531">
        <v>5.48</v>
      </c>
      <c r="BY531">
        <v>12.4</v>
      </c>
      <c r="BZ531">
        <f>IF(ISNUMBER(Table2[[#This Row],[Loudness_N5(soneGF)]]), Table2[[#This Row],[Loudness_N5(soneGF)]] * (1 + SQRT(
(MAX(Table2[[#This Row],[Sharpness_S(acum)]]-1.75, 0) * 0.25 *LOG10(Table2[[#This Row],[Loudness_N5(soneGF)]]+10))^2 + ((2.18/Table2[[#This Row],[Loudness_N5(soneGF)]]^0.4)*(0.4*Table2[[#This Row],[FS_Avg,arith(vacil)]] + 0.6*Table2[[#This Row],[Rough_HM_R(asper)]]))^2)), "")</f>
        <v>15.422285420850303</v>
      </c>
    </row>
    <row r="532" spans="1:78" x14ac:dyDescent="0.2">
      <c r="A532" t="s">
        <v>716</v>
      </c>
      <c r="B532" t="s">
        <v>717</v>
      </c>
      <c r="C532" t="s">
        <v>722</v>
      </c>
      <c r="D532">
        <v>217</v>
      </c>
      <c r="E532" t="s">
        <v>79</v>
      </c>
      <c r="F532">
        <v>0</v>
      </c>
      <c r="G532" s="1">
        <v>43566.504166666666</v>
      </c>
      <c r="H532" s="1">
        <v>43566.510416666664</v>
      </c>
      <c r="I532">
        <v>51.536588000000002</v>
      </c>
      <c r="J532">
        <v>-0.127969</v>
      </c>
      <c r="K532">
        <v>3</v>
      </c>
      <c r="L532">
        <v>2</v>
      </c>
      <c r="M532">
        <v>1</v>
      </c>
      <c r="N532">
        <v>2</v>
      </c>
      <c r="O532">
        <v>0.5</v>
      </c>
      <c r="P532">
        <v>-0.25</v>
      </c>
      <c r="Q532">
        <v>4</v>
      </c>
      <c r="R532">
        <v>1</v>
      </c>
      <c r="S532">
        <v>4</v>
      </c>
      <c r="T532">
        <v>2</v>
      </c>
      <c r="U532">
        <v>4</v>
      </c>
      <c r="V532">
        <v>2</v>
      </c>
      <c r="W532">
        <v>1</v>
      </c>
      <c r="X532">
        <v>3</v>
      </c>
      <c r="Y532">
        <v>4</v>
      </c>
      <c r="Z532">
        <v>2</v>
      </c>
      <c r="AA532">
        <v>2</v>
      </c>
      <c r="AB532">
        <v>1</v>
      </c>
      <c r="AC532">
        <v>4</v>
      </c>
      <c r="AD532">
        <v>4</v>
      </c>
      <c r="AE532">
        <v>3</v>
      </c>
      <c r="AF532">
        <v>4</v>
      </c>
      <c r="AG532">
        <v>4</v>
      </c>
      <c r="AH532">
        <v>4</v>
      </c>
      <c r="AI532">
        <v>76</v>
      </c>
      <c r="AJ532">
        <v>30</v>
      </c>
      <c r="AK532" t="s">
        <v>80</v>
      </c>
      <c r="AL532">
        <v>1</v>
      </c>
      <c r="AM532">
        <v>0</v>
      </c>
      <c r="AN532">
        <v>0</v>
      </c>
      <c r="AO532">
        <v>0</v>
      </c>
      <c r="AP532">
        <v>0</v>
      </c>
      <c r="AQ532">
        <v>0</v>
      </c>
      <c r="AS532" t="s">
        <v>81</v>
      </c>
      <c r="AT532">
        <v>5</v>
      </c>
      <c r="AU532">
        <v>1</v>
      </c>
      <c r="BA532" t="s">
        <v>723</v>
      </c>
      <c r="BB532">
        <v>2</v>
      </c>
      <c r="BC532">
        <v>2</v>
      </c>
      <c r="BD532">
        <v>1</v>
      </c>
      <c r="BE532">
        <v>1</v>
      </c>
      <c r="BF532">
        <v>0</v>
      </c>
      <c r="BG532">
        <v>0</v>
      </c>
      <c r="BH532">
        <v>0</v>
      </c>
      <c r="BI532" t="s">
        <v>724</v>
      </c>
      <c r="BJ532">
        <v>0</v>
      </c>
      <c r="BK532">
        <v>30.02</v>
      </c>
      <c r="BL532">
        <v>15.1</v>
      </c>
      <c r="BM532">
        <v>3.1</v>
      </c>
      <c r="BN532">
        <v>1.69</v>
      </c>
      <c r="BO532">
        <v>3.5799999999999998E-2</v>
      </c>
      <c r="BP532">
        <v>3.5799999999999998E-2</v>
      </c>
      <c r="BQ532">
        <v>1.8800000000000001E-2</v>
      </c>
      <c r="BR532">
        <v>0.35099999999999998</v>
      </c>
      <c r="BS532">
        <v>0.122</v>
      </c>
      <c r="BT532">
        <v>76.52</v>
      </c>
      <c r="BU532">
        <v>59.92</v>
      </c>
      <c r="BV532">
        <v>5.22</v>
      </c>
      <c r="BW532">
        <v>9.89</v>
      </c>
      <c r="BX532">
        <v>5.48</v>
      </c>
      <c r="BY532">
        <v>12.4</v>
      </c>
      <c r="BZ532">
        <f>IF(ISNUMBER(Table2[[#This Row],[Loudness_N5(soneGF)]]), Table2[[#This Row],[Loudness_N5(soneGF)]] * (1 + SQRT(
(MAX(Table2[[#This Row],[Sharpness_S(acum)]]-1.75, 0) * 0.25 *LOG10(Table2[[#This Row],[Loudness_N5(soneGF)]]+10))^2 + ((2.18/Table2[[#This Row],[Loudness_N5(soneGF)]]^0.4)*(0.4*Table2[[#This Row],[FS_Avg,arith(vacil)]] + 0.6*Table2[[#This Row],[Rough_HM_R(asper)]]))^2)), "")</f>
        <v>15.422285420850303</v>
      </c>
    </row>
    <row r="533" spans="1:78" x14ac:dyDescent="0.2">
      <c r="A533" t="s">
        <v>716</v>
      </c>
      <c r="B533" t="s">
        <v>717</v>
      </c>
      <c r="C533" t="s">
        <v>725</v>
      </c>
      <c r="D533">
        <v>241</v>
      </c>
      <c r="E533" t="s">
        <v>79</v>
      </c>
      <c r="F533">
        <v>0</v>
      </c>
      <c r="G533" s="1">
        <v>43566.505555555559</v>
      </c>
      <c r="H533" s="1">
        <v>43566.510416666664</v>
      </c>
      <c r="I533">
        <v>51.536588000000002</v>
      </c>
      <c r="J533">
        <v>-0.127969</v>
      </c>
      <c r="K533">
        <v>1</v>
      </c>
      <c r="L533">
        <v>3</v>
      </c>
      <c r="M533">
        <v>1</v>
      </c>
      <c r="N533">
        <v>3</v>
      </c>
      <c r="O533">
        <v>-0.20710000000000001</v>
      </c>
      <c r="P533">
        <v>0.1893</v>
      </c>
      <c r="Q533">
        <v>2</v>
      </c>
      <c r="R533">
        <v>4</v>
      </c>
      <c r="S533">
        <v>3</v>
      </c>
      <c r="T533">
        <v>3</v>
      </c>
      <c r="U533">
        <v>2</v>
      </c>
      <c r="V533">
        <v>4</v>
      </c>
      <c r="W533">
        <v>2</v>
      </c>
      <c r="X533">
        <v>1</v>
      </c>
      <c r="Y533">
        <v>3</v>
      </c>
      <c r="Z533">
        <v>2</v>
      </c>
      <c r="AA533">
        <v>2</v>
      </c>
      <c r="AB533">
        <v>3</v>
      </c>
      <c r="AC533">
        <v>3</v>
      </c>
      <c r="AD533">
        <v>4</v>
      </c>
      <c r="AE533">
        <v>4</v>
      </c>
      <c r="AF533">
        <v>4</v>
      </c>
      <c r="AG533">
        <v>3</v>
      </c>
      <c r="AH533">
        <v>4</v>
      </c>
      <c r="AI533">
        <v>76</v>
      </c>
      <c r="AJ533">
        <v>45</v>
      </c>
      <c r="AK533" t="s">
        <v>82</v>
      </c>
      <c r="AL533">
        <v>1</v>
      </c>
      <c r="AM533">
        <v>0</v>
      </c>
      <c r="AN533">
        <v>0</v>
      </c>
      <c r="AO533">
        <v>0</v>
      </c>
      <c r="AP533">
        <v>0</v>
      </c>
      <c r="AQ533">
        <v>0</v>
      </c>
      <c r="AS533" t="s">
        <v>81</v>
      </c>
      <c r="AT533">
        <v>3</v>
      </c>
      <c r="AU533">
        <v>1</v>
      </c>
      <c r="BB533">
        <v>4</v>
      </c>
      <c r="BC533">
        <v>2</v>
      </c>
      <c r="BD533">
        <v>1</v>
      </c>
      <c r="BE533">
        <v>1</v>
      </c>
      <c r="BF533">
        <v>0</v>
      </c>
      <c r="BG533">
        <v>0</v>
      </c>
      <c r="BH533">
        <v>0</v>
      </c>
      <c r="BJ533">
        <v>1</v>
      </c>
      <c r="BZ53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34" spans="1:78" x14ac:dyDescent="0.2">
      <c r="A534" t="s">
        <v>716</v>
      </c>
      <c r="B534" t="s">
        <v>717</v>
      </c>
      <c r="C534" t="s">
        <v>725</v>
      </c>
      <c r="D534">
        <v>218</v>
      </c>
      <c r="E534" t="s">
        <v>79</v>
      </c>
      <c r="F534">
        <v>0</v>
      </c>
      <c r="G534" s="1">
        <v>43566.505555555559</v>
      </c>
      <c r="H534" s="1">
        <v>43566.508333333331</v>
      </c>
      <c r="I534">
        <v>51.536588000000002</v>
      </c>
      <c r="J534">
        <v>-0.127969</v>
      </c>
      <c r="K534">
        <v>3</v>
      </c>
      <c r="L534">
        <v>3</v>
      </c>
      <c r="M534">
        <v>1</v>
      </c>
      <c r="N534">
        <v>1</v>
      </c>
      <c r="O534">
        <v>-4.2900000000000001E-2</v>
      </c>
      <c r="P534">
        <v>-0.25</v>
      </c>
      <c r="Q534">
        <v>3</v>
      </c>
      <c r="R534">
        <v>2</v>
      </c>
      <c r="S534">
        <v>1</v>
      </c>
      <c r="T534">
        <v>4</v>
      </c>
      <c r="U534">
        <v>2</v>
      </c>
      <c r="V534">
        <v>2</v>
      </c>
      <c r="W534">
        <v>3</v>
      </c>
      <c r="X534">
        <v>3</v>
      </c>
      <c r="Y534">
        <v>3</v>
      </c>
      <c r="Z534">
        <v>4</v>
      </c>
      <c r="AA534">
        <v>3</v>
      </c>
      <c r="AB534">
        <v>3</v>
      </c>
      <c r="AC534">
        <v>3</v>
      </c>
      <c r="AD534">
        <v>4</v>
      </c>
      <c r="AE534">
        <v>4</v>
      </c>
      <c r="AF534">
        <v>3</v>
      </c>
      <c r="AG534">
        <v>4</v>
      </c>
      <c r="AH534">
        <v>4</v>
      </c>
      <c r="AI534">
        <v>76</v>
      </c>
      <c r="AJ534">
        <v>65</v>
      </c>
      <c r="AK534" t="s">
        <v>80</v>
      </c>
      <c r="AL534">
        <v>0</v>
      </c>
      <c r="AM534">
        <v>0</v>
      </c>
      <c r="AN534">
        <v>1</v>
      </c>
      <c r="AO534">
        <v>0</v>
      </c>
      <c r="AP534">
        <v>0</v>
      </c>
      <c r="AQ534">
        <v>0</v>
      </c>
      <c r="AS534" t="s">
        <v>92</v>
      </c>
      <c r="AT534">
        <v>2</v>
      </c>
      <c r="AU534">
        <v>1</v>
      </c>
      <c r="BB534">
        <v>1</v>
      </c>
      <c r="BC534">
        <v>2</v>
      </c>
      <c r="BD534">
        <v>1</v>
      </c>
      <c r="BE534">
        <v>1</v>
      </c>
      <c r="BF534">
        <v>0</v>
      </c>
      <c r="BG534">
        <v>0</v>
      </c>
      <c r="BH534">
        <v>0</v>
      </c>
      <c r="BJ534">
        <v>0</v>
      </c>
      <c r="BZ53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35" spans="1:78" x14ac:dyDescent="0.2">
      <c r="A535" t="s">
        <v>716</v>
      </c>
      <c r="B535" t="s">
        <v>717</v>
      </c>
      <c r="C535" t="s">
        <v>726</v>
      </c>
      <c r="D535">
        <v>219</v>
      </c>
      <c r="E535" t="s">
        <v>79</v>
      </c>
      <c r="F535">
        <v>0</v>
      </c>
      <c r="G535" s="1">
        <v>43566.509722222225</v>
      </c>
      <c r="H535" s="1">
        <v>43566.513888888891</v>
      </c>
      <c r="I535">
        <v>51.536588000000002</v>
      </c>
      <c r="J535">
        <v>-0.127969</v>
      </c>
      <c r="K535">
        <v>2</v>
      </c>
      <c r="L535">
        <v>2</v>
      </c>
      <c r="M535">
        <v>2</v>
      </c>
      <c r="N535">
        <v>3</v>
      </c>
      <c r="O535">
        <v>0.63390000000000002</v>
      </c>
      <c r="P535">
        <v>0.42680000000000001</v>
      </c>
      <c r="Q535">
        <v>5</v>
      </c>
      <c r="R535">
        <v>4</v>
      </c>
      <c r="S535">
        <v>5</v>
      </c>
      <c r="T535">
        <v>2</v>
      </c>
      <c r="U535">
        <v>4</v>
      </c>
      <c r="V535">
        <v>1</v>
      </c>
      <c r="W535">
        <v>4</v>
      </c>
      <c r="X535">
        <v>2</v>
      </c>
      <c r="Y535">
        <v>3</v>
      </c>
      <c r="Z535">
        <v>3</v>
      </c>
      <c r="AA535">
        <v>3</v>
      </c>
      <c r="AB535">
        <v>4</v>
      </c>
      <c r="AC535">
        <v>4</v>
      </c>
      <c r="AD535">
        <v>3</v>
      </c>
      <c r="AE535">
        <v>2</v>
      </c>
      <c r="AF535">
        <v>3</v>
      </c>
      <c r="AG535">
        <v>3</v>
      </c>
      <c r="AH535">
        <v>4</v>
      </c>
      <c r="AI535">
        <v>60</v>
      </c>
      <c r="AJ535">
        <v>42</v>
      </c>
      <c r="AK535" t="s">
        <v>80</v>
      </c>
      <c r="AL535">
        <v>1</v>
      </c>
      <c r="AM535">
        <v>0</v>
      </c>
      <c r="AN535">
        <v>0</v>
      </c>
      <c r="AO535">
        <v>0</v>
      </c>
      <c r="AP535">
        <v>0</v>
      </c>
      <c r="AQ535">
        <v>0</v>
      </c>
      <c r="AS535" t="s">
        <v>81</v>
      </c>
      <c r="AT535">
        <v>3</v>
      </c>
      <c r="AU535">
        <v>1</v>
      </c>
      <c r="BA535" t="s">
        <v>727</v>
      </c>
      <c r="BB535">
        <v>4</v>
      </c>
      <c r="BC535">
        <v>1</v>
      </c>
      <c r="BD535">
        <v>1</v>
      </c>
      <c r="BE535">
        <v>1</v>
      </c>
      <c r="BF535">
        <v>0</v>
      </c>
      <c r="BG535">
        <v>0</v>
      </c>
      <c r="BH535">
        <v>0</v>
      </c>
      <c r="BJ535">
        <v>0</v>
      </c>
      <c r="BK535">
        <v>32.04</v>
      </c>
      <c r="BL535">
        <v>12.1</v>
      </c>
      <c r="BM535">
        <v>2.59</v>
      </c>
      <c r="BN535">
        <v>1.47</v>
      </c>
      <c r="BO535">
        <v>2.9499999999999998E-2</v>
      </c>
      <c r="BP535">
        <v>2.9499999999999998E-2</v>
      </c>
      <c r="BQ535">
        <v>1.06E-2</v>
      </c>
      <c r="BR535">
        <v>0.34300000000000003</v>
      </c>
      <c r="BS535">
        <v>0.14699999999999999</v>
      </c>
      <c r="BT535">
        <v>69.819999999999993</v>
      </c>
      <c r="BU535">
        <v>56.18</v>
      </c>
      <c r="BV535">
        <v>4.75</v>
      </c>
      <c r="BW535">
        <v>11.14</v>
      </c>
      <c r="BX535">
        <v>2.93</v>
      </c>
      <c r="BY535">
        <v>10.1</v>
      </c>
      <c r="BZ535">
        <f>IF(ISNUMBER(Table2[[#This Row],[Loudness_N5(soneGF)]]), Table2[[#This Row],[Loudness_N5(soneGF)]] * (1 + SQRT(
(MAX(Table2[[#This Row],[Sharpness_S(acum)]]-1.75, 0) * 0.25 *LOG10(Table2[[#This Row],[Loudness_N5(soneGF)]]+10))^2 + ((2.18/Table2[[#This Row],[Loudness_N5(soneGF)]]^0.4)*(0.4*Table2[[#This Row],[FS_Avg,arith(vacil)]] + 0.6*Table2[[#This Row],[Rough_HM_R(asper)]]))^2)), "")</f>
        <v>12.313483512147188</v>
      </c>
    </row>
    <row r="536" spans="1:78" x14ac:dyDescent="0.2">
      <c r="A536" t="s">
        <v>716</v>
      </c>
      <c r="B536" t="s">
        <v>717</v>
      </c>
      <c r="C536" t="s">
        <v>728</v>
      </c>
      <c r="D536">
        <v>240</v>
      </c>
      <c r="E536" t="s">
        <v>79</v>
      </c>
      <c r="F536">
        <v>0</v>
      </c>
      <c r="G536" s="1">
        <v>43566.506249999999</v>
      </c>
      <c r="H536" s="1">
        <v>43566.513194444444</v>
      </c>
      <c r="I536">
        <v>51.536588000000002</v>
      </c>
      <c r="J536">
        <v>-0.127969</v>
      </c>
      <c r="K536">
        <v>2</v>
      </c>
      <c r="L536">
        <v>4</v>
      </c>
      <c r="M536">
        <v>2</v>
      </c>
      <c r="N536">
        <v>2</v>
      </c>
      <c r="O536">
        <v>0.32319999999999999</v>
      </c>
      <c r="P536">
        <v>0.42680000000000001</v>
      </c>
      <c r="Q536">
        <v>4</v>
      </c>
      <c r="R536">
        <v>2</v>
      </c>
      <c r="S536">
        <v>4</v>
      </c>
      <c r="T536">
        <v>2</v>
      </c>
      <c r="U536">
        <v>2</v>
      </c>
      <c r="V536">
        <v>3</v>
      </c>
      <c r="W536">
        <v>4</v>
      </c>
      <c r="X536">
        <v>1</v>
      </c>
      <c r="Y536">
        <v>3</v>
      </c>
      <c r="Z536">
        <v>3</v>
      </c>
      <c r="AA536">
        <v>2</v>
      </c>
      <c r="AB536">
        <v>4</v>
      </c>
      <c r="AC536">
        <v>5</v>
      </c>
      <c r="AD536">
        <v>4</v>
      </c>
      <c r="AE536">
        <v>4</v>
      </c>
      <c r="AF536">
        <v>4</v>
      </c>
      <c r="AG536">
        <v>3</v>
      </c>
      <c r="AH536">
        <v>4</v>
      </c>
      <c r="AI536">
        <v>76</v>
      </c>
      <c r="AJ536">
        <v>43</v>
      </c>
      <c r="AK536" t="s">
        <v>80</v>
      </c>
      <c r="AL536">
        <v>1</v>
      </c>
      <c r="AM536">
        <v>0</v>
      </c>
      <c r="AN536">
        <v>0</v>
      </c>
      <c r="AO536">
        <v>0</v>
      </c>
      <c r="AP536">
        <v>0</v>
      </c>
      <c r="AQ536">
        <v>0</v>
      </c>
      <c r="AS536" t="s">
        <v>81</v>
      </c>
      <c r="AT536">
        <v>6</v>
      </c>
      <c r="AU536">
        <v>2</v>
      </c>
      <c r="BB536">
        <v>1</v>
      </c>
      <c r="BC536">
        <v>1</v>
      </c>
      <c r="BD536">
        <v>1</v>
      </c>
      <c r="BE536">
        <v>1</v>
      </c>
      <c r="BF536">
        <v>0</v>
      </c>
      <c r="BG536">
        <v>0</v>
      </c>
      <c r="BH536">
        <v>0</v>
      </c>
      <c r="BJ536">
        <v>1</v>
      </c>
      <c r="BK536">
        <v>36.909999999999997</v>
      </c>
      <c r="BL536">
        <v>13.2</v>
      </c>
      <c r="BM536">
        <v>3.4</v>
      </c>
      <c r="BN536">
        <v>1.48</v>
      </c>
      <c r="BO536">
        <v>2.9000000000000001E-2</v>
      </c>
      <c r="BP536">
        <v>2.9000000000000001E-2</v>
      </c>
      <c r="BQ536">
        <v>1.0699999999999999E-2</v>
      </c>
      <c r="BR536">
        <v>0.371</v>
      </c>
      <c r="BS536">
        <v>0.126</v>
      </c>
      <c r="BT536">
        <v>74.56</v>
      </c>
      <c r="BU536">
        <v>56.94</v>
      </c>
      <c r="BV536">
        <v>4.5599999999999996</v>
      </c>
      <c r="BW536">
        <v>11.66</v>
      </c>
      <c r="BX536">
        <v>4.7300000000000004</v>
      </c>
      <c r="BY536">
        <v>11.7</v>
      </c>
      <c r="BZ536">
        <f>IF(ISNUMBER(Table2[[#This Row],[Loudness_N5(soneGF)]]), Table2[[#This Row],[Loudness_N5(soneGF)]] * (1 + SQRT(
(MAX(Table2[[#This Row],[Sharpness_S(acum)]]-1.75, 0) * 0.25 *LOG10(Table2[[#This Row],[Loudness_N5(soneGF)]]+10))^2 + ((2.18/Table2[[#This Row],[Loudness_N5(soneGF)]]^0.4)*(0.4*Table2[[#This Row],[FS_Avg,arith(vacil)]] + 0.6*Table2[[#This Row],[Rough_HM_R(asper)]]))^2)), "")</f>
        <v>13.422259396202712</v>
      </c>
    </row>
    <row r="537" spans="1:78" x14ac:dyDescent="0.2">
      <c r="A537" t="s">
        <v>716</v>
      </c>
      <c r="B537" t="s">
        <v>717</v>
      </c>
      <c r="C537" t="s">
        <v>729</v>
      </c>
      <c r="D537">
        <v>244</v>
      </c>
      <c r="E537" t="s">
        <v>79</v>
      </c>
      <c r="F537">
        <v>0</v>
      </c>
      <c r="G537" s="1">
        <v>43566.51666666667</v>
      </c>
      <c r="H537" s="1">
        <v>43566.519444444442</v>
      </c>
      <c r="I537">
        <v>51.536588000000002</v>
      </c>
      <c r="J537">
        <v>-0.127969</v>
      </c>
      <c r="K537">
        <v>2</v>
      </c>
      <c r="L537">
        <v>4</v>
      </c>
      <c r="M537">
        <v>2</v>
      </c>
      <c r="N537">
        <v>2</v>
      </c>
      <c r="O537">
        <v>0</v>
      </c>
      <c r="P537">
        <v>0.5</v>
      </c>
      <c r="Q537">
        <v>4</v>
      </c>
      <c r="R537">
        <v>4</v>
      </c>
      <c r="S537">
        <v>4</v>
      </c>
      <c r="T537">
        <v>2</v>
      </c>
      <c r="U537">
        <v>2</v>
      </c>
      <c r="V537">
        <v>4</v>
      </c>
      <c r="W537">
        <v>4</v>
      </c>
      <c r="X537">
        <v>2</v>
      </c>
      <c r="Y537">
        <v>2</v>
      </c>
      <c r="Z537">
        <v>4</v>
      </c>
      <c r="AA537">
        <v>3</v>
      </c>
      <c r="AB537">
        <v>1</v>
      </c>
      <c r="AC537">
        <v>3</v>
      </c>
      <c r="AD537">
        <v>3</v>
      </c>
      <c r="AE537">
        <v>2</v>
      </c>
      <c r="AF537">
        <v>3</v>
      </c>
      <c r="AG537">
        <v>1</v>
      </c>
      <c r="AH537">
        <v>4</v>
      </c>
      <c r="AI537">
        <v>52</v>
      </c>
      <c r="AJ537">
        <v>19</v>
      </c>
      <c r="AK537" t="s">
        <v>145</v>
      </c>
      <c r="AL537">
        <v>0</v>
      </c>
      <c r="AM537">
        <v>0</v>
      </c>
      <c r="AN537">
        <v>0</v>
      </c>
      <c r="AO537">
        <v>1</v>
      </c>
      <c r="AP537">
        <v>0</v>
      </c>
      <c r="AQ537">
        <v>0</v>
      </c>
      <c r="AS537" t="s">
        <v>95</v>
      </c>
      <c r="AT537">
        <v>3</v>
      </c>
      <c r="AU537">
        <v>1</v>
      </c>
      <c r="BB537">
        <v>4</v>
      </c>
      <c r="BC537">
        <v>3</v>
      </c>
      <c r="BD537">
        <v>1</v>
      </c>
      <c r="BE537">
        <v>1</v>
      </c>
      <c r="BF537">
        <v>1</v>
      </c>
      <c r="BG537">
        <v>0</v>
      </c>
      <c r="BH537">
        <v>0</v>
      </c>
      <c r="BJ537">
        <v>1</v>
      </c>
      <c r="BK537">
        <v>74.62</v>
      </c>
      <c r="BL537">
        <v>14.6</v>
      </c>
      <c r="BM537">
        <v>4.3600000000000003</v>
      </c>
      <c r="BN537">
        <v>1.56</v>
      </c>
      <c r="BO537">
        <v>3.09E-2</v>
      </c>
      <c r="BP537">
        <v>3.09E-2</v>
      </c>
      <c r="BQ537">
        <v>1.5800000000000002E-2</v>
      </c>
      <c r="BR537">
        <v>0.4</v>
      </c>
      <c r="BS537">
        <v>0.121</v>
      </c>
      <c r="BT537">
        <v>74.540000000000006</v>
      </c>
      <c r="BU537">
        <v>58.75</v>
      </c>
      <c r="BV537">
        <v>5.44</v>
      </c>
      <c r="BW537">
        <v>10.43</v>
      </c>
      <c r="BX537">
        <v>6.48</v>
      </c>
      <c r="BY537">
        <v>11.8</v>
      </c>
      <c r="BZ537">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38" spans="1:78" x14ac:dyDescent="0.2">
      <c r="A538" t="s">
        <v>716</v>
      </c>
      <c r="B538" t="s">
        <v>717</v>
      </c>
      <c r="C538" t="s">
        <v>729</v>
      </c>
      <c r="D538">
        <v>243</v>
      </c>
      <c r="E538" t="s">
        <v>79</v>
      </c>
      <c r="F538">
        <v>0</v>
      </c>
      <c r="G538" s="1">
        <v>43566.51666666667</v>
      </c>
      <c r="H538" s="1">
        <v>43566.521527777775</v>
      </c>
      <c r="I538">
        <v>51.536588000000002</v>
      </c>
      <c r="J538">
        <v>-0.127969</v>
      </c>
      <c r="K538">
        <v>2</v>
      </c>
      <c r="L538">
        <v>3</v>
      </c>
      <c r="M538">
        <v>4</v>
      </c>
      <c r="N538">
        <v>2</v>
      </c>
      <c r="O538">
        <v>-0.11609999999999999</v>
      </c>
      <c r="P538">
        <v>-3.0300000000000001E-2</v>
      </c>
      <c r="Q538">
        <v>3</v>
      </c>
      <c r="R538">
        <v>4</v>
      </c>
      <c r="S538">
        <v>2</v>
      </c>
      <c r="T538">
        <v>4</v>
      </c>
      <c r="U538">
        <v>2</v>
      </c>
      <c r="V538">
        <v>2</v>
      </c>
      <c r="W538">
        <v>3</v>
      </c>
      <c r="X538">
        <v>3</v>
      </c>
      <c r="Y538">
        <v>3</v>
      </c>
      <c r="Z538">
        <v>1</v>
      </c>
      <c r="AA538">
        <v>2</v>
      </c>
      <c r="AB538">
        <v>1</v>
      </c>
      <c r="AC538">
        <v>3</v>
      </c>
      <c r="AD538">
        <v>1</v>
      </c>
      <c r="AE538">
        <v>3</v>
      </c>
      <c r="AF538">
        <v>1</v>
      </c>
      <c r="AG538">
        <v>1</v>
      </c>
      <c r="AH538">
        <v>1</v>
      </c>
      <c r="AI538">
        <v>28</v>
      </c>
      <c r="AJ538">
        <v>20</v>
      </c>
      <c r="AK538" t="s">
        <v>82</v>
      </c>
      <c r="AL538">
        <v>0</v>
      </c>
      <c r="AM538">
        <v>0</v>
      </c>
      <c r="AN538">
        <v>0</v>
      </c>
      <c r="AO538">
        <v>1</v>
      </c>
      <c r="AP538">
        <v>0</v>
      </c>
      <c r="AQ538">
        <v>0</v>
      </c>
      <c r="AS538" t="s">
        <v>95</v>
      </c>
      <c r="AT538">
        <v>3</v>
      </c>
      <c r="AU538">
        <v>3</v>
      </c>
      <c r="BB538">
        <v>4</v>
      </c>
      <c r="BC538">
        <v>3</v>
      </c>
      <c r="BD538">
        <v>1</v>
      </c>
      <c r="BE538">
        <v>1</v>
      </c>
      <c r="BF538">
        <v>0</v>
      </c>
      <c r="BG538">
        <v>0</v>
      </c>
      <c r="BH538">
        <v>0</v>
      </c>
      <c r="BI538" t="s">
        <v>730</v>
      </c>
      <c r="BJ538">
        <v>1</v>
      </c>
      <c r="BK538">
        <v>74.62</v>
      </c>
      <c r="BL538">
        <v>14.6</v>
      </c>
      <c r="BM538">
        <v>4.3600000000000003</v>
      </c>
      <c r="BN538">
        <v>1.56</v>
      </c>
      <c r="BO538">
        <v>3.09E-2</v>
      </c>
      <c r="BP538">
        <v>3.09E-2</v>
      </c>
      <c r="BQ538">
        <v>1.5800000000000002E-2</v>
      </c>
      <c r="BR538">
        <v>0.4</v>
      </c>
      <c r="BS538">
        <v>0.121</v>
      </c>
      <c r="BT538">
        <v>74.540000000000006</v>
      </c>
      <c r="BU538">
        <v>58.75</v>
      </c>
      <c r="BV538">
        <v>5.44</v>
      </c>
      <c r="BW538">
        <v>10.43</v>
      </c>
      <c r="BX538">
        <v>6.48</v>
      </c>
      <c r="BY538">
        <v>11.8</v>
      </c>
      <c r="BZ538">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39" spans="1:78" x14ac:dyDescent="0.2">
      <c r="A539" t="s">
        <v>716</v>
      </c>
      <c r="B539" t="s">
        <v>717</v>
      </c>
      <c r="C539" t="s">
        <v>729</v>
      </c>
      <c r="D539">
        <v>246</v>
      </c>
      <c r="E539" t="s">
        <v>79</v>
      </c>
      <c r="F539">
        <v>0</v>
      </c>
      <c r="G539" s="1">
        <v>43566.51666666667</v>
      </c>
      <c r="H539" s="1">
        <v>43566.519444444442</v>
      </c>
      <c r="I539">
        <v>51.536588000000002</v>
      </c>
      <c r="J539">
        <v>-0.127969</v>
      </c>
      <c r="K539">
        <v>3</v>
      </c>
      <c r="L539">
        <v>4</v>
      </c>
      <c r="M539">
        <v>5</v>
      </c>
      <c r="N539">
        <v>2</v>
      </c>
      <c r="O539">
        <v>0.70709999999999995</v>
      </c>
      <c r="P539">
        <v>0.25</v>
      </c>
      <c r="Q539">
        <v>5</v>
      </c>
      <c r="R539">
        <v>2</v>
      </c>
      <c r="S539">
        <v>4</v>
      </c>
      <c r="T539">
        <v>3</v>
      </c>
      <c r="U539">
        <v>3</v>
      </c>
      <c r="V539">
        <v>1</v>
      </c>
      <c r="W539">
        <v>4</v>
      </c>
      <c r="X539">
        <v>1</v>
      </c>
      <c r="Y539">
        <v>5</v>
      </c>
      <c r="Z539">
        <v>1</v>
      </c>
      <c r="AA539">
        <v>3</v>
      </c>
      <c r="AB539">
        <v>1</v>
      </c>
      <c r="AC539">
        <v>3</v>
      </c>
      <c r="AD539">
        <v>5</v>
      </c>
      <c r="AE539">
        <v>4</v>
      </c>
      <c r="AF539">
        <v>5</v>
      </c>
      <c r="AG539">
        <v>5</v>
      </c>
      <c r="AH539">
        <v>5</v>
      </c>
      <c r="AI539">
        <v>96</v>
      </c>
      <c r="AJ539">
        <v>20</v>
      </c>
      <c r="AK539" t="s">
        <v>80</v>
      </c>
      <c r="AL539">
        <v>0</v>
      </c>
      <c r="AM539">
        <v>0</v>
      </c>
      <c r="AN539">
        <v>0</v>
      </c>
      <c r="AO539">
        <v>1</v>
      </c>
      <c r="AP539">
        <v>0</v>
      </c>
      <c r="AQ539">
        <v>0</v>
      </c>
      <c r="AS539" t="s">
        <v>95</v>
      </c>
      <c r="AT539">
        <v>3</v>
      </c>
      <c r="AU539">
        <v>2</v>
      </c>
      <c r="BB539">
        <v>4</v>
      </c>
      <c r="BC539">
        <v>3</v>
      </c>
      <c r="BD539">
        <v>1</v>
      </c>
      <c r="BE539">
        <v>1</v>
      </c>
      <c r="BF539">
        <v>1</v>
      </c>
      <c r="BG539">
        <v>0</v>
      </c>
      <c r="BH539">
        <v>0</v>
      </c>
      <c r="BJ539">
        <v>1</v>
      </c>
      <c r="BK539">
        <v>74.62</v>
      </c>
      <c r="BL539">
        <v>14.6</v>
      </c>
      <c r="BM539">
        <v>4.3600000000000003</v>
      </c>
      <c r="BN539">
        <v>1.56</v>
      </c>
      <c r="BO539">
        <v>3.09E-2</v>
      </c>
      <c r="BP539">
        <v>3.09E-2</v>
      </c>
      <c r="BQ539">
        <v>1.5800000000000002E-2</v>
      </c>
      <c r="BR539">
        <v>0.4</v>
      </c>
      <c r="BS539">
        <v>0.121</v>
      </c>
      <c r="BT539">
        <v>74.540000000000006</v>
      </c>
      <c r="BU539">
        <v>58.75</v>
      </c>
      <c r="BV539">
        <v>5.44</v>
      </c>
      <c r="BW539">
        <v>10.43</v>
      </c>
      <c r="BX539">
        <v>6.48</v>
      </c>
      <c r="BY539">
        <v>11.8</v>
      </c>
      <c r="BZ539">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0" spans="1:78" x14ac:dyDescent="0.2">
      <c r="A540" t="s">
        <v>716</v>
      </c>
      <c r="B540" t="s">
        <v>717</v>
      </c>
      <c r="C540" t="s">
        <v>729</v>
      </c>
      <c r="D540">
        <v>248</v>
      </c>
      <c r="E540" t="s">
        <v>79</v>
      </c>
      <c r="F540">
        <v>0</v>
      </c>
      <c r="G540" s="1">
        <v>43566.51666666667</v>
      </c>
      <c r="H540" s="1">
        <v>43566.519444444442</v>
      </c>
      <c r="I540">
        <v>51.536588000000002</v>
      </c>
      <c r="J540">
        <v>-0.127969</v>
      </c>
      <c r="K540">
        <v>3</v>
      </c>
      <c r="L540">
        <v>2</v>
      </c>
      <c r="M540">
        <v>2</v>
      </c>
      <c r="N540">
        <v>2</v>
      </c>
      <c r="O540">
        <v>0.17680000000000001</v>
      </c>
      <c r="P540">
        <v>0.42680000000000001</v>
      </c>
      <c r="Q540">
        <v>4</v>
      </c>
      <c r="R540">
        <v>3</v>
      </c>
      <c r="S540">
        <v>4</v>
      </c>
      <c r="T540">
        <v>2</v>
      </c>
      <c r="U540">
        <v>2</v>
      </c>
      <c r="V540">
        <v>3</v>
      </c>
      <c r="W540">
        <v>4</v>
      </c>
      <c r="X540">
        <v>2</v>
      </c>
      <c r="Y540">
        <v>3</v>
      </c>
      <c r="Z540">
        <v>3</v>
      </c>
      <c r="AA540">
        <v>2</v>
      </c>
      <c r="AB540">
        <v>2</v>
      </c>
      <c r="AC540">
        <v>3</v>
      </c>
      <c r="AD540">
        <v>4</v>
      </c>
      <c r="AE540">
        <v>4</v>
      </c>
      <c r="AF540">
        <v>4</v>
      </c>
      <c r="AG540">
        <v>5</v>
      </c>
      <c r="AH540">
        <v>5</v>
      </c>
      <c r="AI540">
        <v>88</v>
      </c>
      <c r="AJ540">
        <v>22</v>
      </c>
      <c r="AK540" t="s">
        <v>82</v>
      </c>
      <c r="AL540">
        <v>0</v>
      </c>
      <c r="AM540">
        <v>0</v>
      </c>
      <c r="AN540">
        <v>0</v>
      </c>
      <c r="AO540">
        <v>1</v>
      </c>
      <c r="AP540">
        <v>0</v>
      </c>
      <c r="AQ540">
        <v>0</v>
      </c>
      <c r="AS540" t="s">
        <v>95</v>
      </c>
      <c r="AT540">
        <v>3</v>
      </c>
      <c r="AU540">
        <v>1</v>
      </c>
      <c r="BB540">
        <v>4</v>
      </c>
      <c r="BC540">
        <v>3</v>
      </c>
      <c r="BD540">
        <v>1</v>
      </c>
      <c r="BE540">
        <v>1</v>
      </c>
      <c r="BF540">
        <v>1</v>
      </c>
      <c r="BG540">
        <v>0</v>
      </c>
      <c r="BH540">
        <v>0</v>
      </c>
      <c r="BJ540">
        <v>1</v>
      </c>
      <c r="BK540">
        <v>74.62</v>
      </c>
      <c r="BL540">
        <v>14.6</v>
      </c>
      <c r="BM540">
        <v>4.3600000000000003</v>
      </c>
      <c r="BN540">
        <v>1.56</v>
      </c>
      <c r="BO540">
        <v>3.09E-2</v>
      </c>
      <c r="BP540">
        <v>3.09E-2</v>
      </c>
      <c r="BQ540">
        <v>1.5800000000000002E-2</v>
      </c>
      <c r="BR540">
        <v>0.4</v>
      </c>
      <c r="BS540">
        <v>0.121</v>
      </c>
      <c r="BT540">
        <v>74.540000000000006</v>
      </c>
      <c r="BU540">
        <v>58.75</v>
      </c>
      <c r="BV540">
        <v>5.44</v>
      </c>
      <c r="BW540">
        <v>10.43</v>
      </c>
      <c r="BX540">
        <v>6.48</v>
      </c>
      <c r="BY540">
        <v>11.8</v>
      </c>
      <c r="BZ540">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1" spans="1:78" x14ac:dyDescent="0.2">
      <c r="A541" t="s">
        <v>716</v>
      </c>
      <c r="B541" t="s">
        <v>717</v>
      </c>
      <c r="C541" t="s">
        <v>729</v>
      </c>
      <c r="D541">
        <v>247</v>
      </c>
      <c r="E541" t="s">
        <v>79</v>
      </c>
      <c r="F541">
        <v>0</v>
      </c>
      <c r="G541" s="1">
        <v>43566.51666666667</v>
      </c>
      <c r="H541" s="1">
        <v>43566.519444444442</v>
      </c>
      <c r="I541">
        <v>51.536588000000002</v>
      </c>
      <c r="J541">
        <v>-0.127969</v>
      </c>
      <c r="K541">
        <v>2</v>
      </c>
      <c r="L541">
        <v>4</v>
      </c>
      <c r="M541">
        <v>4</v>
      </c>
      <c r="N541">
        <v>3</v>
      </c>
      <c r="O541">
        <v>0.42680000000000001</v>
      </c>
      <c r="P541">
        <v>-3.0300000000000001E-2</v>
      </c>
      <c r="Q541">
        <v>4</v>
      </c>
      <c r="R541">
        <v>3</v>
      </c>
      <c r="S541">
        <v>4</v>
      </c>
      <c r="T541">
        <v>4</v>
      </c>
      <c r="U541">
        <v>4</v>
      </c>
      <c r="V541">
        <v>2</v>
      </c>
      <c r="W541">
        <v>3</v>
      </c>
      <c r="X541">
        <v>2</v>
      </c>
      <c r="Y541">
        <v>4</v>
      </c>
      <c r="Z541">
        <v>5</v>
      </c>
      <c r="AA541">
        <v>2</v>
      </c>
      <c r="AB541">
        <v>1</v>
      </c>
      <c r="AC541">
        <v>4</v>
      </c>
      <c r="AD541">
        <v>3</v>
      </c>
      <c r="AE541">
        <v>2</v>
      </c>
      <c r="AF541">
        <v>4</v>
      </c>
      <c r="AG541">
        <v>3</v>
      </c>
      <c r="AH541">
        <v>5</v>
      </c>
      <c r="AI541">
        <v>68</v>
      </c>
      <c r="AJ541">
        <v>19</v>
      </c>
      <c r="AK541" t="s">
        <v>82</v>
      </c>
      <c r="AL541">
        <v>0</v>
      </c>
      <c r="AM541">
        <v>0</v>
      </c>
      <c r="AN541">
        <v>0</v>
      </c>
      <c r="AO541">
        <v>1</v>
      </c>
      <c r="AP541">
        <v>0</v>
      </c>
      <c r="AQ541">
        <v>0</v>
      </c>
      <c r="AS541" t="s">
        <v>95</v>
      </c>
      <c r="AT541">
        <v>3</v>
      </c>
      <c r="AU541">
        <v>1</v>
      </c>
      <c r="BB541">
        <v>4</v>
      </c>
      <c r="BC541">
        <v>3</v>
      </c>
      <c r="BD541">
        <v>1</v>
      </c>
      <c r="BE541">
        <v>1</v>
      </c>
      <c r="BF541">
        <v>1</v>
      </c>
      <c r="BG541">
        <v>0</v>
      </c>
      <c r="BH541">
        <v>0</v>
      </c>
      <c r="BJ541">
        <v>1</v>
      </c>
      <c r="BK541">
        <v>74.62</v>
      </c>
      <c r="BL541">
        <v>14.6</v>
      </c>
      <c r="BM541">
        <v>4.3600000000000003</v>
      </c>
      <c r="BN541">
        <v>1.56</v>
      </c>
      <c r="BO541">
        <v>3.09E-2</v>
      </c>
      <c r="BP541">
        <v>3.09E-2</v>
      </c>
      <c r="BQ541">
        <v>1.5800000000000002E-2</v>
      </c>
      <c r="BR541">
        <v>0.4</v>
      </c>
      <c r="BS541">
        <v>0.121</v>
      </c>
      <c r="BT541">
        <v>74.540000000000006</v>
      </c>
      <c r="BU541">
        <v>58.75</v>
      </c>
      <c r="BV541">
        <v>5.44</v>
      </c>
      <c r="BW541">
        <v>10.43</v>
      </c>
      <c r="BX541">
        <v>6.48</v>
      </c>
      <c r="BY541">
        <v>11.8</v>
      </c>
      <c r="BZ541">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2" spans="1:78" x14ac:dyDescent="0.2">
      <c r="A542" t="s">
        <v>716</v>
      </c>
      <c r="B542" t="s">
        <v>717</v>
      </c>
      <c r="C542" t="s">
        <v>729</v>
      </c>
      <c r="D542">
        <v>234</v>
      </c>
      <c r="E542" t="s">
        <v>79</v>
      </c>
      <c r="F542">
        <v>0</v>
      </c>
      <c r="G542" s="1">
        <v>43566.51666666667</v>
      </c>
      <c r="H542" s="1">
        <v>43566.519444444442</v>
      </c>
      <c r="I542">
        <v>51.536588000000002</v>
      </c>
      <c r="J542">
        <v>-0.127969</v>
      </c>
      <c r="K542">
        <v>3</v>
      </c>
      <c r="L542">
        <v>4</v>
      </c>
      <c r="M542">
        <v>2</v>
      </c>
      <c r="N542">
        <v>3</v>
      </c>
      <c r="O542">
        <v>0.28029999999999999</v>
      </c>
      <c r="P542">
        <v>-3.0300000000000001E-2</v>
      </c>
      <c r="Q542">
        <v>4</v>
      </c>
      <c r="R542">
        <v>4</v>
      </c>
      <c r="S542">
        <v>3</v>
      </c>
      <c r="T542">
        <v>4</v>
      </c>
      <c r="U542">
        <v>4</v>
      </c>
      <c r="V542">
        <v>2</v>
      </c>
      <c r="W542">
        <v>3</v>
      </c>
      <c r="X542">
        <v>2</v>
      </c>
      <c r="Y542">
        <v>3</v>
      </c>
      <c r="Z542">
        <v>4</v>
      </c>
      <c r="AA542">
        <v>3</v>
      </c>
      <c r="AB542">
        <v>1</v>
      </c>
      <c r="AC542">
        <v>4</v>
      </c>
      <c r="AD542">
        <v>4</v>
      </c>
      <c r="AE542">
        <v>3</v>
      </c>
      <c r="AF542">
        <v>3</v>
      </c>
      <c r="AG542">
        <v>3</v>
      </c>
      <c r="AH542">
        <v>4</v>
      </c>
      <c r="AI542">
        <v>68</v>
      </c>
      <c r="AJ542">
        <v>21</v>
      </c>
      <c r="AK542" t="s">
        <v>82</v>
      </c>
      <c r="AL542">
        <v>0</v>
      </c>
      <c r="AM542">
        <v>0</v>
      </c>
      <c r="AN542">
        <v>0</v>
      </c>
      <c r="AO542">
        <v>1</v>
      </c>
      <c r="AP542">
        <v>0</v>
      </c>
      <c r="AQ542">
        <v>0</v>
      </c>
      <c r="AS542" t="s">
        <v>95</v>
      </c>
      <c r="AT542">
        <v>3</v>
      </c>
      <c r="AU542">
        <v>1</v>
      </c>
      <c r="BB542">
        <v>4</v>
      </c>
      <c r="BC542">
        <v>3</v>
      </c>
      <c r="BD542">
        <v>1</v>
      </c>
      <c r="BE542">
        <v>1</v>
      </c>
      <c r="BF542">
        <v>1</v>
      </c>
      <c r="BG542">
        <v>0</v>
      </c>
      <c r="BH542">
        <v>0</v>
      </c>
      <c r="BJ542">
        <v>1</v>
      </c>
      <c r="BK542">
        <v>74.62</v>
      </c>
      <c r="BL542">
        <v>14.6</v>
      </c>
      <c r="BM542">
        <v>4.3600000000000003</v>
      </c>
      <c r="BN542">
        <v>1.56</v>
      </c>
      <c r="BO542">
        <v>3.09E-2</v>
      </c>
      <c r="BP542">
        <v>3.09E-2</v>
      </c>
      <c r="BQ542">
        <v>1.5800000000000002E-2</v>
      </c>
      <c r="BR542">
        <v>0.4</v>
      </c>
      <c r="BS542">
        <v>0.121</v>
      </c>
      <c r="BT542">
        <v>74.540000000000006</v>
      </c>
      <c r="BU542">
        <v>58.75</v>
      </c>
      <c r="BV542">
        <v>5.44</v>
      </c>
      <c r="BW542">
        <v>10.43</v>
      </c>
      <c r="BX542">
        <v>6.48</v>
      </c>
      <c r="BY542">
        <v>11.8</v>
      </c>
      <c r="BZ542">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3" spans="1:78" x14ac:dyDescent="0.2">
      <c r="A543" t="s">
        <v>716</v>
      </c>
      <c r="B543" t="s">
        <v>717</v>
      </c>
      <c r="C543" t="s">
        <v>729</v>
      </c>
      <c r="D543">
        <v>233</v>
      </c>
      <c r="E543" t="s">
        <v>79</v>
      </c>
      <c r="F543">
        <v>0</v>
      </c>
      <c r="G543" s="1">
        <v>43566.51666666667</v>
      </c>
      <c r="H543" s="1">
        <v>43566.525000000001</v>
      </c>
      <c r="I543">
        <v>51.536588000000002</v>
      </c>
      <c r="J543">
        <v>-0.127969</v>
      </c>
      <c r="K543">
        <v>2</v>
      </c>
      <c r="L543">
        <v>4</v>
      </c>
      <c r="M543">
        <v>3</v>
      </c>
      <c r="N543">
        <v>3</v>
      </c>
      <c r="O543">
        <v>4.2900000000000001E-2</v>
      </c>
      <c r="P543">
        <v>0.1036</v>
      </c>
      <c r="Q543">
        <v>3</v>
      </c>
      <c r="R543">
        <v>2</v>
      </c>
      <c r="S543">
        <v>3</v>
      </c>
      <c r="T543">
        <v>1</v>
      </c>
      <c r="U543">
        <v>3</v>
      </c>
      <c r="V543">
        <v>4</v>
      </c>
      <c r="W543">
        <v>2</v>
      </c>
      <c r="X543">
        <v>2</v>
      </c>
      <c r="Y543">
        <v>4</v>
      </c>
      <c r="Z543">
        <v>4</v>
      </c>
      <c r="AA543">
        <v>3</v>
      </c>
      <c r="AB543">
        <v>3</v>
      </c>
      <c r="AC543">
        <v>4</v>
      </c>
      <c r="AD543">
        <v>4</v>
      </c>
      <c r="AE543">
        <v>3</v>
      </c>
      <c r="AF543">
        <v>3</v>
      </c>
      <c r="AG543">
        <v>3</v>
      </c>
      <c r="AH543">
        <v>4</v>
      </c>
      <c r="AI543">
        <v>68</v>
      </c>
      <c r="AJ543">
        <v>18</v>
      </c>
      <c r="AK543" t="s">
        <v>82</v>
      </c>
      <c r="AL543">
        <v>0</v>
      </c>
      <c r="AM543">
        <v>0</v>
      </c>
      <c r="AN543">
        <v>0</v>
      </c>
      <c r="AO543">
        <v>1</v>
      </c>
      <c r="AP543">
        <v>0</v>
      </c>
      <c r="AQ543">
        <v>0</v>
      </c>
      <c r="AS543" t="s">
        <v>95</v>
      </c>
      <c r="AT543">
        <v>3</v>
      </c>
      <c r="AU543">
        <v>1</v>
      </c>
      <c r="BA543" t="s">
        <v>731</v>
      </c>
      <c r="BB543">
        <v>4</v>
      </c>
      <c r="BC543">
        <v>3</v>
      </c>
      <c r="BD543">
        <v>1</v>
      </c>
      <c r="BE543">
        <v>1</v>
      </c>
      <c r="BF543">
        <v>1</v>
      </c>
      <c r="BG543">
        <v>0</v>
      </c>
      <c r="BH543">
        <v>0</v>
      </c>
      <c r="BJ543">
        <v>1</v>
      </c>
      <c r="BK543">
        <v>74.62</v>
      </c>
      <c r="BL543">
        <v>14.6</v>
      </c>
      <c r="BM543">
        <v>4.3600000000000003</v>
      </c>
      <c r="BN543">
        <v>1.56</v>
      </c>
      <c r="BO543">
        <v>3.09E-2</v>
      </c>
      <c r="BP543">
        <v>3.09E-2</v>
      </c>
      <c r="BQ543">
        <v>1.5800000000000002E-2</v>
      </c>
      <c r="BR543">
        <v>0.4</v>
      </c>
      <c r="BS543">
        <v>0.121</v>
      </c>
      <c r="BT543">
        <v>74.540000000000006</v>
      </c>
      <c r="BU543">
        <v>58.75</v>
      </c>
      <c r="BV543">
        <v>5.44</v>
      </c>
      <c r="BW543">
        <v>10.43</v>
      </c>
      <c r="BX543">
        <v>6.48</v>
      </c>
      <c r="BY543">
        <v>11.8</v>
      </c>
      <c r="BZ543">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4" spans="1:78" x14ac:dyDescent="0.2">
      <c r="A544" t="s">
        <v>716</v>
      </c>
      <c r="B544" t="s">
        <v>717</v>
      </c>
      <c r="C544" t="s">
        <v>729</v>
      </c>
      <c r="D544">
        <v>235</v>
      </c>
      <c r="E544" t="s">
        <v>79</v>
      </c>
      <c r="F544">
        <v>0</v>
      </c>
      <c r="G544" s="1">
        <v>43566.51666666667</v>
      </c>
      <c r="H544" s="1">
        <v>43566.521527777775</v>
      </c>
      <c r="I544">
        <v>51.536588000000002</v>
      </c>
      <c r="J544">
        <v>-0.127969</v>
      </c>
      <c r="K544">
        <v>2</v>
      </c>
      <c r="L544">
        <v>4</v>
      </c>
      <c r="M544">
        <v>4</v>
      </c>
      <c r="N544">
        <v>3</v>
      </c>
      <c r="O544">
        <v>0.85360000000000003</v>
      </c>
      <c r="P544">
        <v>0.20710000000000001</v>
      </c>
      <c r="Q544">
        <v>5</v>
      </c>
      <c r="R544">
        <v>2</v>
      </c>
      <c r="S544">
        <v>4</v>
      </c>
      <c r="T544">
        <v>2</v>
      </c>
      <c r="U544">
        <v>5</v>
      </c>
      <c r="V544">
        <v>1</v>
      </c>
      <c r="W544">
        <v>4</v>
      </c>
      <c r="X544">
        <v>1</v>
      </c>
      <c r="Y544">
        <v>4</v>
      </c>
      <c r="Z544">
        <v>2</v>
      </c>
      <c r="AA544">
        <v>3</v>
      </c>
      <c r="AB544">
        <v>3</v>
      </c>
      <c r="AC544">
        <v>4</v>
      </c>
      <c r="AD544">
        <v>3</v>
      </c>
      <c r="AE544">
        <v>2</v>
      </c>
      <c r="AF544">
        <v>3</v>
      </c>
      <c r="AG544">
        <v>1</v>
      </c>
      <c r="AH544">
        <v>5</v>
      </c>
      <c r="AI544">
        <v>56</v>
      </c>
      <c r="AJ544">
        <v>21</v>
      </c>
      <c r="AK544" t="s">
        <v>82</v>
      </c>
      <c r="AL544">
        <v>0</v>
      </c>
      <c r="AM544">
        <v>0</v>
      </c>
      <c r="AN544">
        <v>0</v>
      </c>
      <c r="AO544">
        <v>1</v>
      </c>
      <c r="AP544">
        <v>0</v>
      </c>
      <c r="AQ544">
        <v>0</v>
      </c>
      <c r="AS544" t="s">
        <v>95</v>
      </c>
      <c r="AT544">
        <v>2</v>
      </c>
      <c r="AU544">
        <v>1</v>
      </c>
      <c r="BA544" t="s">
        <v>732</v>
      </c>
      <c r="BB544">
        <v>4</v>
      </c>
      <c r="BC544">
        <v>3</v>
      </c>
      <c r="BD544">
        <v>1</v>
      </c>
      <c r="BE544">
        <v>1</v>
      </c>
      <c r="BF544">
        <v>1</v>
      </c>
      <c r="BG544">
        <v>0</v>
      </c>
      <c r="BH544">
        <v>0</v>
      </c>
      <c r="BJ544">
        <v>1</v>
      </c>
      <c r="BK544">
        <v>74.62</v>
      </c>
      <c r="BL544">
        <v>14.6</v>
      </c>
      <c r="BM544">
        <v>4.3600000000000003</v>
      </c>
      <c r="BN544">
        <v>1.56</v>
      </c>
      <c r="BO544">
        <v>3.09E-2</v>
      </c>
      <c r="BP544">
        <v>3.09E-2</v>
      </c>
      <c r="BQ544">
        <v>1.5800000000000002E-2</v>
      </c>
      <c r="BR544">
        <v>0.4</v>
      </c>
      <c r="BS544">
        <v>0.121</v>
      </c>
      <c r="BT544">
        <v>74.540000000000006</v>
      </c>
      <c r="BU544">
        <v>58.75</v>
      </c>
      <c r="BV544">
        <v>5.44</v>
      </c>
      <c r="BW544">
        <v>10.43</v>
      </c>
      <c r="BX544">
        <v>6.48</v>
      </c>
      <c r="BY544">
        <v>11.8</v>
      </c>
      <c r="BZ544">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5" spans="1:78" x14ac:dyDescent="0.2">
      <c r="A545" t="s">
        <v>716</v>
      </c>
      <c r="B545" t="s">
        <v>717</v>
      </c>
      <c r="C545" t="s">
        <v>729</v>
      </c>
      <c r="D545">
        <v>237</v>
      </c>
      <c r="E545" t="s">
        <v>79</v>
      </c>
      <c r="F545">
        <v>0</v>
      </c>
      <c r="G545" s="1">
        <v>43566.51666666667</v>
      </c>
      <c r="H545" s="1">
        <v>43566.521527777775</v>
      </c>
      <c r="I545">
        <v>51.536588000000002</v>
      </c>
      <c r="J545">
        <v>-0.127969</v>
      </c>
      <c r="K545">
        <v>3</v>
      </c>
      <c r="L545">
        <v>4</v>
      </c>
      <c r="M545">
        <v>2</v>
      </c>
      <c r="N545">
        <v>3</v>
      </c>
      <c r="O545">
        <v>0.28029999999999999</v>
      </c>
      <c r="P545">
        <v>-0.42680000000000001</v>
      </c>
      <c r="Q545">
        <v>4</v>
      </c>
      <c r="R545">
        <v>2</v>
      </c>
      <c r="S545">
        <v>2</v>
      </c>
      <c r="T545">
        <v>4</v>
      </c>
      <c r="U545">
        <v>4</v>
      </c>
      <c r="V545">
        <v>2</v>
      </c>
      <c r="W545">
        <v>2</v>
      </c>
      <c r="X545">
        <v>3</v>
      </c>
      <c r="Y545">
        <v>4</v>
      </c>
      <c r="Z545">
        <v>4</v>
      </c>
      <c r="AA545">
        <v>2</v>
      </c>
      <c r="AB545">
        <v>1</v>
      </c>
      <c r="AC545">
        <v>3</v>
      </c>
      <c r="AD545">
        <v>4</v>
      </c>
      <c r="AE545">
        <v>4</v>
      </c>
      <c r="AF545">
        <v>4</v>
      </c>
      <c r="AG545">
        <v>3</v>
      </c>
      <c r="AH545">
        <v>4</v>
      </c>
      <c r="AI545">
        <v>76</v>
      </c>
      <c r="AJ545">
        <v>20</v>
      </c>
      <c r="AK545" t="s">
        <v>82</v>
      </c>
      <c r="AL545">
        <v>0</v>
      </c>
      <c r="AM545">
        <v>0</v>
      </c>
      <c r="AN545">
        <v>0</v>
      </c>
      <c r="AO545">
        <v>1</v>
      </c>
      <c r="AP545">
        <v>0</v>
      </c>
      <c r="AQ545">
        <v>0</v>
      </c>
      <c r="AS545" t="s">
        <v>95</v>
      </c>
      <c r="AT545">
        <v>3</v>
      </c>
      <c r="AU545">
        <v>1</v>
      </c>
      <c r="BB545">
        <v>4</v>
      </c>
      <c r="BC545">
        <v>3</v>
      </c>
      <c r="BD545">
        <v>1</v>
      </c>
      <c r="BE545">
        <v>1</v>
      </c>
      <c r="BF545">
        <v>1</v>
      </c>
      <c r="BG545">
        <v>0</v>
      </c>
      <c r="BH545">
        <v>0</v>
      </c>
      <c r="BJ545">
        <v>1</v>
      </c>
      <c r="BK545">
        <v>74.62</v>
      </c>
      <c r="BL545">
        <v>14.6</v>
      </c>
      <c r="BM545">
        <v>4.3600000000000003</v>
      </c>
      <c r="BN545">
        <v>1.56</v>
      </c>
      <c r="BO545">
        <v>3.09E-2</v>
      </c>
      <c r="BP545">
        <v>3.09E-2</v>
      </c>
      <c r="BQ545">
        <v>1.5800000000000002E-2</v>
      </c>
      <c r="BR545">
        <v>0.4</v>
      </c>
      <c r="BS545">
        <v>0.121</v>
      </c>
      <c r="BT545">
        <v>74.540000000000006</v>
      </c>
      <c r="BU545">
        <v>58.75</v>
      </c>
      <c r="BV545">
        <v>5.44</v>
      </c>
      <c r="BW545">
        <v>10.43</v>
      </c>
      <c r="BX545">
        <v>6.48</v>
      </c>
      <c r="BY545">
        <v>11.8</v>
      </c>
      <c r="BZ545">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6" spans="1:78" x14ac:dyDescent="0.2">
      <c r="A546" t="s">
        <v>716</v>
      </c>
      <c r="B546" t="s">
        <v>717</v>
      </c>
      <c r="C546" t="s">
        <v>729</v>
      </c>
      <c r="D546">
        <v>236</v>
      </c>
      <c r="E546" t="s">
        <v>79</v>
      </c>
      <c r="F546">
        <v>0</v>
      </c>
      <c r="G546" s="1">
        <v>43566.519444444442</v>
      </c>
      <c r="H546" s="1">
        <v>43566.521527777775</v>
      </c>
      <c r="I546">
        <v>51.536588000000002</v>
      </c>
      <c r="J546">
        <v>-0.127969</v>
      </c>
      <c r="K546">
        <v>2</v>
      </c>
      <c r="L546">
        <v>5</v>
      </c>
      <c r="M546">
        <v>2</v>
      </c>
      <c r="N546">
        <v>3</v>
      </c>
      <c r="O546">
        <v>0.20710000000000001</v>
      </c>
      <c r="P546">
        <v>0.5</v>
      </c>
      <c r="Q546">
        <v>4</v>
      </c>
      <c r="R546">
        <v>4</v>
      </c>
      <c r="S546">
        <v>3</v>
      </c>
      <c r="T546">
        <v>2</v>
      </c>
      <c r="U546">
        <v>2</v>
      </c>
      <c r="V546">
        <v>2</v>
      </c>
      <c r="W546">
        <v>4</v>
      </c>
      <c r="X546">
        <v>1</v>
      </c>
      <c r="Y546">
        <v>4</v>
      </c>
      <c r="Z546">
        <v>2</v>
      </c>
      <c r="AA546">
        <v>4</v>
      </c>
      <c r="AB546">
        <v>1</v>
      </c>
      <c r="AC546">
        <v>2</v>
      </c>
      <c r="AD546">
        <v>1</v>
      </c>
      <c r="AE546">
        <v>1</v>
      </c>
      <c r="AF546">
        <v>3</v>
      </c>
      <c r="AG546">
        <v>0</v>
      </c>
      <c r="AH546">
        <v>3</v>
      </c>
      <c r="AI546">
        <v>32</v>
      </c>
      <c r="AJ546">
        <v>22</v>
      </c>
      <c r="AK546" t="s">
        <v>80</v>
      </c>
      <c r="AL546">
        <v>0</v>
      </c>
      <c r="AM546">
        <v>0</v>
      </c>
      <c r="AN546">
        <v>0</v>
      </c>
      <c r="AO546">
        <v>1</v>
      </c>
      <c r="AP546">
        <v>0</v>
      </c>
      <c r="AQ546">
        <v>0</v>
      </c>
      <c r="AS546" t="s">
        <v>95</v>
      </c>
      <c r="AT546">
        <v>3</v>
      </c>
      <c r="AU546">
        <v>1</v>
      </c>
      <c r="BB546">
        <v>4</v>
      </c>
      <c r="BC546">
        <v>3</v>
      </c>
      <c r="BD546">
        <v>1</v>
      </c>
      <c r="BE546">
        <v>1</v>
      </c>
      <c r="BF546">
        <v>1</v>
      </c>
      <c r="BG546">
        <v>0</v>
      </c>
      <c r="BH546">
        <v>0</v>
      </c>
      <c r="BJ546">
        <v>1</v>
      </c>
      <c r="BK546">
        <v>74.62</v>
      </c>
      <c r="BL546">
        <v>14.6</v>
      </c>
      <c r="BM546">
        <v>4.3600000000000003</v>
      </c>
      <c r="BN546">
        <v>1.56</v>
      </c>
      <c r="BO546">
        <v>3.09E-2</v>
      </c>
      <c r="BP546">
        <v>3.09E-2</v>
      </c>
      <c r="BQ546">
        <v>1.5800000000000002E-2</v>
      </c>
      <c r="BR546">
        <v>0.4</v>
      </c>
      <c r="BS546">
        <v>0.121</v>
      </c>
      <c r="BT546">
        <v>74.540000000000006</v>
      </c>
      <c r="BU546">
        <v>58.75</v>
      </c>
      <c r="BV546">
        <v>5.44</v>
      </c>
      <c r="BW546">
        <v>10.43</v>
      </c>
      <c r="BX546">
        <v>6.48</v>
      </c>
      <c r="BY546">
        <v>11.8</v>
      </c>
      <c r="BZ546">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7" spans="1:78" x14ac:dyDescent="0.2">
      <c r="A547" t="s">
        <v>716</v>
      </c>
      <c r="B547" t="s">
        <v>717</v>
      </c>
      <c r="C547" t="s">
        <v>729</v>
      </c>
      <c r="D547">
        <v>257</v>
      </c>
      <c r="E547" t="s">
        <v>79</v>
      </c>
      <c r="F547">
        <v>0</v>
      </c>
      <c r="G547" s="1">
        <v>43566.51666666667</v>
      </c>
      <c r="H547" s="1">
        <v>43566.519444444442</v>
      </c>
      <c r="I547">
        <v>51.536588000000002</v>
      </c>
      <c r="J547">
        <v>-0.127969</v>
      </c>
      <c r="K547">
        <v>3</v>
      </c>
      <c r="L547">
        <v>5</v>
      </c>
      <c r="M547">
        <v>2</v>
      </c>
      <c r="N547">
        <v>2</v>
      </c>
      <c r="O547">
        <v>-0.42680000000000001</v>
      </c>
      <c r="P547">
        <v>7.3200000000000001E-2</v>
      </c>
      <c r="Q547">
        <v>1</v>
      </c>
      <c r="R547">
        <v>4</v>
      </c>
      <c r="S547">
        <v>2</v>
      </c>
      <c r="T547">
        <v>5</v>
      </c>
      <c r="U547">
        <v>2</v>
      </c>
      <c r="V547">
        <v>3</v>
      </c>
      <c r="W547">
        <v>5</v>
      </c>
      <c r="X547">
        <v>3</v>
      </c>
      <c r="Y547">
        <v>2</v>
      </c>
      <c r="Z547">
        <v>1</v>
      </c>
      <c r="AA547">
        <v>4</v>
      </c>
      <c r="AB547">
        <v>1</v>
      </c>
      <c r="AC547">
        <v>4</v>
      </c>
      <c r="AD547">
        <v>5</v>
      </c>
      <c r="AE547">
        <v>4</v>
      </c>
      <c r="AF547">
        <v>4</v>
      </c>
      <c r="AG547">
        <v>4</v>
      </c>
      <c r="AH547">
        <v>5</v>
      </c>
      <c r="AI547">
        <v>88</v>
      </c>
      <c r="AJ547">
        <v>18</v>
      </c>
      <c r="AK547" t="s">
        <v>80</v>
      </c>
      <c r="AL547">
        <v>0</v>
      </c>
      <c r="AM547">
        <v>0</v>
      </c>
      <c r="AN547">
        <v>0</v>
      </c>
      <c r="AO547">
        <v>1</v>
      </c>
      <c r="AP547">
        <v>0</v>
      </c>
      <c r="AQ547">
        <v>0</v>
      </c>
      <c r="AS547" t="s">
        <v>95</v>
      </c>
      <c r="AT547">
        <v>2</v>
      </c>
      <c r="AU547">
        <v>1</v>
      </c>
      <c r="BB547">
        <v>4</v>
      </c>
      <c r="BC547">
        <v>3</v>
      </c>
      <c r="BD547">
        <v>1</v>
      </c>
      <c r="BE547">
        <v>1</v>
      </c>
      <c r="BF547">
        <v>0</v>
      </c>
      <c r="BG547">
        <v>0</v>
      </c>
      <c r="BH547">
        <v>0</v>
      </c>
      <c r="BJ547">
        <v>1</v>
      </c>
      <c r="BK547">
        <v>74.62</v>
      </c>
      <c r="BL547">
        <v>14.6</v>
      </c>
      <c r="BM547">
        <v>4.3600000000000003</v>
      </c>
      <c r="BN547">
        <v>1.56</v>
      </c>
      <c r="BO547">
        <v>3.09E-2</v>
      </c>
      <c r="BP547">
        <v>3.09E-2</v>
      </c>
      <c r="BQ547">
        <v>1.5800000000000002E-2</v>
      </c>
      <c r="BR547">
        <v>0.4</v>
      </c>
      <c r="BS547">
        <v>0.121</v>
      </c>
      <c r="BT547">
        <v>74.540000000000006</v>
      </c>
      <c r="BU547">
        <v>58.75</v>
      </c>
      <c r="BV547">
        <v>5.44</v>
      </c>
      <c r="BW547">
        <v>10.43</v>
      </c>
      <c r="BX547">
        <v>6.48</v>
      </c>
      <c r="BY547">
        <v>11.8</v>
      </c>
      <c r="BZ547">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8" spans="1:78" x14ac:dyDescent="0.2">
      <c r="A548" t="s">
        <v>716</v>
      </c>
      <c r="B548" t="s">
        <v>717</v>
      </c>
      <c r="C548" t="s">
        <v>729</v>
      </c>
      <c r="D548">
        <v>256</v>
      </c>
      <c r="E548" t="s">
        <v>79</v>
      </c>
      <c r="F548">
        <v>0</v>
      </c>
      <c r="G548" s="1">
        <v>43566.51666666667</v>
      </c>
      <c r="H548" s="1">
        <v>43566.519444444442</v>
      </c>
      <c r="I548">
        <v>51.536588000000002</v>
      </c>
      <c r="J548">
        <v>-0.127969</v>
      </c>
      <c r="K548">
        <v>2</v>
      </c>
      <c r="L548">
        <v>4</v>
      </c>
      <c r="M548">
        <v>3</v>
      </c>
      <c r="N548">
        <v>1</v>
      </c>
      <c r="O548">
        <v>0.20710000000000001</v>
      </c>
      <c r="P548">
        <v>0.1036</v>
      </c>
      <c r="Q548">
        <v>4</v>
      </c>
      <c r="R548">
        <v>2</v>
      </c>
      <c r="S548">
        <v>3</v>
      </c>
      <c r="T548">
        <v>3</v>
      </c>
      <c r="U548">
        <v>2</v>
      </c>
      <c r="V548">
        <v>2</v>
      </c>
      <c r="W548">
        <v>4</v>
      </c>
      <c r="X548">
        <v>3</v>
      </c>
      <c r="Y548">
        <v>2</v>
      </c>
      <c r="Z548">
        <v>1</v>
      </c>
      <c r="AA548">
        <v>3</v>
      </c>
      <c r="AB548">
        <v>1</v>
      </c>
      <c r="AC548">
        <v>3</v>
      </c>
      <c r="AD548">
        <v>4</v>
      </c>
      <c r="AE548">
        <v>3</v>
      </c>
      <c r="AF548">
        <v>3</v>
      </c>
      <c r="AG548">
        <v>3</v>
      </c>
      <c r="AH548">
        <v>5</v>
      </c>
      <c r="AI548">
        <v>72</v>
      </c>
      <c r="AJ548">
        <v>21</v>
      </c>
      <c r="AK548" t="s">
        <v>82</v>
      </c>
      <c r="AL548">
        <v>0</v>
      </c>
      <c r="AM548">
        <v>0</v>
      </c>
      <c r="AN548">
        <v>0</v>
      </c>
      <c r="AO548">
        <v>1</v>
      </c>
      <c r="AP548">
        <v>0</v>
      </c>
      <c r="AQ548">
        <v>0</v>
      </c>
      <c r="AS548" t="s">
        <v>95</v>
      </c>
      <c r="AT548">
        <v>3</v>
      </c>
      <c r="AU548">
        <v>1</v>
      </c>
      <c r="BB548">
        <v>4</v>
      </c>
      <c r="BC548">
        <v>3</v>
      </c>
      <c r="BD548">
        <v>1</v>
      </c>
      <c r="BE548">
        <v>1</v>
      </c>
      <c r="BF548">
        <v>1</v>
      </c>
      <c r="BG548">
        <v>0</v>
      </c>
      <c r="BH548">
        <v>0</v>
      </c>
      <c r="BJ548">
        <v>1</v>
      </c>
      <c r="BK548">
        <v>74.62</v>
      </c>
      <c r="BL548">
        <v>14.6</v>
      </c>
      <c r="BM548">
        <v>4.3600000000000003</v>
      </c>
      <c r="BN548">
        <v>1.56</v>
      </c>
      <c r="BO548">
        <v>3.09E-2</v>
      </c>
      <c r="BP548">
        <v>3.09E-2</v>
      </c>
      <c r="BQ548">
        <v>1.5800000000000002E-2</v>
      </c>
      <c r="BR548">
        <v>0.4</v>
      </c>
      <c r="BS548">
        <v>0.121</v>
      </c>
      <c r="BT548">
        <v>74.540000000000006</v>
      </c>
      <c r="BU548">
        <v>58.75</v>
      </c>
      <c r="BV548">
        <v>5.44</v>
      </c>
      <c r="BW548">
        <v>10.43</v>
      </c>
      <c r="BX548">
        <v>6.48</v>
      </c>
      <c r="BY548">
        <v>11.8</v>
      </c>
      <c r="BZ548">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49" spans="1:78" x14ac:dyDescent="0.2">
      <c r="A549" t="s">
        <v>716</v>
      </c>
      <c r="B549" t="s">
        <v>717</v>
      </c>
      <c r="C549" t="s">
        <v>729</v>
      </c>
      <c r="D549">
        <v>255</v>
      </c>
      <c r="E549" t="s">
        <v>79</v>
      </c>
      <c r="F549">
        <v>0</v>
      </c>
      <c r="G549" s="1">
        <v>43566.51666666667</v>
      </c>
      <c r="H549" s="1">
        <v>43566.519444444442</v>
      </c>
      <c r="I549">
        <v>51.536588000000002</v>
      </c>
      <c r="J549">
        <v>-0.127969</v>
      </c>
      <c r="K549">
        <v>2</v>
      </c>
      <c r="L549">
        <v>4</v>
      </c>
      <c r="M549">
        <v>2</v>
      </c>
      <c r="N549">
        <v>3</v>
      </c>
      <c r="O549">
        <v>-0.35360000000000003</v>
      </c>
      <c r="P549">
        <v>0</v>
      </c>
      <c r="Q549">
        <v>2</v>
      </c>
      <c r="R549">
        <v>5</v>
      </c>
      <c r="S549">
        <v>2</v>
      </c>
      <c r="T549">
        <v>3</v>
      </c>
      <c r="U549">
        <v>4</v>
      </c>
      <c r="V549">
        <v>4</v>
      </c>
      <c r="W549">
        <v>3</v>
      </c>
      <c r="X549">
        <v>3</v>
      </c>
      <c r="Y549">
        <v>3</v>
      </c>
      <c r="Z549">
        <v>2</v>
      </c>
      <c r="AA549">
        <v>2</v>
      </c>
      <c r="AB549">
        <v>1</v>
      </c>
      <c r="AC549">
        <v>3</v>
      </c>
      <c r="AD549">
        <v>4</v>
      </c>
      <c r="AE549">
        <v>4</v>
      </c>
      <c r="AF549">
        <v>3</v>
      </c>
      <c r="AG549">
        <v>0</v>
      </c>
      <c r="AH549">
        <v>3</v>
      </c>
      <c r="AI549">
        <v>56</v>
      </c>
      <c r="AJ549">
        <v>19</v>
      </c>
      <c r="AK549" t="s">
        <v>82</v>
      </c>
      <c r="AL549">
        <v>0</v>
      </c>
      <c r="AM549">
        <v>0</v>
      </c>
      <c r="AN549">
        <v>0</v>
      </c>
      <c r="AO549">
        <v>1</v>
      </c>
      <c r="AP549">
        <v>0</v>
      </c>
      <c r="AQ549">
        <v>0</v>
      </c>
      <c r="AS549" t="s">
        <v>95</v>
      </c>
      <c r="AT549">
        <v>2</v>
      </c>
      <c r="AU549">
        <v>4</v>
      </c>
      <c r="BB549">
        <v>4</v>
      </c>
      <c r="BC549">
        <v>3</v>
      </c>
      <c r="BD549">
        <v>1</v>
      </c>
      <c r="BE549">
        <v>1</v>
      </c>
      <c r="BF549">
        <v>0</v>
      </c>
      <c r="BG549">
        <v>0</v>
      </c>
      <c r="BH549">
        <v>0</v>
      </c>
      <c r="BJ549">
        <v>1</v>
      </c>
      <c r="BK549">
        <v>74.62</v>
      </c>
      <c r="BL549">
        <v>14.6</v>
      </c>
      <c r="BM549">
        <v>4.3600000000000003</v>
      </c>
      <c r="BN549">
        <v>1.56</v>
      </c>
      <c r="BO549">
        <v>3.09E-2</v>
      </c>
      <c r="BP549">
        <v>3.09E-2</v>
      </c>
      <c r="BQ549">
        <v>1.5800000000000002E-2</v>
      </c>
      <c r="BR549">
        <v>0.4</v>
      </c>
      <c r="BS549">
        <v>0.121</v>
      </c>
      <c r="BT549">
        <v>74.540000000000006</v>
      </c>
      <c r="BU549">
        <v>58.75</v>
      </c>
      <c r="BV549">
        <v>5.44</v>
      </c>
      <c r="BW549">
        <v>10.43</v>
      </c>
      <c r="BX549">
        <v>6.48</v>
      </c>
      <c r="BY549">
        <v>11.8</v>
      </c>
      <c r="BZ549">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0" spans="1:78" x14ac:dyDescent="0.2">
      <c r="A550" t="s">
        <v>716</v>
      </c>
      <c r="B550" t="s">
        <v>717</v>
      </c>
      <c r="C550" t="s">
        <v>729</v>
      </c>
      <c r="D550">
        <v>260</v>
      </c>
      <c r="E550" t="s">
        <v>79</v>
      </c>
      <c r="F550">
        <v>0</v>
      </c>
      <c r="G550" s="1">
        <v>43566.51666666667</v>
      </c>
      <c r="H550" s="1">
        <v>43566.519444444442</v>
      </c>
      <c r="I550">
        <v>51.536588000000002</v>
      </c>
      <c r="J550">
        <v>-0.127969</v>
      </c>
      <c r="K550">
        <v>2</v>
      </c>
      <c r="L550">
        <v>3</v>
      </c>
      <c r="M550">
        <v>2</v>
      </c>
      <c r="N550">
        <v>2</v>
      </c>
      <c r="O550">
        <v>0</v>
      </c>
      <c r="P550">
        <v>0.1036</v>
      </c>
      <c r="Q550">
        <v>3</v>
      </c>
      <c r="R550">
        <v>3</v>
      </c>
      <c r="S550">
        <v>4</v>
      </c>
      <c r="T550">
        <v>2</v>
      </c>
      <c r="U550">
        <v>3</v>
      </c>
      <c r="V550">
        <v>3</v>
      </c>
      <c r="W550">
        <v>3</v>
      </c>
      <c r="X550">
        <v>4</v>
      </c>
      <c r="Y550">
        <v>4</v>
      </c>
      <c r="Z550">
        <v>3</v>
      </c>
      <c r="AA550">
        <v>3</v>
      </c>
      <c r="AB550">
        <v>3</v>
      </c>
      <c r="AC550">
        <v>2</v>
      </c>
      <c r="AD550">
        <v>3</v>
      </c>
      <c r="AE550">
        <v>3</v>
      </c>
      <c r="AF550">
        <v>3</v>
      </c>
      <c r="AG550">
        <v>3</v>
      </c>
      <c r="AH550">
        <v>4</v>
      </c>
      <c r="AI550">
        <v>64</v>
      </c>
      <c r="AJ550">
        <v>21</v>
      </c>
      <c r="AK550" t="s">
        <v>80</v>
      </c>
      <c r="AL550">
        <v>0</v>
      </c>
      <c r="AM550">
        <v>0</v>
      </c>
      <c r="AN550">
        <v>0</v>
      </c>
      <c r="AO550">
        <v>1</v>
      </c>
      <c r="AP550">
        <v>0</v>
      </c>
      <c r="AQ550">
        <v>0</v>
      </c>
      <c r="AS550" t="s">
        <v>95</v>
      </c>
      <c r="AT550">
        <v>3</v>
      </c>
      <c r="AU550">
        <v>1</v>
      </c>
      <c r="BB550">
        <v>4</v>
      </c>
      <c r="BC550">
        <v>3</v>
      </c>
      <c r="BD550">
        <v>1</v>
      </c>
      <c r="BE550">
        <v>1</v>
      </c>
      <c r="BF550">
        <v>0</v>
      </c>
      <c r="BG550">
        <v>0</v>
      </c>
      <c r="BH550">
        <v>0</v>
      </c>
      <c r="BJ550">
        <v>1</v>
      </c>
      <c r="BK550">
        <v>74.62</v>
      </c>
      <c r="BL550">
        <v>14.6</v>
      </c>
      <c r="BM550">
        <v>4.3600000000000003</v>
      </c>
      <c r="BN550">
        <v>1.56</v>
      </c>
      <c r="BO550">
        <v>3.09E-2</v>
      </c>
      <c r="BP550">
        <v>3.09E-2</v>
      </c>
      <c r="BQ550">
        <v>1.5800000000000002E-2</v>
      </c>
      <c r="BR550">
        <v>0.4</v>
      </c>
      <c r="BS550">
        <v>0.121</v>
      </c>
      <c r="BT550">
        <v>74.540000000000006</v>
      </c>
      <c r="BU550">
        <v>58.75</v>
      </c>
      <c r="BV550">
        <v>5.44</v>
      </c>
      <c r="BW550">
        <v>10.43</v>
      </c>
      <c r="BX550">
        <v>6.48</v>
      </c>
      <c r="BY550">
        <v>11.8</v>
      </c>
      <c r="BZ550">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1" spans="1:78" x14ac:dyDescent="0.2">
      <c r="A551" t="s">
        <v>716</v>
      </c>
      <c r="B551" t="s">
        <v>717</v>
      </c>
      <c r="C551" t="s">
        <v>729</v>
      </c>
      <c r="D551">
        <v>259</v>
      </c>
      <c r="E551" t="s">
        <v>79</v>
      </c>
      <c r="F551">
        <v>0</v>
      </c>
      <c r="G551" s="1">
        <v>43566.51666666667</v>
      </c>
      <c r="H551" s="1">
        <v>43566.519444444442</v>
      </c>
      <c r="I551">
        <v>51.536588000000002</v>
      </c>
      <c r="J551">
        <v>-0.127969</v>
      </c>
      <c r="K551">
        <v>3</v>
      </c>
      <c r="L551">
        <v>3</v>
      </c>
      <c r="M551">
        <v>4</v>
      </c>
      <c r="N551">
        <v>5</v>
      </c>
      <c r="O551">
        <v>-3.0300000000000001E-2</v>
      </c>
      <c r="P551">
        <v>0.11609999999999999</v>
      </c>
      <c r="Q551">
        <v>2</v>
      </c>
      <c r="R551">
        <v>4</v>
      </c>
      <c r="S551">
        <v>4</v>
      </c>
      <c r="T551">
        <v>4</v>
      </c>
      <c r="U551">
        <v>3</v>
      </c>
      <c r="V551">
        <v>3</v>
      </c>
      <c r="W551">
        <v>3</v>
      </c>
      <c r="X551">
        <v>2</v>
      </c>
      <c r="Y551">
        <v>4</v>
      </c>
      <c r="Z551">
        <v>3</v>
      </c>
      <c r="AA551">
        <v>2</v>
      </c>
      <c r="AB551">
        <v>2</v>
      </c>
      <c r="AC551">
        <v>2</v>
      </c>
      <c r="AD551">
        <v>3</v>
      </c>
      <c r="AE551">
        <v>2</v>
      </c>
      <c r="AF551">
        <v>3</v>
      </c>
      <c r="AG551">
        <v>1</v>
      </c>
      <c r="AH551">
        <v>5</v>
      </c>
      <c r="AI551">
        <v>56</v>
      </c>
      <c r="AJ551">
        <v>21</v>
      </c>
      <c r="AK551" t="s">
        <v>82</v>
      </c>
      <c r="AL551">
        <v>0</v>
      </c>
      <c r="AM551">
        <v>0</v>
      </c>
      <c r="AN551">
        <v>0</v>
      </c>
      <c r="AO551">
        <v>1</v>
      </c>
      <c r="AP551">
        <v>0</v>
      </c>
      <c r="AQ551">
        <v>0</v>
      </c>
      <c r="AS551" t="s">
        <v>95</v>
      </c>
      <c r="AT551">
        <v>3</v>
      </c>
      <c r="AU551">
        <v>3</v>
      </c>
      <c r="BB551">
        <v>4</v>
      </c>
      <c r="BC551">
        <v>3</v>
      </c>
      <c r="BD551">
        <v>1</v>
      </c>
      <c r="BE551">
        <v>1</v>
      </c>
      <c r="BF551">
        <v>1</v>
      </c>
      <c r="BG551">
        <v>0</v>
      </c>
      <c r="BH551">
        <v>0</v>
      </c>
      <c r="BJ551">
        <v>1</v>
      </c>
      <c r="BK551">
        <v>74.62</v>
      </c>
      <c r="BL551">
        <v>14.6</v>
      </c>
      <c r="BM551">
        <v>4.3600000000000003</v>
      </c>
      <c r="BN551">
        <v>1.56</v>
      </c>
      <c r="BO551">
        <v>3.09E-2</v>
      </c>
      <c r="BP551">
        <v>3.09E-2</v>
      </c>
      <c r="BQ551">
        <v>1.5800000000000002E-2</v>
      </c>
      <c r="BR551">
        <v>0.4</v>
      </c>
      <c r="BS551">
        <v>0.121</v>
      </c>
      <c r="BT551">
        <v>74.540000000000006</v>
      </c>
      <c r="BU551">
        <v>58.75</v>
      </c>
      <c r="BV551">
        <v>5.44</v>
      </c>
      <c r="BW551">
        <v>10.43</v>
      </c>
      <c r="BX551">
        <v>6.48</v>
      </c>
      <c r="BY551">
        <v>11.8</v>
      </c>
      <c r="BZ551">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2" spans="1:78" x14ac:dyDescent="0.2">
      <c r="A552" t="s">
        <v>716</v>
      </c>
      <c r="B552" t="s">
        <v>717</v>
      </c>
      <c r="C552" t="s">
        <v>729</v>
      </c>
      <c r="D552">
        <v>258</v>
      </c>
      <c r="E552" t="s">
        <v>79</v>
      </c>
      <c r="F552">
        <v>0</v>
      </c>
      <c r="G552" s="1">
        <v>43566.51666666667</v>
      </c>
      <c r="H552" s="1">
        <v>43566.519444444442</v>
      </c>
      <c r="I552">
        <v>51.536588000000002</v>
      </c>
      <c r="J552">
        <v>-0.127969</v>
      </c>
      <c r="K552">
        <v>3</v>
      </c>
      <c r="L552">
        <v>3</v>
      </c>
      <c r="M552">
        <v>3</v>
      </c>
      <c r="N552">
        <v>3</v>
      </c>
      <c r="O552">
        <v>0.75</v>
      </c>
      <c r="P552">
        <v>0.41420000000000001</v>
      </c>
      <c r="Q552">
        <v>4</v>
      </c>
      <c r="R552">
        <v>1</v>
      </c>
      <c r="S552">
        <v>4</v>
      </c>
      <c r="T552">
        <v>1</v>
      </c>
      <c r="U552">
        <v>4</v>
      </c>
      <c r="V552">
        <v>1</v>
      </c>
      <c r="W552">
        <v>5</v>
      </c>
      <c r="X552">
        <v>1</v>
      </c>
      <c r="Y552">
        <v>3</v>
      </c>
      <c r="Z552">
        <v>5</v>
      </c>
      <c r="AA552">
        <v>3</v>
      </c>
      <c r="AB552">
        <v>4</v>
      </c>
      <c r="AC552">
        <v>4</v>
      </c>
      <c r="AD552">
        <v>4</v>
      </c>
      <c r="AE552">
        <v>3</v>
      </c>
      <c r="AF552">
        <v>4</v>
      </c>
      <c r="AG552">
        <v>3</v>
      </c>
      <c r="AH552">
        <v>5</v>
      </c>
      <c r="AI552">
        <v>76</v>
      </c>
      <c r="AJ552">
        <v>70</v>
      </c>
      <c r="AK552" t="s">
        <v>80</v>
      </c>
      <c r="AL552">
        <v>1</v>
      </c>
      <c r="AM552">
        <v>0</v>
      </c>
      <c r="AN552">
        <v>0</v>
      </c>
      <c r="AO552">
        <v>0</v>
      </c>
      <c r="AP552">
        <v>0</v>
      </c>
      <c r="AQ552">
        <v>0</v>
      </c>
      <c r="AS552" t="s">
        <v>81</v>
      </c>
      <c r="AT552">
        <v>7</v>
      </c>
      <c r="AU552">
        <v>1</v>
      </c>
      <c r="BB552">
        <v>4</v>
      </c>
      <c r="BC552">
        <v>3</v>
      </c>
      <c r="BD552">
        <v>1</v>
      </c>
      <c r="BE552">
        <v>1</v>
      </c>
      <c r="BF552">
        <v>1</v>
      </c>
      <c r="BG552">
        <v>0</v>
      </c>
      <c r="BH552">
        <v>0</v>
      </c>
      <c r="BJ552">
        <v>1</v>
      </c>
      <c r="BK552">
        <v>74.62</v>
      </c>
      <c r="BL552">
        <v>14.6</v>
      </c>
      <c r="BM552">
        <v>4.3600000000000003</v>
      </c>
      <c r="BN552">
        <v>1.56</v>
      </c>
      <c r="BO552">
        <v>3.09E-2</v>
      </c>
      <c r="BP552">
        <v>3.09E-2</v>
      </c>
      <c r="BQ552">
        <v>1.5800000000000002E-2</v>
      </c>
      <c r="BR552">
        <v>0.4</v>
      </c>
      <c r="BS552">
        <v>0.121</v>
      </c>
      <c r="BT552">
        <v>74.540000000000006</v>
      </c>
      <c r="BU552">
        <v>58.75</v>
      </c>
      <c r="BV552">
        <v>5.44</v>
      </c>
      <c r="BW552">
        <v>10.43</v>
      </c>
      <c r="BX552">
        <v>6.48</v>
      </c>
      <c r="BY552">
        <v>11.8</v>
      </c>
      <c r="BZ552">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3" spans="1:78" x14ac:dyDescent="0.2">
      <c r="A553" t="s">
        <v>716</v>
      </c>
      <c r="B553" t="s">
        <v>717</v>
      </c>
      <c r="C553" t="s">
        <v>729</v>
      </c>
      <c r="D553">
        <v>251</v>
      </c>
      <c r="E553" t="s">
        <v>79</v>
      </c>
      <c r="F553">
        <v>0</v>
      </c>
      <c r="G553" s="1">
        <v>43566.51666666667</v>
      </c>
      <c r="H553" s="1">
        <v>43566.519444444442</v>
      </c>
      <c r="I553">
        <v>51.536588000000002</v>
      </c>
      <c r="J553">
        <v>-0.127969</v>
      </c>
      <c r="K553">
        <v>2</v>
      </c>
      <c r="L553">
        <v>5</v>
      </c>
      <c r="M553">
        <v>3</v>
      </c>
      <c r="N553">
        <v>3</v>
      </c>
      <c r="O553">
        <v>0.13389999999999999</v>
      </c>
      <c r="P553">
        <v>-3.0300000000000001E-2</v>
      </c>
      <c r="Q553">
        <v>3</v>
      </c>
      <c r="R553">
        <v>5</v>
      </c>
      <c r="S553">
        <v>2</v>
      </c>
      <c r="T553">
        <v>3</v>
      </c>
      <c r="U553">
        <v>4</v>
      </c>
      <c r="V553">
        <v>1</v>
      </c>
      <c r="W553">
        <v>2</v>
      </c>
      <c r="X553">
        <v>2</v>
      </c>
      <c r="Y553">
        <v>4</v>
      </c>
      <c r="Z553">
        <v>3</v>
      </c>
      <c r="AA553">
        <v>2</v>
      </c>
      <c r="AB553">
        <v>1</v>
      </c>
      <c r="AC553">
        <v>2</v>
      </c>
      <c r="AD553">
        <v>4</v>
      </c>
      <c r="AE553">
        <v>3</v>
      </c>
      <c r="AF553">
        <v>3</v>
      </c>
      <c r="AG553">
        <v>4</v>
      </c>
      <c r="AH553">
        <v>3</v>
      </c>
      <c r="AI553">
        <v>68</v>
      </c>
      <c r="AJ553">
        <v>21</v>
      </c>
      <c r="AK553" t="s">
        <v>82</v>
      </c>
      <c r="AL553">
        <v>0</v>
      </c>
      <c r="AM553">
        <v>0</v>
      </c>
      <c r="AN553">
        <v>0</v>
      </c>
      <c r="AO553">
        <v>1</v>
      </c>
      <c r="AP553">
        <v>0</v>
      </c>
      <c r="AQ553">
        <v>0</v>
      </c>
      <c r="AS553" t="s">
        <v>95</v>
      </c>
      <c r="AT553">
        <v>5</v>
      </c>
      <c r="AU553">
        <v>1</v>
      </c>
      <c r="BA553" t="s">
        <v>733</v>
      </c>
      <c r="BB553">
        <v>4</v>
      </c>
      <c r="BC553">
        <v>3</v>
      </c>
      <c r="BD553">
        <v>1</v>
      </c>
      <c r="BE553">
        <v>1</v>
      </c>
      <c r="BF553">
        <v>0</v>
      </c>
      <c r="BG553">
        <v>0</v>
      </c>
      <c r="BH553">
        <v>0</v>
      </c>
      <c r="BJ553">
        <v>1</v>
      </c>
      <c r="BK553">
        <v>74.62</v>
      </c>
      <c r="BL553">
        <v>14.6</v>
      </c>
      <c r="BM553">
        <v>4.3600000000000003</v>
      </c>
      <c r="BN553">
        <v>1.56</v>
      </c>
      <c r="BO553">
        <v>3.09E-2</v>
      </c>
      <c r="BP553">
        <v>3.09E-2</v>
      </c>
      <c r="BQ553">
        <v>1.5800000000000002E-2</v>
      </c>
      <c r="BR553">
        <v>0.4</v>
      </c>
      <c r="BS553">
        <v>0.121</v>
      </c>
      <c r="BT553">
        <v>74.540000000000006</v>
      </c>
      <c r="BU553">
        <v>58.75</v>
      </c>
      <c r="BV553">
        <v>5.44</v>
      </c>
      <c r="BW553">
        <v>10.43</v>
      </c>
      <c r="BX553">
        <v>6.48</v>
      </c>
      <c r="BY553">
        <v>11.8</v>
      </c>
      <c r="BZ553">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4" spans="1:78" x14ac:dyDescent="0.2">
      <c r="A554" t="s">
        <v>716</v>
      </c>
      <c r="B554" t="s">
        <v>717</v>
      </c>
      <c r="C554" t="s">
        <v>729</v>
      </c>
      <c r="D554">
        <v>250</v>
      </c>
      <c r="E554" t="s">
        <v>79</v>
      </c>
      <c r="F554">
        <v>0</v>
      </c>
      <c r="G554" s="1">
        <v>43566.519444444442</v>
      </c>
      <c r="H554" s="1">
        <v>43566.524305555555</v>
      </c>
      <c r="I554">
        <v>51.536588000000002</v>
      </c>
      <c r="J554">
        <v>-0.127969</v>
      </c>
      <c r="K554">
        <v>3</v>
      </c>
      <c r="L554">
        <v>2</v>
      </c>
      <c r="M554">
        <v>1</v>
      </c>
      <c r="N554">
        <v>4</v>
      </c>
      <c r="O554">
        <v>0.32319999999999999</v>
      </c>
      <c r="P554">
        <v>-7.3200000000000001E-2</v>
      </c>
      <c r="Q554">
        <v>5</v>
      </c>
      <c r="R554">
        <v>3</v>
      </c>
      <c r="S554">
        <v>4</v>
      </c>
      <c r="T554">
        <v>3</v>
      </c>
      <c r="U554">
        <v>5</v>
      </c>
      <c r="V554">
        <v>4</v>
      </c>
      <c r="W554">
        <v>3</v>
      </c>
      <c r="X554">
        <v>3</v>
      </c>
      <c r="Y554">
        <v>5</v>
      </c>
      <c r="Z554">
        <v>3</v>
      </c>
      <c r="AA554">
        <v>2</v>
      </c>
      <c r="AB554">
        <v>1</v>
      </c>
      <c r="AC554">
        <v>4</v>
      </c>
      <c r="AD554">
        <v>3</v>
      </c>
      <c r="AE554">
        <v>3</v>
      </c>
      <c r="AF554">
        <v>5</v>
      </c>
      <c r="AG554">
        <v>2</v>
      </c>
      <c r="AH554">
        <v>4</v>
      </c>
      <c r="AI554">
        <v>68</v>
      </c>
      <c r="AJ554">
        <v>23</v>
      </c>
      <c r="AK554" t="s">
        <v>82</v>
      </c>
      <c r="AL554">
        <v>0</v>
      </c>
      <c r="AM554">
        <v>0</v>
      </c>
      <c r="AN554">
        <v>0</v>
      </c>
      <c r="AO554">
        <v>1</v>
      </c>
      <c r="AP554">
        <v>0</v>
      </c>
      <c r="AQ554">
        <v>0</v>
      </c>
      <c r="AS554" t="s">
        <v>95</v>
      </c>
      <c r="AT554">
        <v>3</v>
      </c>
      <c r="AU554">
        <v>2</v>
      </c>
      <c r="BB554">
        <v>4</v>
      </c>
      <c r="BC554">
        <v>3</v>
      </c>
      <c r="BD554">
        <v>1</v>
      </c>
      <c r="BE554">
        <v>1</v>
      </c>
      <c r="BF554">
        <v>1</v>
      </c>
      <c r="BG554">
        <v>0</v>
      </c>
      <c r="BH554">
        <v>0</v>
      </c>
      <c r="BJ554">
        <v>1</v>
      </c>
      <c r="BK554">
        <v>74.62</v>
      </c>
      <c r="BL554">
        <v>14.6</v>
      </c>
      <c r="BM554">
        <v>4.3600000000000003</v>
      </c>
      <c r="BN554">
        <v>1.56</v>
      </c>
      <c r="BO554">
        <v>3.09E-2</v>
      </c>
      <c r="BP554">
        <v>3.09E-2</v>
      </c>
      <c r="BQ554">
        <v>1.5800000000000002E-2</v>
      </c>
      <c r="BR554">
        <v>0.4</v>
      </c>
      <c r="BS554">
        <v>0.121</v>
      </c>
      <c r="BT554">
        <v>74.540000000000006</v>
      </c>
      <c r="BU554">
        <v>58.75</v>
      </c>
      <c r="BV554">
        <v>5.44</v>
      </c>
      <c r="BW554">
        <v>10.43</v>
      </c>
      <c r="BX554">
        <v>6.48</v>
      </c>
      <c r="BY554">
        <v>11.8</v>
      </c>
      <c r="BZ554">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5" spans="1:78" x14ac:dyDescent="0.2">
      <c r="A555" t="s">
        <v>716</v>
      </c>
      <c r="B555" t="s">
        <v>717</v>
      </c>
      <c r="C555" t="s">
        <v>729</v>
      </c>
      <c r="D555">
        <v>249</v>
      </c>
      <c r="E555" t="s">
        <v>79</v>
      </c>
      <c r="F555">
        <v>0</v>
      </c>
      <c r="G555" s="1">
        <v>43566.51666666667</v>
      </c>
      <c r="H555" s="1">
        <v>43566.519444444442</v>
      </c>
      <c r="I555">
        <v>51.536588000000002</v>
      </c>
      <c r="J555">
        <v>-0.127969</v>
      </c>
      <c r="K555">
        <v>2</v>
      </c>
      <c r="L555">
        <v>4</v>
      </c>
      <c r="M555">
        <v>2</v>
      </c>
      <c r="N555">
        <v>1</v>
      </c>
      <c r="O555">
        <v>0.35360000000000003</v>
      </c>
      <c r="P555">
        <v>-0.1036</v>
      </c>
      <c r="Q555">
        <v>4</v>
      </c>
      <c r="R555">
        <v>2</v>
      </c>
      <c r="S555">
        <v>4</v>
      </c>
      <c r="T555">
        <v>4</v>
      </c>
      <c r="U555">
        <v>3</v>
      </c>
      <c r="V555">
        <v>2</v>
      </c>
      <c r="W555">
        <v>3</v>
      </c>
      <c r="X555">
        <v>3</v>
      </c>
      <c r="Y555">
        <v>4</v>
      </c>
      <c r="Z555">
        <v>2</v>
      </c>
      <c r="AA555">
        <v>3</v>
      </c>
      <c r="AB555">
        <v>1</v>
      </c>
      <c r="AC555">
        <v>3</v>
      </c>
      <c r="AD555">
        <v>4</v>
      </c>
      <c r="AE555">
        <v>2</v>
      </c>
      <c r="AF555">
        <v>2</v>
      </c>
      <c r="AG555">
        <v>2</v>
      </c>
      <c r="AH555">
        <v>4</v>
      </c>
      <c r="AI555">
        <v>56</v>
      </c>
      <c r="AJ555">
        <v>22</v>
      </c>
      <c r="AK555" t="s">
        <v>80</v>
      </c>
      <c r="AL555">
        <v>0</v>
      </c>
      <c r="AM555">
        <v>0</v>
      </c>
      <c r="AN555">
        <v>0</v>
      </c>
      <c r="AO555">
        <v>1</v>
      </c>
      <c r="AP555">
        <v>0</v>
      </c>
      <c r="AQ555">
        <v>0</v>
      </c>
      <c r="AS555" t="s">
        <v>95</v>
      </c>
      <c r="AT555">
        <v>3</v>
      </c>
      <c r="AU555">
        <v>1</v>
      </c>
      <c r="BB555">
        <v>4</v>
      </c>
      <c r="BC555">
        <v>3</v>
      </c>
      <c r="BD555">
        <v>1</v>
      </c>
      <c r="BE555">
        <v>1</v>
      </c>
      <c r="BF555">
        <v>0</v>
      </c>
      <c r="BG555">
        <v>0</v>
      </c>
      <c r="BH555">
        <v>0</v>
      </c>
      <c r="BJ555">
        <v>1</v>
      </c>
      <c r="BK555">
        <v>74.62</v>
      </c>
      <c r="BL555">
        <v>14.6</v>
      </c>
      <c r="BM555">
        <v>4.3600000000000003</v>
      </c>
      <c r="BN555">
        <v>1.56</v>
      </c>
      <c r="BO555">
        <v>3.09E-2</v>
      </c>
      <c r="BP555">
        <v>3.09E-2</v>
      </c>
      <c r="BQ555">
        <v>1.5800000000000002E-2</v>
      </c>
      <c r="BR555">
        <v>0.4</v>
      </c>
      <c r="BS555">
        <v>0.121</v>
      </c>
      <c r="BT555">
        <v>74.540000000000006</v>
      </c>
      <c r="BU555">
        <v>58.75</v>
      </c>
      <c r="BV555">
        <v>5.44</v>
      </c>
      <c r="BW555">
        <v>10.43</v>
      </c>
      <c r="BX555">
        <v>6.48</v>
      </c>
      <c r="BY555">
        <v>11.8</v>
      </c>
      <c r="BZ555">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6" spans="1:78" x14ac:dyDescent="0.2">
      <c r="A556" t="s">
        <v>716</v>
      </c>
      <c r="B556" t="s">
        <v>717</v>
      </c>
      <c r="C556" t="s">
        <v>729</v>
      </c>
      <c r="D556">
        <v>254</v>
      </c>
      <c r="E556" t="s">
        <v>79</v>
      </c>
      <c r="F556">
        <v>0</v>
      </c>
      <c r="G556" s="1">
        <v>43566.51666666667</v>
      </c>
      <c r="H556" s="1">
        <v>43566.519444444442</v>
      </c>
      <c r="I556">
        <v>51.536588000000002</v>
      </c>
      <c r="J556">
        <v>-0.127969</v>
      </c>
      <c r="K556">
        <v>3</v>
      </c>
      <c r="L556">
        <v>4</v>
      </c>
      <c r="M556">
        <v>2</v>
      </c>
      <c r="N556">
        <v>3</v>
      </c>
      <c r="O556">
        <v>-0.25</v>
      </c>
      <c r="P556">
        <v>0.39639999999999997</v>
      </c>
      <c r="Q556">
        <v>3</v>
      </c>
      <c r="R556">
        <v>4</v>
      </c>
      <c r="S556">
        <v>3</v>
      </c>
      <c r="T556">
        <v>2</v>
      </c>
      <c r="U556">
        <v>1</v>
      </c>
      <c r="V556">
        <v>4</v>
      </c>
      <c r="W556">
        <v>3</v>
      </c>
      <c r="X556">
        <v>2</v>
      </c>
      <c r="Y556">
        <v>3</v>
      </c>
      <c r="Z556">
        <v>3</v>
      </c>
      <c r="AA556">
        <v>2</v>
      </c>
      <c r="AB556">
        <v>1</v>
      </c>
      <c r="AC556">
        <v>3</v>
      </c>
      <c r="AD556">
        <v>3</v>
      </c>
      <c r="AE556">
        <v>2</v>
      </c>
      <c r="AF556">
        <v>3</v>
      </c>
      <c r="AG556">
        <v>1</v>
      </c>
      <c r="AH556">
        <v>3</v>
      </c>
      <c r="AI556">
        <v>48</v>
      </c>
      <c r="AJ556">
        <v>20</v>
      </c>
      <c r="AK556" t="s">
        <v>82</v>
      </c>
      <c r="AL556">
        <v>0</v>
      </c>
      <c r="AM556">
        <v>0</v>
      </c>
      <c r="AN556">
        <v>0</v>
      </c>
      <c r="AO556">
        <v>1</v>
      </c>
      <c r="AP556">
        <v>0</v>
      </c>
      <c r="AQ556">
        <v>0</v>
      </c>
      <c r="AS556" t="s">
        <v>95</v>
      </c>
      <c r="AT556">
        <v>3</v>
      </c>
      <c r="AU556">
        <v>1</v>
      </c>
      <c r="BA556" t="s">
        <v>734</v>
      </c>
      <c r="BB556">
        <v>4</v>
      </c>
      <c r="BC556">
        <v>3</v>
      </c>
      <c r="BD556">
        <v>1</v>
      </c>
      <c r="BE556">
        <v>1</v>
      </c>
      <c r="BF556">
        <v>1</v>
      </c>
      <c r="BG556">
        <v>0</v>
      </c>
      <c r="BH556">
        <v>0</v>
      </c>
      <c r="BJ556">
        <v>1</v>
      </c>
      <c r="BK556">
        <v>74.62</v>
      </c>
      <c r="BL556">
        <v>14.6</v>
      </c>
      <c r="BM556">
        <v>4.3600000000000003</v>
      </c>
      <c r="BN556">
        <v>1.56</v>
      </c>
      <c r="BO556">
        <v>3.09E-2</v>
      </c>
      <c r="BP556">
        <v>3.09E-2</v>
      </c>
      <c r="BQ556">
        <v>1.5800000000000002E-2</v>
      </c>
      <c r="BR556">
        <v>0.4</v>
      </c>
      <c r="BS556">
        <v>0.121</v>
      </c>
      <c r="BT556">
        <v>74.540000000000006</v>
      </c>
      <c r="BU556">
        <v>58.75</v>
      </c>
      <c r="BV556">
        <v>5.44</v>
      </c>
      <c r="BW556">
        <v>10.43</v>
      </c>
      <c r="BX556">
        <v>6.48</v>
      </c>
      <c r="BY556">
        <v>11.8</v>
      </c>
      <c r="BZ556">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7" spans="1:78" x14ac:dyDescent="0.2">
      <c r="A557" t="s">
        <v>716</v>
      </c>
      <c r="B557" t="s">
        <v>717</v>
      </c>
      <c r="C557" t="s">
        <v>729</v>
      </c>
      <c r="D557">
        <v>253</v>
      </c>
      <c r="E557" t="s">
        <v>79</v>
      </c>
      <c r="F557">
        <v>0</v>
      </c>
      <c r="G557" s="1">
        <v>43566.51666666667</v>
      </c>
      <c r="H557" s="1">
        <v>43566.519444444442</v>
      </c>
      <c r="I557">
        <v>51.536588000000002</v>
      </c>
      <c r="J557">
        <v>-0.127969</v>
      </c>
      <c r="K557">
        <v>2</v>
      </c>
      <c r="L557">
        <v>4</v>
      </c>
      <c r="M557">
        <v>2</v>
      </c>
      <c r="N557">
        <v>1</v>
      </c>
      <c r="O557">
        <v>-0.28029999999999999</v>
      </c>
      <c r="P557">
        <v>0.42680000000000001</v>
      </c>
      <c r="Q557">
        <v>2</v>
      </c>
      <c r="R557">
        <v>4</v>
      </c>
      <c r="S557">
        <v>4</v>
      </c>
      <c r="T557">
        <v>2</v>
      </c>
      <c r="U557">
        <v>2</v>
      </c>
      <c r="V557">
        <v>4</v>
      </c>
      <c r="W557">
        <v>4</v>
      </c>
      <c r="X557">
        <v>3</v>
      </c>
      <c r="Y557">
        <v>2</v>
      </c>
      <c r="Z557">
        <v>3</v>
      </c>
      <c r="AA557">
        <v>3</v>
      </c>
      <c r="AB557">
        <v>1</v>
      </c>
      <c r="AC557">
        <v>2</v>
      </c>
      <c r="AD557">
        <v>1</v>
      </c>
      <c r="AE557">
        <v>1</v>
      </c>
      <c r="AF557">
        <v>3</v>
      </c>
      <c r="AG557">
        <v>3</v>
      </c>
      <c r="AH557">
        <v>3</v>
      </c>
      <c r="AI557">
        <v>44</v>
      </c>
      <c r="AJ557">
        <v>19</v>
      </c>
      <c r="AK557" t="s">
        <v>80</v>
      </c>
      <c r="AL557">
        <v>0</v>
      </c>
      <c r="AM557">
        <v>0</v>
      </c>
      <c r="AN557">
        <v>0</v>
      </c>
      <c r="AO557">
        <v>1</v>
      </c>
      <c r="AP557">
        <v>0</v>
      </c>
      <c r="AQ557">
        <v>0</v>
      </c>
      <c r="AS557" t="s">
        <v>95</v>
      </c>
      <c r="AT557">
        <v>2</v>
      </c>
      <c r="AU557">
        <v>1</v>
      </c>
      <c r="BB557">
        <v>4</v>
      </c>
      <c r="BC557">
        <v>3</v>
      </c>
      <c r="BD557">
        <v>1</v>
      </c>
      <c r="BE557">
        <v>1</v>
      </c>
      <c r="BF557">
        <v>0</v>
      </c>
      <c r="BG557">
        <v>0</v>
      </c>
      <c r="BH557">
        <v>0</v>
      </c>
      <c r="BJ557">
        <v>1</v>
      </c>
      <c r="BK557">
        <v>74.62</v>
      </c>
      <c r="BL557">
        <v>14.6</v>
      </c>
      <c r="BM557">
        <v>4.3600000000000003</v>
      </c>
      <c r="BN557">
        <v>1.56</v>
      </c>
      <c r="BO557">
        <v>3.09E-2</v>
      </c>
      <c r="BP557">
        <v>3.09E-2</v>
      </c>
      <c r="BQ557">
        <v>1.5800000000000002E-2</v>
      </c>
      <c r="BR557">
        <v>0.4</v>
      </c>
      <c r="BS557">
        <v>0.121</v>
      </c>
      <c r="BT557">
        <v>74.540000000000006</v>
      </c>
      <c r="BU557">
        <v>58.75</v>
      </c>
      <c r="BV557">
        <v>5.44</v>
      </c>
      <c r="BW557">
        <v>10.43</v>
      </c>
      <c r="BX557">
        <v>6.48</v>
      </c>
      <c r="BY557">
        <v>11.8</v>
      </c>
      <c r="BZ557">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8" spans="1:78" x14ac:dyDescent="0.2">
      <c r="A558" t="s">
        <v>716</v>
      </c>
      <c r="B558" t="s">
        <v>717</v>
      </c>
      <c r="C558" t="s">
        <v>729</v>
      </c>
      <c r="D558">
        <v>252</v>
      </c>
      <c r="E558" t="s">
        <v>79</v>
      </c>
      <c r="F558">
        <v>0</v>
      </c>
      <c r="G558" s="1">
        <v>43566.51666666667</v>
      </c>
      <c r="H558" s="1">
        <v>43566.519444444442</v>
      </c>
      <c r="I558">
        <v>51.536588000000002</v>
      </c>
      <c r="J558">
        <v>-0.127969</v>
      </c>
      <c r="O558">
        <v>0.17680000000000001</v>
      </c>
      <c r="P558">
        <v>-7.3200000000000001E-2</v>
      </c>
      <c r="Q558">
        <v>3</v>
      </c>
      <c r="R558">
        <v>3</v>
      </c>
      <c r="S558">
        <v>2</v>
      </c>
      <c r="T558">
        <v>2</v>
      </c>
      <c r="U558">
        <v>4</v>
      </c>
      <c r="V558">
        <v>2</v>
      </c>
      <c r="W558">
        <v>2</v>
      </c>
      <c r="X558">
        <v>2</v>
      </c>
      <c r="Y558">
        <v>3</v>
      </c>
      <c r="Z558">
        <v>3</v>
      </c>
      <c r="AA558">
        <v>3</v>
      </c>
      <c r="AB558">
        <v>1</v>
      </c>
      <c r="AC558">
        <v>2</v>
      </c>
      <c r="AD558">
        <v>3</v>
      </c>
      <c r="AE558">
        <v>2</v>
      </c>
      <c r="AF558">
        <v>3</v>
      </c>
      <c r="AG558">
        <v>3</v>
      </c>
      <c r="AH558">
        <v>3</v>
      </c>
      <c r="AI558">
        <v>56</v>
      </c>
      <c r="AJ558">
        <v>20</v>
      </c>
      <c r="AK558" t="s">
        <v>80</v>
      </c>
      <c r="AL558">
        <v>0</v>
      </c>
      <c r="AM558">
        <v>0</v>
      </c>
      <c r="AN558">
        <v>0</v>
      </c>
      <c r="AO558">
        <v>1</v>
      </c>
      <c r="AP558">
        <v>0</v>
      </c>
      <c r="AQ558">
        <v>0</v>
      </c>
      <c r="AS558" t="s">
        <v>95</v>
      </c>
      <c r="AT558">
        <v>3</v>
      </c>
      <c r="AU558">
        <v>5</v>
      </c>
      <c r="BB558">
        <v>4</v>
      </c>
      <c r="BC558">
        <v>3</v>
      </c>
      <c r="BD558">
        <v>1</v>
      </c>
      <c r="BE558">
        <v>1</v>
      </c>
      <c r="BF558">
        <v>1</v>
      </c>
      <c r="BG558">
        <v>0</v>
      </c>
      <c r="BH558">
        <v>0</v>
      </c>
      <c r="BI558" t="s">
        <v>735</v>
      </c>
      <c r="BJ558">
        <v>1</v>
      </c>
      <c r="BK558">
        <v>74.62</v>
      </c>
      <c r="BL558">
        <v>14.6</v>
      </c>
      <c r="BM558">
        <v>4.3600000000000003</v>
      </c>
      <c r="BN558">
        <v>1.56</v>
      </c>
      <c r="BO558">
        <v>3.09E-2</v>
      </c>
      <c r="BP558">
        <v>3.09E-2</v>
      </c>
      <c r="BQ558">
        <v>1.5800000000000002E-2</v>
      </c>
      <c r="BR558">
        <v>0.4</v>
      </c>
      <c r="BS558">
        <v>0.121</v>
      </c>
      <c r="BT558">
        <v>74.540000000000006</v>
      </c>
      <c r="BU558">
        <v>58.75</v>
      </c>
      <c r="BV558">
        <v>5.44</v>
      </c>
      <c r="BW558">
        <v>10.43</v>
      </c>
      <c r="BX558">
        <v>6.48</v>
      </c>
      <c r="BY558">
        <v>11.8</v>
      </c>
      <c r="BZ558">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59" spans="1:78" x14ac:dyDescent="0.2">
      <c r="A559" t="s">
        <v>716</v>
      </c>
      <c r="B559" t="s">
        <v>717</v>
      </c>
      <c r="C559" t="s">
        <v>729</v>
      </c>
      <c r="D559">
        <v>261</v>
      </c>
      <c r="E559" t="s">
        <v>79</v>
      </c>
      <c r="F559">
        <v>0</v>
      </c>
      <c r="G559" s="1">
        <v>43566.547222222223</v>
      </c>
      <c r="H559" s="1">
        <v>43566.559027777781</v>
      </c>
      <c r="I559">
        <v>51.536588000000002</v>
      </c>
      <c r="J559">
        <v>-0.127969</v>
      </c>
      <c r="K559">
        <v>3</v>
      </c>
      <c r="L559">
        <v>3</v>
      </c>
      <c r="M559">
        <v>3</v>
      </c>
      <c r="N559">
        <v>3</v>
      </c>
      <c r="O559">
        <v>0</v>
      </c>
      <c r="P559">
        <v>0</v>
      </c>
      <c r="Q559">
        <v>3</v>
      </c>
      <c r="R559">
        <v>3</v>
      </c>
      <c r="S559">
        <v>3</v>
      </c>
      <c r="T559">
        <v>3</v>
      </c>
      <c r="U559">
        <v>3</v>
      </c>
      <c r="V559">
        <v>3</v>
      </c>
      <c r="W559">
        <v>3</v>
      </c>
      <c r="X559">
        <v>3</v>
      </c>
      <c r="Y559">
        <v>5</v>
      </c>
      <c r="Z559">
        <v>1</v>
      </c>
      <c r="AA559">
        <v>1</v>
      </c>
      <c r="AB559">
        <v>1</v>
      </c>
      <c r="AC559">
        <v>1</v>
      </c>
      <c r="AD559">
        <v>3</v>
      </c>
      <c r="AE559">
        <v>3</v>
      </c>
      <c r="AF559">
        <v>3</v>
      </c>
      <c r="AG559">
        <v>3</v>
      </c>
      <c r="AH559">
        <v>3</v>
      </c>
      <c r="AI559">
        <v>60</v>
      </c>
      <c r="AJ559">
        <v>21</v>
      </c>
      <c r="AK559" t="s">
        <v>90</v>
      </c>
      <c r="AL559">
        <v>0</v>
      </c>
      <c r="AM559">
        <v>0</v>
      </c>
      <c r="AN559">
        <v>0</v>
      </c>
      <c r="AO559">
        <v>1</v>
      </c>
      <c r="AP559">
        <v>0</v>
      </c>
      <c r="AQ559">
        <v>0</v>
      </c>
      <c r="AS559" t="s">
        <v>95</v>
      </c>
      <c r="AT559">
        <v>5</v>
      </c>
      <c r="AU559">
        <v>1</v>
      </c>
      <c r="BB559">
        <v>4</v>
      </c>
      <c r="BD559">
        <v>1</v>
      </c>
      <c r="BE559">
        <v>1</v>
      </c>
      <c r="BF559">
        <v>1</v>
      </c>
      <c r="BG559">
        <v>0</v>
      </c>
      <c r="BH559">
        <v>0</v>
      </c>
      <c r="BJ559">
        <v>1</v>
      </c>
      <c r="BK559">
        <v>74.62</v>
      </c>
      <c r="BL559">
        <v>14.6</v>
      </c>
      <c r="BM559">
        <v>4.3600000000000003</v>
      </c>
      <c r="BN559">
        <v>1.56</v>
      </c>
      <c r="BO559">
        <v>3.09E-2</v>
      </c>
      <c r="BP559">
        <v>3.09E-2</v>
      </c>
      <c r="BQ559">
        <v>1.5800000000000002E-2</v>
      </c>
      <c r="BR559">
        <v>0.4</v>
      </c>
      <c r="BS559">
        <v>0.121</v>
      </c>
      <c r="BT559">
        <v>74.540000000000006</v>
      </c>
      <c r="BU559">
        <v>58.75</v>
      </c>
      <c r="BV559">
        <v>5.44</v>
      </c>
      <c r="BW559">
        <v>10.43</v>
      </c>
      <c r="BX559">
        <v>6.48</v>
      </c>
      <c r="BY559">
        <v>11.8</v>
      </c>
      <c r="BZ559">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60" spans="1:78" x14ac:dyDescent="0.2">
      <c r="A560" t="s">
        <v>716</v>
      </c>
      <c r="B560" t="s">
        <v>717</v>
      </c>
      <c r="C560" t="s">
        <v>729</v>
      </c>
      <c r="D560">
        <v>232</v>
      </c>
      <c r="E560" t="s">
        <v>79</v>
      </c>
      <c r="F560">
        <v>0</v>
      </c>
      <c r="G560" s="1">
        <v>43566.51666666667</v>
      </c>
      <c r="H560" s="1">
        <v>43566.523611111108</v>
      </c>
      <c r="I560">
        <v>51.536588000000002</v>
      </c>
      <c r="J560">
        <v>-0.127969</v>
      </c>
      <c r="K560">
        <v>2</v>
      </c>
      <c r="L560">
        <v>4</v>
      </c>
      <c r="M560">
        <v>2</v>
      </c>
      <c r="N560">
        <v>3</v>
      </c>
      <c r="O560">
        <v>0.45710000000000001</v>
      </c>
      <c r="P560">
        <v>0.25</v>
      </c>
      <c r="Q560">
        <v>4</v>
      </c>
      <c r="R560">
        <v>4</v>
      </c>
      <c r="S560">
        <v>3</v>
      </c>
      <c r="T560">
        <v>3</v>
      </c>
      <c r="U560">
        <v>4</v>
      </c>
      <c r="V560">
        <v>1</v>
      </c>
      <c r="W560">
        <v>4</v>
      </c>
      <c r="X560">
        <v>1</v>
      </c>
      <c r="Y560">
        <v>4</v>
      </c>
      <c r="Z560">
        <v>4</v>
      </c>
      <c r="AA560">
        <v>2</v>
      </c>
      <c r="AB560">
        <v>1</v>
      </c>
      <c r="AC560">
        <v>3</v>
      </c>
      <c r="AD560">
        <v>3</v>
      </c>
      <c r="AE560">
        <v>3</v>
      </c>
      <c r="AF560">
        <v>4</v>
      </c>
      <c r="AG560">
        <v>1</v>
      </c>
      <c r="AH560">
        <v>3</v>
      </c>
      <c r="AI560">
        <v>56</v>
      </c>
      <c r="AJ560">
        <v>22</v>
      </c>
      <c r="AK560" t="s">
        <v>82</v>
      </c>
      <c r="AL560">
        <v>0</v>
      </c>
      <c r="AM560">
        <v>0</v>
      </c>
      <c r="AN560">
        <v>0</v>
      </c>
      <c r="AO560">
        <v>1</v>
      </c>
      <c r="AP560">
        <v>0</v>
      </c>
      <c r="AQ560">
        <v>0</v>
      </c>
      <c r="AS560" t="s">
        <v>95</v>
      </c>
      <c r="AT560">
        <v>3</v>
      </c>
      <c r="AU560">
        <v>7</v>
      </c>
      <c r="AV560" t="s">
        <v>736</v>
      </c>
      <c r="BB560">
        <v>4</v>
      </c>
      <c r="BC560">
        <v>3</v>
      </c>
      <c r="BD560">
        <v>1</v>
      </c>
      <c r="BE560">
        <v>1</v>
      </c>
      <c r="BF560">
        <v>1</v>
      </c>
      <c r="BG560">
        <v>0</v>
      </c>
      <c r="BH560">
        <v>0</v>
      </c>
      <c r="BJ560">
        <v>1</v>
      </c>
      <c r="BK560">
        <v>74.62</v>
      </c>
      <c r="BL560">
        <v>14.6</v>
      </c>
      <c r="BM560">
        <v>4.3600000000000003</v>
      </c>
      <c r="BN560">
        <v>1.56</v>
      </c>
      <c r="BO560">
        <v>3.09E-2</v>
      </c>
      <c r="BP560">
        <v>3.09E-2</v>
      </c>
      <c r="BQ560">
        <v>1.5800000000000002E-2</v>
      </c>
      <c r="BR560">
        <v>0.4</v>
      </c>
      <c r="BS560">
        <v>0.121</v>
      </c>
      <c r="BT560">
        <v>74.540000000000006</v>
      </c>
      <c r="BU560">
        <v>58.75</v>
      </c>
      <c r="BV560">
        <v>5.44</v>
      </c>
      <c r="BW560">
        <v>10.43</v>
      </c>
      <c r="BX560">
        <v>6.48</v>
      </c>
      <c r="BY560">
        <v>11.8</v>
      </c>
      <c r="BZ560">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61" spans="1:78" x14ac:dyDescent="0.2">
      <c r="A561" t="s">
        <v>716</v>
      </c>
      <c r="B561" t="s">
        <v>717</v>
      </c>
      <c r="C561" t="s">
        <v>729</v>
      </c>
      <c r="D561">
        <v>220</v>
      </c>
      <c r="E561" t="s">
        <v>79</v>
      </c>
      <c r="F561">
        <v>0</v>
      </c>
      <c r="G561" s="1">
        <v>43566.51666666667</v>
      </c>
      <c r="H561" s="1">
        <v>43566.521527777775</v>
      </c>
      <c r="I561">
        <v>51.536588000000002</v>
      </c>
      <c r="J561">
        <v>-0.127969</v>
      </c>
      <c r="K561">
        <v>1</v>
      </c>
      <c r="L561">
        <v>3</v>
      </c>
      <c r="M561">
        <v>3</v>
      </c>
      <c r="N561">
        <v>2</v>
      </c>
      <c r="O561">
        <v>0.63390000000000002</v>
      </c>
      <c r="P561">
        <v>7.3200000000000001E-2</v>
      </c>
      <c r="Q561">
        <v>5</v>
      </c>
      <c r="R561">
        <v>2</v>
      </c>
      <c r="S561">
        <v>4</v>
      </c>
      <c r="T561">
        <v>3</v>
      </c>
      <c r="U561">
        <v>3</v>
      </c>
      <c r="V561">
        <v>1</v>
      </c>
      <c r="W561">
        <v>3</v>
      </c>
      <c r="X561">
        <v>2</v>
      </c>
      <c r="Y561">
        <v>4</v>
      </c>
      <c r="Z561">
        <v>4</v>
      </c>
      <c r="AA561">
        <v>3</v>
      </c>
      <c r="AB561">
        <v>2</v>
      </c>
      <c r="AC561">
        <v>3</v>
      </c>
      <c r="AD561">
        <v>2</v>
      </c>
      <c r="AE561">
        <v>2</v>
      </c>
      <c r="AF561">
        <v>2</v>
      </c>
      <c r="AG561">
        <v>2</v>
      </c>
      <c r="AH561">
        <v>3</v>
      </c>
      <c r="AI561">
        <v>44</v>
      </c>
      <c r="AJ561">
        <v>43</v>
      </c>
      <c r="AK561" t="s">
        <v>82</v>
      </c>
      <c r="AL561">
        <v>1</v>
      </c>
      <c r="AM561">
        <v>0</v>
      </c>
      <c r="AN561">
        <v>0</v>
      </c>
      <c r="AO561">
        <v>0</v>
      </c>
      <c r="AP561">
        <v>0</v>
      </c>
      <c r="AQ561">
        <v>0</v>
      </c>
      <c r="AS561" t="s">
        <v>81</v>
      </c>
      <c r="AT561">
        <v>7</v>
      </c>
      <c r="AU561">
        <v>1</v>
      </c>
      <c r="BB561">
        <v>4</v>
      </c>
      <c r="BC561">
        <v>3</v>
      </c>
      <c r="BD561">
        <v>1</v>
      </c>
      <c r="BE561">
        <v>1</v>
      </c>
      <c r="BF561">
        <v>0</v>
      </c>
      <c r="BG561">
        <v>0</v>
      </c>
      <c r="BH561">
        <v>0</v>
      </c>
      <c r="BJ561">
        <v>0</v>
      </c>
      <c r="BK561">
        <v>74.62</v>
      </c>
      <c r="BL561">
        <v>14.6</v>
      </c>
      <c r="BM561">
        <v>4.3600000000000003</v>
      </c>
      <c r="BN561">
        <v>1.56</v>
      </c>
      <c r="BO561">
        <v>3.09E-2</v>
      </c>
      <c r="BP561">
        <v>3.09E-2</v>
      </c>
      <c r="BQ561">
        <v>1.5800000000000002E-2</v>
      </c>
      <c r="BR561">
        <v>0.4</v>
      </c>
      <c r="BS561">
        <v>0.121</v>
      </c>
      <c r="BT561">
        <v>74.540000000000006</v>
      </c>
      <c r="BU561">
        <v>58.75</v>
      </c>
      <c r="BV561">
        <v>5.44</v>
      </c>
      <c r="BW561">
        <v>10.43</v>
      </c>
      <c r="BX561">
        <v>6.48</v>
      </c>
      <c r="BY561">
        <v>11.8</v>
      </c>
      <c r="BZ561">
        <f>IF(ISNUMBER(Table2[[#This Row],[Loudness_N5(soneGF)]]), Table2[[#This Row],[Loudness_N5(soneGF)]] * (1 + SQRT(
(MAX(Table2[[#This Row],[Sharpness_S(acum)]]-1.75, 0) * 0.25 *LOG10(Table2[[#This Row],[Loudness_N5(soneGF)]]+10))^2 + ((2.18/Table2[[#This Row],[Loudness_N5(soneGF)]]^0.4)*(0.4*Table2[[#This Row],[FS_Avg,arith(vacil)]] + 0.6*Table2[[#This Row],[Rough_HM_R(asper)]]))^2)), "")</f>
        <v>14.870750539938591</v>
      </c>
    </row>
    <row r="562" spans="1:78" x14ac:dyDescent="0.2">
      <c r="A562" t="s">
        <v>716</v>
      </c>
      <c r="B562" t="s">
        <v>717</v>
      </c>
      <c r="C562" t="s">
        <v>737</v>
      </c>
      <c r="D562">
        <v>238</v>
      </c>
      <c r="E562" t="s">
        <v>79</v>
      </c>
      <c r="F562">
        <v>0</v>
      </c>
      <c r="G562" s="1">
        <v>43566.51666666667</v>
      </c>
      <c r="H562" s="1">
        <v>43566.529861111114</v>
      </c>
      <c r="I562">
        <v>51.536588000000002</v>
      </c>
      <c r="J562">
        <v>-0.127969</v>
      </c>
      <c r="K562">
        <v>2</v>
      </c>
      <c r="L562">
        <v>4</v>
      </c>
      <c r="M562">
        <v>2</v>
      </c>
      <c r="N562">
        <v>1</v>
      </c>
      <c r="O562">
        <v>0.53029999999999999</v>
      </c>
      <c r="P562">
        <v>-0.32319999999999999</v>
      </c>
      <c r="Q562">
        <v>4</v>
      </c>
      <c r="R562">
        <v>1</v>
      </c>
      <c r="S562">
        <v>3</v>
      </c>
      <c r="T562">
        <v>3</v>
      </c>
      <c r="U562">
        <v>4</v>
      </c>
      <c r="V562">
        <v>1</v>
      </c>
      <c r="W562">
        <v>2</v>
      </c>
      <c r="X562">
        <v>3</v>
      </c>
      <c r="Y562">
        <v>3</v>
      </c>
      <c r="Z562">
        <v>3</v>
      </c>
      <c r="AA562">
        <v>2</v>
      </c>
      <c r="AB562">
        <v>3</v>
      </c>
      <c r="AC562">
        <v>3</v>
      </c>
      <c r="AD562">
        <v>4</v>
      </c>
      <c r="AE562">
        <v>4</v>
      </c>
      <c r="AF562">
        <v>2</v>
      </c>
      <c r="AG562">
        <v>2</v>
      </c>
      <c r="AH562">
        <v>3</v>
      </c>
      <c r="AI562">
        <v>60</v>
      </c>
      <c r="AJ562">
        <v>35</v>
      </c>
      <c r="AK562" t="s">
        <v>80</v>
      </c>
      <c r="AL562">
        <v>1</v>
      </c>
      <c r="AM562">
        <v>0</v>
      </c>
      <c r="AN562">
        <v>0</v>
      </c>
      <c r="AO562">
        <v>0</v>
      </c>
      <c r="AP562">
        <v>0</v>
      </c>
      <c r="AQ562">
        <v>0</v>
      </c>
      <c r="AS562" t="s">
        <v>81</v>
      </c>
      <c r="AT562">
        <v>3</v>
      </c>
      <c r="AU562">
        <v>1</v>
      </c>
      <c r="BB562">
        <v>1</v>
      </c>
      <c r="BC562">
        <v>2</v>
      </c>
      <c r="BD562">
        <v>1</v>
      </c>
      <c r="BE562">
        <v>1</v>
      </c>
      <c r="BF562">
        <v>0</v>
      </c>
      <c r="BG562">
        <v>0</v>
      </c>
      <c r="BH562">
        <v>0</v>
      </c>
      <c r="BI562" t="s">
        <v>738</v>
      </c>
      <c r="BJ562">
        <v>1</v>
      </c>
      <c r="BK562">
        <v>30.73</v>
      </c>
      <c r="BL562">
        <v>14.2</v>
      </c>
      <c r="BM562">
        <v>3.73</v>
      </c>
      <c r="BN562">
        <v>1.67</v>
      </c>
      <c r="BO562">
        <v>2.9399999999999999E-2</v>
      </c>
      <c r="BP562">
        <v>2.9399999999999999E-2</v>
      </c>
      <c r="BQ562">
        <v>1.1900000000000001E-2</v>
      </c>
      <c r="BR562">
        <v>0.376</v>
      </c>
      <c r="BS562">
        <v>0.22900000000000001</v>
      </c>
      <c r="BT562">
        <v>80.97</v>
      </c>
      <c r="BU562">
        <v>57.59</v>
      </c>
      <c r="BV562">
        <v>4.2300000000000004</v>
      </c>
      <c r="BW562">
        <v>17.09</v>
      </c>
      <c r="BX562">
        <v>12.09</v>
      </c>
      <c r="BY562">
        <v>13.5</v>
      </c>
      <c r="BZ562">
        <f>IF(ISNUMBER(Table2[[#This Row],[Loudness_N5(soneGF)]]), Table2[[#This Row],[Loudness_N5(soneGF)]] * (1 + SQRT(
(MAX(Table2[[#This Row],[Sharpness_S(acum)]]-1.75, 0) * 0.25 *LOG10(Table2[[#This Row],[Loudness_N5(soneGF)]]+10))^2 + ((2.18/Table2[[#This Row],[Loudness_N5(soneGF)]]^0.4)*(0.4*Table2[[#This Row],[FS_Avg,arith(vacil)]] + 0.6*Table2[[#This Row],[Rough_HM_R(asper)]]))^2)), "")</f>
        <v>14.439926113236018</v>
      </c>
    </row>
    <row r="563" spans="1:78" x14ac:dyDescent="0.2">
      <c r="A563" t="s">
        <v>716</v>
      </c>
      <c r="B563" t="s">
        <v>717</v>
      </c>
      <c r="C563" t="s">
        <v>737</v>
      </c>
      <c r="D563">
        <v>221</v>
      </c>
      <c r="E563" t="s">
        <v>79</v>
      </c>
      <c r="F563">
        <v>0</v>
      </c>
      <c r="G563" s="1">
        <v>43566.515277777777</v>
      </c>
      <c r="H563" s="1">
        <v>43566.529861111114</v>
      </c>
      <c r="I563">
        <v>51.536588000000002</v>
      </c>
      <c r="J563">
        <v>-0.127969</v>
      </c>
      <c r="K563">
        <v>2</v>
      </c>
      <c r="L563">
        <v>4</v>
      </c>
      <c r="M563">
        <v>3</v>
      </c>
      <c r="N563">
        <v>2</v>
      </c>
      <c r="O563">
        <v>-0.5</v>
      </c>
      <c r="P563">
        <v>0.1036</v>
      </c>
      <c r="Q563">
        <v>2</v>
      </c>
      <c r="R563">
        <v>4</v>
      </c>
      <c r="S563">
        <v>2</v>
      </c>
      <c r="T563">
        <v>3</v>
      </c>
      <c r="U563">
        <v>2</v>
      </c>
      <c r="V563">
        <v>4</v>
      </c>
      <c r="W563">
        <v>4</v>
      </c>
      <c r="X563">
        <v>4</v>
      </c>
      <c r="Y563">
        <v>2</v>
      </c>
      <c r="Z563">
        <v>2</v>
      </c>
      <c r="AA563">
        <v>3</v>
      </c>
      <c r="AB563">
        <v>3</v>
      </c>
      <c r="AC563">
        <v>3</v>
      </c>
      <c r="AD563">
        <v>3</v>
      </c>
      <c r="AE563">
        <v>2</v>
      </c>
      <c r="AF563">
        <v>4</v>
      </c>
      <c r="AG563">
        <v>3</v>
      </c>
      <c r="AH563">
        <v>4</v>
      </c>
      <c r="AI563">
        <v>64</v>
      </c>
      <c r="AJ563">
        <v>35</v>
      </c>
      <c r="AK563" t="s">
        <v>82</v>
      </c>
      <c r="AL563">
        <v>1</v>
      </c>
      <c r="AM563">
        <v>0</v>
      </c>
      <c r="AN563">
        <v>0</v>
      </c>
      <c r="AO563">
        <v>0</v>
      </c>
      <c r="AP563">
        <v>0</v>
      </c>
      <c r="AQ563">
        <v>0</v>
      </c>
      <c r="AS563" t="s">
        <v>81</v>
      </c>
      <c r="AT563">
        <v>5</v>
      </c>
      <c r="AU563">
        <v>1</v>
      </c>
      <c r="BB563">
        <v>1</v>
      </c>
      <c r="BC563">
        <v>2</v>
      </c>
      <c r="BD563">
        <v>1</v>
      </c>
      <c r="BE563">
        <v>1</v>
      </c>
      <c r="BF563">
        <v>0</v>
      </c>
      <c r="BG563">
        <v>0</v>
      </c>
      <c r="BH563">
        <v>0</v>
      </c>
      <c r="BJ563">
        <v>0</v>
      </c>
      <c r="BK563">
        <v>30.73</v>
      </c>
      <c r="BL563">
        <v>14.2</v>
      </c>
      <c r="BM563">
        <v>3.73</v>
      </c>
      <c r="BN563">
        <v>1.67</v>
      </c>
      <c r="BO563">
        <v>2.9399999999999999E-2</v>
      </c>
      <c r="BP563">
        <v>2.9399999999999999E-2</v>
      </c>
      <c r="BQ563">
        <v>1.1900000000000001E-2</v>
      </c>
      <c r="BR563">
        <v>0.376</v>
      </c>
      <c r="BS563">
        <v>0.22900000000000001</v>
      </c>
      <c r="BT563">
        <v>80.97</v>
      </c>
      <c r="BU563">
        <v>57.59</v>
      </c>
      <c r="BV563">
        <v>4.2300000000000004</v>
      </c>
      <c r="BW563">
        <v>17.09</v>
      </c>
      <c r="BX563">
        <v>12.09</v>
      </c>
      <c r="BY563">
        <v>13.5</v>
      </c>
      <c r="BZ563">
        <f>IF(ISNUMBER(Table2[[#This Row],[Loudness_N5(soneGF)]]), Table2[[#This Row],[Loudness_N5(soneGF)]] * (1 + SQRT(
(MAX(Table2[[#This Row],[Sharpness_S(acum)]]-1.75, 0) * 0.25 *LOG10(Table2[[#This Row],[Loudness_N5(soneGF)]]+10))^2 + ((2.18/Table2[[#This Row],[Loudness_N5(soneGF)]]^0.4)*(0.4*Table2[[#This Row],[FS_Avg,arith(vacil)]] + 0.6*Table2[[#This Row],[Rough_HM_R(asper)]]))^2)), "")</f>
        <v>14.439926113236018</v>
      </c>
    </row>
    <row r="564" spans="1:78" x14ac:dyDescent="0.2">
      <c r="A564" t="s">
        <v>716</v>
      </c>
      <c r="B564" t="s">
        <v>717</v>
      </c>
      <c r="C564" t="s">
        <v>739</v>
      </c>
      <c r="D564">
        <v>222</v>
      </c>
      <c r="E564" t="s">
        <v>79</v>
      </c>
      <c r="F564">
        <v>0</v>
      </c>
      <c r="G564" s="1">
        <v>43566.522916666669</v>
      </c>
      <c r="H564" s="1">
        <v>43566.529861111114</v>
      </c>
      <c r="I564">
        <v>51.536588000000002</v>
      </c>
      <c r="J564">
        <v>-0.127969</v>
      </c>
      <c r="K564">
        <v>2</v>
      </c>
      <c r="L564">
        <v>4</v>
      </c>
      <c r="M564">
        <v>2</v>
      </c>
      <c r="N564">
        <v>1</v>
      </c>
      <c r="O564">
        <v>7.3200000000000001E-2</v>
      </c>
      <c r="P564">
        <v>0.17680000000000001</v>
      </c>
      <c r="Q564">
        <v>4</v>
      </c>
      <c r="R564">
        <v>4</v>
      </c>
      <c r="S564">
        <v>3</v>
      </c>
      <c r="T564">
        <v>2</v>
      </c>
      <c r="U564">
        <v>4</v>
      </c>
      <c r="V564">
        <v>4</v>
      </c>
      <c r="W564">
        <v>3</v>
      </c>
      <c r="X564">
        <v>2</v>
      </c>
      <c r="Y564">
        <v>4</v>
      </c>
      <c r="Z564">
        <v>2</v>
      </c>
      <c r="AA564">
        <v>2</v>
      </c>
      <c r="AB564">
        <v>5</v>
      </c>
      <c r="AC564">
        <v>5</v>
      </c>
      <c r="AD564">
        <v>4</v>
      </c>
      <c r="AE564">
        <v>4</v>
      </c>
      <c r="AF564">
        <v>1</v>
      </c>
      <c r="AG564">
        <v>0</v>
      </c>
      <c r="AH564">
        <v>3</v>
      </c>
      <c r="AI564">
        <v>48</v>
      </c>
      <c r="AJ564">
        <v>30</v>
      </c>
      <c r="AK564" t="s">
        <v>82</v>
      </c>
      <c r="AL564">
        <v>1</v>
      </c>
      <c r="AM564">
        <v>0</v>
      </c>
      <c r="AN564">
        <v>0</v>
      </c>
      <c r="AO564">
        <v>0</v>
      </c>
      <c r="AP564">
        <v>0</v>
      </c>
      <c r="AQ564">
        <v>0</v>
      </c>
      <c r="AS564" t="s">
        <v>81</v>
      </c>
      <c r="AT564">
        <v>6</v>
      </c>
      <c r="AU564">
        <v>3</v>
      </c>
      <c r="BB564">
        <v>1</v>
      </c>
      <c r="BC564">
        <v>1</v>
      </c>
      <c r="BD564">
        <v>1</v>
      </c>
      <c r="BE564">
        <v>1</v>
      </c>
      <c r="BF564">
        <v>0</v>
      </c>
      <c r="BG564">
        <v>0</v>
      </c>
      <c r="BH564">
        <v>0</v>
      </c>
      <c r="BJ564">
        <v>0</v>
      </c>
      <c r="BK564">
        <v>39.64</v>
      </c>
      <c r="BL564">
        <v>12.8</v>
      </c>
      <c r="BM564">
        <v>3.39</v>
      </c>
      <c r="BN564">
        <v>1.68</v>
      </c>
      <c r="BO564">
        <v>2.8000000000000001E-2</v>
      </c>
      <c r="BP564">
        <v>2.8000000000000001E-2</v>
      </c>
      <c r="BQ564">
        <v>1.49E-2</v>
      </c>
      <c r="BR564">
        <v>0.38900000000000001</v>
      </c>
      <c r="BS564">
        <v>0.21099999999999999</v>
      </c>
      <c r="BT564">
        <v>74.94</v>
      </c>
      <c r="BU564">
        <v>56.61</v>
      </c>
      <c r="BV564">
        <v>5.86</v>
      </c>
      <c r="BW564">
        <v>11.98</v>
      </c>
      <c r="BX564">
        <v>6.7</v>
      </c>
      <c r="BY564">
        <v>12.1</v>
      </c>
      <c r="BZ564">
        <f>IF(ISNUMBER(Table2[[#This Row],[Loudness_N5(soneGF)]]), Table2[[#This Row],[Loudness_N5(soneGF)]] * (1 + SQRT(
(MAX(Table2[[#This Row],[Sharpness_S(acum)]]-1.75, 0) * 0.25 *LOG10(Table2[[#This Row],[Loudness_N5(soneGF)]]+10))^2 + ((2.18/Table2[[#This Row],[Loudness_N5(soneGF)]]^0.4)*(0.4*Table2[[#This Row],[FS_Avg,arith(vacil)]] + 0.6*Table2[[#This Row],[Rough_HM_R(asper)]]))^2)), "")</f>
        <v>13.029062888612536</v>
      </c>
    </row>
    <row r="565" spans="1:78" x14ac:dyDescent="0.2">
      <c r="A565" t="s">
        <v>716</v>
      </c>
      <c r="B565" t="s">
        <v>717</v>
      </c>
      <c r="C565" t="s">
        <v>740</v>
      </c>
      <c r="D565">
        <v>223</v>
      </c>
      <c r="E565" t="s">
        <v>79</v>
      </c>
      <c r="F565">
        <v>0</v>
      </c>
      <c r="G565" s="1">
        <v>43566.53125</v>
      </c>
      <c r="H565" s="1">
        <v>43566.533333333333</v>
      </c>
      <c r="I565">
        <v>51.536588000000002</v>
      </c>
      <c r="J565">
        <v>-0.127969</v>
      </c>
      <c r="K565">
        <v>3</v>
      </c>
      <c r="L565">
        <v>5</v>
      </c>
      <c r="M565">
        <v>4</v>
      </c>
      <c r="N565">
        <v>2</v>
      </c>
      <c r="O565">
        <v>-0.20710000000000001</v>
      </c>
      <c r="P565">
        <v>0.35360000000000003</v>
      </c>
      <c r="Q565">
        <v>2</v>
      </c>
      <c r="R565">
        <v>4</v>
      </c>
      <c r="S565">
        <v>3</v>
      </c>
      <c r="T565">
        <v>2</v>
      </c>
      <c r="U565">
        <v>3</v>
      </c>
      <c r="V565">
        <v>4</v>
      </c>
      <c r="W565">
        <v>4</v>
      </c>
      <c r="X565">
        <v>2</v>
      </c>
      <c r="Y565">
        <v>2</v>
      </c>
      <c r="Z565">
        <v>3</v>
      </c>
      <c r="AA565">
        <v>4</v>
      </c>
      <c r="AB565">
        <v>4</v>
      </c>
      <c r="AC565">
        <v>4</v>
      </c>
      <c r="AD565">
        <v>2</v>
      </c>
      <c r="AE565">
        <v>2</v>
      </c>
      <c r="AF565">
        <v>2</v>
      </c>
      <c r="AG565">
        <v>2</v>
      </c>
      <c r="AH565">
        <v>3</v>
      </c>
      <c r="AI565">
        <v>44</v>
      </c>
      <c r="AJ565">
        <v>30</v>
      </c>
      <c r="AK565" t="s">
        <v>82</v>
      </c>
      <c r="AL565">
        <v>1</v>
      </c>
      <c r="AM565">
        <v>0</v>
      </c>
      <c r="AN565">
        <v>0</v>
      </c>
      <c r="AO565">
        <v>0</v>
      </c>
      <c r="AP565">
        <v>0</v>
      </c>
      <c r="AQ565">
        <v>0</v>
      </c>
      <c r="AS565" t="s">
        <v>81</v>
      </c>
      <c r="AT565">
        <v>7</v>
      </c>
      <c r="AU565">
        <v>1</v>
      </c>
      <c r="BB565">
        <v>1</v>
      </c>
      <c r="BC565">
        <v>1</v>
      </c>
      <c r="BD565">
        <v>1</v>
      </c>
      <c r="BE565">
        <v>1</v>
      </c>
      <c r="BF565">
        <v>0</v>
      </c>
      <c r="BG565">
        <v>0</v>
      </c>
      <c r="BH565">
        <v>0</v>
      </c>
      <c r="BJ565">
        <v>0</v>
      </c>
      <c r="BZ56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66" spans="1:78" x14ac:dyDescent="0.2">
      <c r="A566" t="s">
        <v>716</v>
      </c>
      <c r="B566" t="s">
        <v>717</v>
      </c>
      <c r="C566" t="s">
        <v>741</v>
      </c>
      <c r="D566">
        <v>224</v>
      </c>
      <c r="E566" t="s">
        <v>79</v>
      </c>
      <c r="F566">
        <v>0</v>
      </c>
      <c r="G566" s="1">
        <v>43566.534722222219</v>
      </c>
      <c r="H566" s="1">
        <v>43566.536111111112</v>
      </c>
      <c r="I566">
        <v>51.536588000000002</v>
      </c>
      <c r="J566">
        <v>-0.127969</v>
      </c>
      <c r="K566">
        <v>4</v>
      </c>
      <c r="L566">
        <v>4</v>
      </c>
      <c r="M566">
        <v>2</v>
      </c>
      <c r="N566">
        <v>2</v>
      </c>
      <c r="O566">
        <v>0.20710000000000001</v>
      </c>
      <c r="P566">
        <v>0.20710000000000001</v>
      </c>
      <c r="Q566">
        <v>4</v>
      </c>
      <c r="R566">
        <v>3</v>
      </c>
      <c r="S566">
        <v>2</v>
      </c>
      <c r="T566">
        <v>2</v>
      </c>
      <c r="U566">
        <v>3</v>
      </c>
      <c r="V566">
        <v>2</v>
      </c>
      <c r="W566">
        <v>4</v>
      </c>
      <c r="X566">
        <v>2</v>
      </c>
      <c r="Y566">
        <v>4</v>
      </c>
      <c r="Z566">
        <v>2</v>
      </c>
      <c r="AA566">
        <v>3</v>
      </c>
      <c r="AB566">
        <v>2</v>
      </c>
      <c r="AC566">
        <v>3</v>
      </c>
      <c r="AD566">
        <v>4</v>
      </c>
      <c r="AE566">
        <v>3</v>
      </c>
      <c r="AF566">
        <v>3</v>
      </c>
      <c r="AG566">
        <v>4</v>
      </c>
      <c r="AH566">
        <v>4</v>
      </c>
      <c r="AI566">
        <v>72</v>
      </c>
      <c r="AJ566">
        <v>29</v>
      </c>
      <c r="AK566" t="s">
        <v>80</v>
      </c>
      <c r="AL566">
        <v>1</v>
      </c>
      <c r="AM566">
        <v>0</v>
      </c>
      <c r="AN566">
        <v>0</v>
      </c>
      <c r="AO566">
        <v>0</v>
      </c>
      <c r="AP566">
        <v>0</v>
      </c>
      <c r="AQ566">
        <v>0</v>
      </c>
      <c r="AS566" t="s">
        <v>81</v>
      </c>
      <c r="AT566">
        <v>7</v>
      </c>
      <c r="AU566">
        <v>1</v>
      </c>
      <c r="BB566">
        <v>1</v>
      </c>
      <c r="BC566">
        <v>1</v>
      </c>
      <c r="BD566">
        <v>1</v>
      </c>
      <c r="BE566">
        <v>1</v>
      </c>
      <c r="BF566">
        <v>0</v>
      </c>
      <c r="BG566">
        <v>0</v>
      </c>
      <c r="BH566">
        <v>0</v>
      </c>
      <c r="BJ566">
        <v>0</v>
      </c>
      <c r="BK566">
        <v>35.54</v>
      </c>
      <c r="BL566">
        <v>16.5</v>
      </c>
      <c r="BM566">
        <v>5.72</v>
      </c>
      <c r="BN566">
        <v>1.55</v>
      </c>
      <c r="BO566">
        <v>2.92E-2</v>
      </c>
      <c r="BP566">
        <v>2.92E-2</v>
      </c>
      <c r="BQ566">
        <v>7.3699999999999998E-3</v>
      </c>
      <c r="BR566">
        <v>0.38600000000000001</v>
      </c>
      <c r="BS566">
        <v>0.13800000000000001</v>
      </c>
      <c r="BT566">
        <v>72.23</v>
      </c>
      <c r="BU566">
        <v>58.31</v>
      </c>
      <c r="BV566">
        <v>6.44</v>
      </c>
      <c r="BW566">
        <v>9.99</v>
      </c>
      <c r="BX566">
        <v>7.48</v>
      </c>
      <c r="BY566">
        <v>10.8</v>
      </c>
      <c r="BZ566">
        <f>IF(ISNUMBER(Table2[[#This Row],[Loudness_N5(soneGF)]]), Table2[[#This Row],[Loudness_N5(soneGF)]] * (1 + SQRT(
(MAX(Table2[[#This Row],[Sharpness_S(acum)]]-1.75, 0) * 0.25 *LOG10(Table2[[#This Row],[Loudness_N5(soneGF)]]+10))^2 + ((2.18/Table2[[#This Row],[Loudness_N5(soneGF)]]^0.4)*(0.4*Table2[[#This Row],[FS_Avg,arith(vacil)]] + 0.6*Table2[[#This Row],[Rough_HM_R(asper)]]))^2)), "")</f>
        <v>16.739895592223956</v>
      </c>
    </row>
    <row r="567" spans="1:78" x14ac:dyDescent="0.2">
      <c r="A567" t="s">
        <v>716</v>
      </c>
      <c r="B567" t="s">
        <v>717</v>
      </c>
      <c r="C567" t="s">
        <v>742</v>
      </c>
      <c r="D567">
        <v>225</v>
      </c>
      <c r="E567" t="s">
        <v>79</v>
      </c>
      <c r="F567">
        <v>0</v>
      </c>
      <c r="G567" s="1">
        <v>43566.53125</v>
      </c>
      <c r="H567" s="1">
        <v>43566.538194444445</v>
      </c>
      <c r="I567">
        <v>51.536588000000002</v>
      </c>
      <c r="J567">
        <v>-0.127969</v>
      </c>
      <c r="K567">
        <v>2</v>
      </c>
      <c r="L567">
        <v>4</v>
      </c>
      <c r="M567">
        <v>2</v>
      </c>
      <c r="N567">
        <v>1</v>
      </c>
      <c r="O567">
        <v>-0.42680000000000001</v>
      </c>
      <c r="P567">
        <v>0.21970000000000001</v>
      </c>
      <c r="Q567">
        <v>1</v>
      </c>
      <c r="R567">
        <v>4</v>
      </c>
      <c r="S567">
        <v>3</v>
      </c>
      <c r="T567">
        <v>4</v>
      </c>
      <c r="U567">
        <v>1</v>
      </c>
      <c r="V567">
        <v>3</v>
      </c>
      <c r="W567">
        <v>4</v>
      </c>
      <c r="X567">
        <v>3</v>
      </c>
      <c r="Y567">
        <v>2</v>
      </c>
      <c r="Z567">
        <v>3</v>
      </c>
      <c r="AA567">
        <v>4</v>
      </c>
      <c r="AB567">
        <v>2</v>
      </c>
      <c r="AC567">
        <v>4</v>
      </c>
      <c r="AD567">
        <v>3</v>
      </c>
      <c r="AE567">
        <v>3</v>
      </c>
      <c r="AF567">
        <v>4</v>
      </c>
      <c r="AG567">
        <v>3</v>
      </c>
      <c r="AH567">
        <v>3</v>
      </c>
      <c r="AI567">
        <v>64</v>
      </c>
      <c r="AJ567">
        <v>42</v>
      </c>
      <c r="AK567" t="s">
        <v>80</v>
      </c>
      <c r="AL567">
        <v>1</v>
      </c>
      <c r="AM567">
        <v>0</v>
      </c>
      <c r="AN567">
        <v>0</v>
      </c>
      <c r="AO567">
        <v>0</v>
      </c>
      <c r="AP567">
        <v>0</v>
      </c>
      <c r="AQ567">
        <v>0</v>
      </c>
      <c r="AS567" t="s">
        <v>81</v>
      </c>
      <c r="AT567">
        <v>5</v>
      </c>
      <c r="AU567">
        <v>1</v>
      </c>
      <c r="BB567">
        <v>4</v>
      </c>
      <c r="BC567">
        <v>2</v>
      </c>
      <c r="BD567">
        <v>1</v>
      </c>
      <c r="BE567">
        <v>1</v>
      </c>
      <c r="BF567">
        <v>0</v>
      </c>
      <c r="BG567">
        <v>0</v>
      </c>
      <c r="BH567">
        <v>0</v>
      </c>
      <c r="BJ567">
        <v>0</v>
      </c>
      <c r="BZ56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68" spans="1:78" x14ac:dyDescent="0.2">
      <c r="A568" t="s">
        <v>716</v>
      </c>
      <c r="B568" t="s">
        <v>717</v>
      </c>
      <c r="C568" t="s">
        <v>743</v>
      </c>
      <c r="D568">
        <v>267</v>
      </c>
      <c r="E568" t="s">
        <v>79</v>
      </c>
      <c r="F568">
        <v>0</v>
      </c>
      <c r="G568" s="1">
        <v>43566.536805555559</v>
      </c>
      <c r="H568" s="1">
        <v>43566.540277777778</v>
      </c>
      <c r="I568">
        <v>51.536588000000002</v>
      </c>
      <c r="J568">
        <v>-0.127969</v>
      </c>
      <c r="K568">
        <v>2</v>
      </c>
      <c r="L568">
        <v>3</v>
      </c>
      <c r="M568">
        <v>4</v>
      </c>
      <c r="N568">
        <v>3</v>
      </c>
      <c r="O568">
        <v>0.53029999999999999</v>
      </c>
      <c r="P568">
        <v>0.17680000000000001</v>
      </c>
      <c r="Q568">
        <v>4</v>
      </c>
      <c r="R568">
        <v>2</v>
      </c>
      <c r="S568">
        <v>4</v>
      </c>
      <c r="T568">
        <v>2</v>
      </c>
      <c r="U568">
        <v>3</v>
      </c>
      <c r="V568">
        <v>1</v>
      </c>
      <c r="W568">
        <v>3</v>
      </c>
      <c r="X568">
        <v>2</v>
      </c>
      <c r="Y568">
        <v>2</v>
      </c>
      <c r="Z568">
        <v>2</v>
      </c>
      <c r="AA568">
        <v>3</v>
      </c>
      <c r="AB568">
        <v>1</v>
      </c>
      <c r="AC568">
        <v>2</v>
      </c>
      <c r="AD568">
        <v>3</v>
      </c>
      <c r="AE568">
        <v>2</v>
      </c>
      <c r="AF568">
        <v>3</v>
      </c>
      <c r="AG568">
        <v>2</v>
      </c>
      <c r="AH568">
        <v>3</v>
      </c>
      <c r="AI568">
        <v>52</v>
      </c>
      <c r="AJ568">
        <v>23</v>
      </c>
      <c r="AK568" t="s">
        <v>82</v>
      </c>
      <c r="AL568">
        <v>1</v>
      </c>
      <c r="AM568">
        <v>0</v>
      </c>
      <c r="AN568">
        <v>0</v>
      </c>
      <c r="AO568">
        <v>0</v>
      </c>
      <c r="AP568">
        <v>0</v>
      </c>
      <c r="AQ568">
        <v>0</v>
      </c>
      <c r="AS568" t="s">
        <v>81</v>
      </c>
      <c r="AT568">
        <v>5</v>
      </c>
      <c r="AU568">
        <v>1</v>
      </c>
      <c r="BA568" t="s">
        <v>744</v>
      </c>
      <c r="BB568">
        <v>1</v>
      </c>
      <c r="BC568">
        <v>2</v>
      </c>
      <c r="BD568">
        <v>1</v>
      </c>
      <c r="BE568">
        <v>1</v>
      </c>
      <c r="BF568">
        <v>0</v>
      </c>
      <c r="BG568">
        <v>0</v>
      </c>
      <c r="BH568">
        <v>0</v>
      </c>
      <c r="BJ568">
        <v>1</v>
      </c>
      <c r="BK568">
        <v>39.42</v>
      </c>
      <c r="BL568">
        <v>13.9</v>
      </c>
      <c r="BM568">
        <v>3.96</v>
      </c>
      <c r="BN568">
        <v>1.6</v>
      </c>
      <c r="BO568">
        <v>3.56E-2</v>
      </c>
      <c r="BP568">
        <v>3.56E-2</v>
      </c>
      <c r="BQ568">
        <v>3.2899999999999999E-2</v>
      </c>
      <c r="BR568">
        <v>0.46200000000000002</v>
      </c>
      <c r="BS568">
        <v>0.14899999999999999</v>
      </c>
      <c r="BT568">
        <v>73.17</v>
      </c>
      <c r="BU568">
        <v>58.88</v>
      </c>
      <c r="BV568">
        <v>6.97</v>
      </c>
      <c r="BW568">
        <v>8.4600000000000009</v>
      </c>
      <c r="BX568">
        <v>2.87</v>
      </c>
      <c r="BY568">
        <v>12.6</v>
      </c>
      <c r="BZ568">
        <f>IF(ISNUMBER(Table2[[#This Row],[Loudness_N5(soneGF)]]), Table2[[#This Row],[Loudness_N5(soneGF)]] * (1 + SQRT(
(MAX(Table2[[#This Row],[Sharpness_S(acum)]]-1.75, 0) * 0.25 *LOG10(Table2[[#This Row],[Loudness_N5(soneGF)]]+10))^2 + ((2.18/Table2[[#This Row],[Loudness_N5(soneGF)]]^0.4)*(0.4*Table2[[#This Row],[FS_Avg,arith(vacil)]] + 0.6*Table2[[#This Row],[Rough_HM_R(asper)]]))^2)), "")</f>
        <v>14.265036389947131</v>
      </c>
    </row>
    <row r="569" spans="1:78" x14ac:dyDescent="0.2">
      <c r="A569" t="s">
        <v>716</v>
      </c>
      <c r="B569" t="s">
        <v>717</v>
      </c>
      <c r="C569" t="s">
        <v>743</v>
      </c>
      <c r="D569">
        <v>226</v>
      </c>
      <c r="E569" t="s">
        <v>79</v>
      </c>
      <c r="F569">
        <v>0</v>
      </c>
      <c r="G569" s="1">
        <v>43566.536805555559</v>
      </c>
      <c r="H569" s="1">
        <v>43566.539583333331</v>
      </c>
      <c r="I569">
        <v>51.536588000000002</v>
      </c>
      <c r="J569">
        <v>-0.127969</v>
      </c>
      <c r="K569">
        <v>3</v>
      </c>
      <c r="L569">
        <v>4</v>
      </c>
      <c r="M569">
        <v>3</v>
      </c>
      <c r="N569">
        <v>2</v>
      </c>
      <c r="O569">
        <v>7.3200000000000001E-2</v>
      </c>
      <c r="P569">
        <v>0.28029999999999999</v>
      </c>
      <c r="Q569">
        <v>3</v>
      </c>
      <c r="R569">
        <v>4</v>
      </c>
      <c r="S569">
        <v>2</v>
      </c>
      <c r="T569">
        <v>2</v>
      </c>
      <c r="U569">
        <v>4</v>
      </c>
      <c r="V569">
        <v>3</v>
      </c>
      <c r="W569">
        <v>4</v>
      </c>
      <c r="X569">
        <v>1</v>
      </c>
      <c r="Y569">
        <v>2</v>
      </c>
      <c r="Z569">
        <v>2</v>
      </c>
      <c r="AA569">
        <v>3</v>
      </c>
      <c r="AB569">
        <v>1</v>
      </c>
      <c r="AC569">
        <v>2</v>
      </c>
      <c r="AD569">
        <v>1</v>
      </c>
      <c r="AE569">
        <v>1</v>
      </c>
      <c r="AF569">
        <v>4</v>
      </c>
      <c r="AG569">
        <v>2</v>
      </c>
      <c r="AH569">
        <v>2</v>
      </c>
      <c r="AI569">
        <v>40</v>
      </c>
      <c r="AJ569">
        <v>27</v>
      </c>
      <c r="AK569" t="s">
        <v>80</v>
      </c>
      <c r="AL569">
        <v>1</v>
      </c>
      <c r="AM569">
        <v>0</v>
      </c>
      <c r="AN569">
        <v>0</v>
      </c>
      <c r="AO569">
        <v>0</v>
      </c>
      <c r="AP569">
        <v>0</v>
      </c>
      <c r="AQ569">
        <v>0</v>
      </c>
      <c r="AS569" t="s">
        <v>81</v>
      </c>
      <c r="AT569">
        <v>5</v>
      </c>
      <c r="AU569">
        <v>2</v>
      </c>
      <c r="BB569">
        <v>1</v>
      </c>
      <c r="BC569">
        <v>2</v>
      </c>
      <c r="BD569">
        <v>1</v>
      </c>
      <c r="BE569">
        <v>1</v>
      </c>
      <c r="BF569">
        <v>0</v>
      </c>
      <c r="BG569">
        <v>0</v>
      </c>
      <c r="BH569">
        <v>0</v>
      </c>
      <c r="BJ569">
        <v>0</v>
      </c>
      <c r="BK569">
        <v>39.42</v>
      </c>
      <c r="BL569">
        <v>13.9</v>
      </c>
      <c r="BM569">
        <v>3.96</v>
      </c>
      <c r="BN569">
        <v>1.6</v>
      </c>
      <c r="BO569">
        <v>3.56E-2</v>
      </c>
      <c r="BP569">
        <v>3.56E-2</v>
      </c>
      <c r="BQ569">
        <v>3.2899999999999999E-2</v>
      </c>
      <c r="BR569">
        <v>0.46200000000000002</v>
      </c>
      <c r="BS569">
        <v>0.14899999999999999</v>
      </c>
      <c r="BT569">
        <v>73.17</v>
      </c>
      <c r="BU569">
        <v>58.88</v>
      </c>
      <c r="BV569">
        <v>6.97</v>
      </c>
      <c r="BW569">
        <v>8.4600000000000009</v>
      </c>
      <c r="BX569">
        <v>2.87</v>
      </c>
      <c r="BY569">
        <v>12.6</v>
      </c>
      <c r="BZ569">
        <f>IF(ISNUMBER(Table2[[#This Row],[Loudness_N5(soneGF)]]), Table2[[#This Row],[Loudness_N5(soneGF)]] * (1 + SQRT(
(MAX(Table2[[#This Row],[Sharpness_S(acum)]]-1.75, 0) * 0.25 *LOG10(Table2[[#This Row],[Loudness_N5(soneGF)]]+10))^2 + ((2.18/Table2[[#This Row],[Loudness_N5(soneGF)]]^0.4)*(0.4*Table2[[#This Row],[FS_Avg,arith(vacil)]] + 0.6*Table2[[#This Row],[Rough_HM_R(asper)]]))^2)), "")</f>
        <v>14.265036389947131</v>
      </c>
    </row>
    <row r="570" spans="1:78" x14ac:dyDescent="0.2">
      <c r="A570" t="s">
        <v>716</v>
      </c>
      <c r="B570" t="s">
        <v>717</v>
      </c>
      <c r="C570" t="s">
        <v>745</v>
      </c>
      <c r="D570">
        <v>227</v>
      </c>
      <c r="E570" t="s">
        <v>79</v>
      </c>
      <c r="F570">
        <v>0</v>
      </c>
      <c r="G570" s="1">
        <v>43566.539583333331</v>
      </c>
      <c r="H570" s="1">
        <v>43566.543055555558</v>
      </c>
      <c r="I570">
        <v>51.536588000000002</v>
      </c>
      <c r="J570">
        <v>-0.127969</v>
      </c>
      <c r="K570">
        <v>1</v>
      </c>
      <c r="L570">
        <v>4</v>
      </c>
      <c r="M570">
        <v>2</v>
      </c>
      <c r="N570">
        <v>3</v>
      </c>
      <c r="O570">
        <v>0.53029999999999999</v>
      </c>
      <c r="P570">
        <v>0.13389999999999999</v>
      </c>
      <c r="Q570">
        <v>4</v>
      </c>
      <c r="R570">
        <v>2</v>
      </c>
      <c r="S570">
        <v>4</v>
      </c>
      <c r="T570">
        <v>2</v>
      </c>
      <c r="U570">
        <v>4</v>
      </c>
      <c r="V570">
        <v>1</v>
      </c>
      <c r="W570">
        <v>4</v>
      </c>
      <c r="X570">
        <v>3</v>
      </c>
      <c r="Y570">
        <v>4</v>
      </c>
      <c r="Z570">
        <v>4</v>
      </c>
      <c r="AA570">
        <v>3</v>
      </c>
      <c r="AB570">
        <v>5</v>
      </c>
      <c r="AC570">
        <v>5</v>
      </c>
      <c r="AD570">
        <v>3</v>
      </c>
      <c r="AE570">
        <v>3</v>
      </c>
      <c r="AF570">
        <v>3</v>
      </c>
      <c r="AG570">
        <v>3</v>
      </c>
      <c r="AH570">
        <v>3</v>
      </c>
      <c r="AI570">
        <v>60</v>
      </c>
      <c r="AJ570">
        <v>28</v>
      </c>
      <c r="AK570" t="s">
        <v>80</v>
      </c>
      <c r="AL570">
        <v>1</v>
      </c>
      <c r="AM570">
        <v>0</v>
      </c>
      <c r="AN570">
        <v>0</v>
      </c>
      <c r="AO570">
        <v>0</v>
      </c>
      <c r="AP570">
        <v>0</v>
      </c>
      <c r="AQ570">
        <v>0</v>
      </c>
      <c r="AS570" t="s">
        <v>81</v>
      </c>
      <c r="AT570">
        <v>5</v>
      </c>
      <c r="AU570">
        <v>1</v>
      </c>
      <c r="BB570">
        <v>4</v>
      </c>
      <c r="BC570">
        <v>2</v>
      </c>
      <c r="BD570">
        <v>1</v>
      </c>
      <c r="BE570">
        <v>1</v>
      </c>
      <c r="BF570">
        <v>0</v>
      </c>
      <c r="BG570">
        <v>0</v>
      </c>
      <c r="BH570">
        <v>0</v>
      </c>
      <c r="BJ570">
        <v>0</v>
      </c>
      <c r="BZ57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71" spans="1:78" x14ac:dyDescent="0.2">
      <c r="A571" t="s">
        <v>716</v>
      </c>
      <c r="B571" t="s">
        <v>717</v>
      </c>
      <c r="C571" t="s">
        <v>745</v>
      </c>
      <c r="D571">
        <v>265</v>
      </c>
      <c r="E571" t="s">
        <v>79</v>
      </c>
      <c r="F571">
        <v>0</v>
      </c>
      <c r="G571" s="1">
        <v>43566.538194444445</v>
      </c>
      <c r="H571" s="1">
        <v>43566.545138888891</v>
      </c>
      <c r="I571">
        <v>51.536588000000002</v>
      </c>
      <c r="J571">
        <v>-0.127969</v>
      </c>
      <c r="K571">
        <v>2</v>
      </c>
      <c r="L571">
        <v>4</v>
      </c>
      <c r="M571">
        <v>3</v>
      </c>
      <c r="N571">
        <v>2</v>
      </c>
      <c r="O571">
        <v>-4.2900000000000001E-2</v>
      </c>
      <c r="P571">
        <v>0.45710000000000001</v>
      </c>
      <c r="Q571">
        <v>3</v>
      </c>
      <c r="R571">
        <v>4</v>
      </c>
      <c r="S571">
        <v>3</v>
      </c>
      <c r="T571">
        <v>1</v>
      </c>
      <c r="U571">
        <v>2</v>
      </c>
      <c r="V571">
        <v>2</v>
      </c>
      <c r="W571">
        <v>4</v>
      </c>
      <c r="X571">
        <v>3</v>
      </c>
      <c r="Y571">
        <v>3</v>
      </c>
      <c r="Z571">
        <v>3</v>
      </c>
      <c r="AA571">
        <v>2</v>
      </c>
      <c r="AB571">
        <v>5</v>
      </c>
      <c r="AC571">
        <v>5</v>
      </c>
      <c r="AD571">
        <v>4</v>
      </c>
      <c r="AE571">
        <v>4</v>
      </c>
      <c r="AF571">
        <v>3</v>
      </c>
      <c r="AG571">
        <v>1</v>
      </c>
      <c r="AH571">
        <v>3</v>
      </c>
      <c r="AI571">
        <v>60</v>
      </c>
      <c r="AJ571">
        <v>28</v>
      </c>
      <c r="AK571" t="s">
        <v>80</v>
      </c>
      <c r="AL571">
        <v>1</v>
      </c>
      <c r="AM571">
        <v>0</v>
      </c>
      <c r="AN571">
        <v>0</v>
      </c>
      <c r="AO571">
        <v>0</v>
      </c>
      <c r="AP571">
        <v>0</v>
      </c>
      <c r="AQ571">
        <v>0</v>
      </c>
      <c r="AS571" t="s">
        <v>81</v>
      </c>
      <c r="AT571">
        <v>7</v>
      </c>
      <c r="AU571">
        <v>2</v>
      </c>
      <c r="BB571">
        <v>4</v>
      </c>
      <c r="BC571">
        <v>2</v>
      </c>
      <c r="BD571">
        <v>1</v>
      </c>
      <c r="BE571">
        <v>1</v>
      </c>
      <c r="BF571">
        <v>0</v>
      </c>
      <c r="BG571">
        <v>0</v>
      </c>
      <c r="BH571">
        <v>0</v>
      </c>
      <c r="BJ571">
        <v>1</v>
      </c>
      <c r="BZ57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72" spans="1:78" x14ac:dyDescent="0.2">
      <c r="A572" t="s">
        <v>716</v>
      </c>
      <c r="B572" t="s">
        <v>717</v>
      </c>
      <c r="C572" t="s">
        <v>746</v>
      </c>
      <c r="D572">
        <v>263</v>
      </c>
      <c r="E572" t="s">
        <v>79</v>
      </c>
      <c r="F572">
        <v>0</v>
      </c>
      <c r="G572" s="1">
        <v>43566.540972222225</v>
      </c>
      <c r="H572" s="1">
        <v>43566.544444444444</v>
      </c>
      <c r="I572">
        <v>51.536588000000002</v>
      </c>
      <c r="J572">
        <v>-0.127969</v>
      </c>
      <c r="K572">
        <v>3</v>
      </c>
      <c r="L572">
        <v>3</v>
      </c>
      <c r="M572">
        <v>3</v>
      </c>
      <c r="N572">
        <v>1</v>
      </c>
      <c r="O572">
        <v>-0.25</v>
      </c>
      <c r="P572">
        <v>0.60360000000000003</v>
      </c>
      <c r="Q572">
        <v>2</v>
      </c>
      <c r="R572">
        <v>4</v>
      </c>
      <c r="S572">
        <v>3</v>
      </c>
      <c r="T572">
        <v>2</v>
      </c>
      <c r="U572">
        <v>1</v>
      </c>
      <c r="V572">
        <v>3</v>
      </c>
      <c r="W572">
        <v>5</v>
      </c>
      <c r="X572">
        <v>2</v>
      </c>
      <c r="Y572">
        <v>3</v>
      </c>
      <c r="Z572">
        <v>2</v>
      </c>
      <c r="AA572">
        <v>3</v>
      </c>
      <c r="AB572">
        <v>2</v>
      </c>
      <c r="AC572">
        <v>2</v>
      </c>
      <c r="AD572">
        <v>1</v>
      </c>
      <c r="AE572">
        <v>1</v>
      </c>
      <c r="AF572">
        <v>1</v>
      </c>
      <c r="AG572">
        <v>1</v>
      </c>
      <c r="AH572">
        <v>1</v>
      </c>
      <c r="AI572">
        <v>20</v>
      </c>
      <c r="AJ572">
        <v>46</v>
      </c>
      <c r="AK572" t="s">
        <v>90</v>
      </c>
      <c r="AL572">
        <v>0</v>
      </c>
      <c r="AM572">
        <v>0</v>
      </c>
      <c r="AN572">
        <v>0</v>
      </c>
      <c r="AO572">
        <v>0</v>
      </c>
      <c r="AP572">
        <v>0</v>
      </c>
      <c r="AQ572">
        <v>1</v>
      </c>
      <c r="AS572" t="s">
        <v>90</v>
      </c>
      <c r="AT572">
        <v>7</v>
      </c>
      <c r="AU572">
        <v>6</v>
      </c>
      <c r="BB572">
        <v>4</v>
      </c>
      <c r="BC572">
        <v>2</v>
      </c>
      <c r="BD572">
        <v>1</v>
      </c>
      <c r="BE572">
        <v>1</v>
      </c>
      <c r="BF572">
        <v>0</v>
      </c>
      <c r="BG572">
        <v>0</v>
      </c>
      <c r="BH572">
        <v>0</v>
      </c>
      <c r="BI572" t="s">
        <v>747</v>
      </c>
      <c r="BJ572">
        <v>1</v>
      </c>
      <c r="BK572">
        <v>30</v>
      </c>
      <c r="BL572">
        <v>19.3</v>
      </c>
      <c r="BM572">
        <v>6.8</v>
      </c>
      <c r="BN572">
        <v>1.68</v>
      </c>
      <c r="BO572">
        <v>3.1800000000000002E-2</v>
      </c>
      <c r="BP572">
        <v>3.1800000000000002E-2</v>
      </c>
      <c r="BQ572">
        <v>2.7300000000000001E-2</v>
      </c>
      <c r="BR572">
        <v>0.41899999999999998</v>
      </c>
      <c r="BS572">
        <v>0.114</v>
      </c>
      <c r="BT572">
        <v>81.319999999999993</v>
      </c>
      <c r="BU572">
        <v>62.31</v>
      </c>
      <c r="BV572">
        <v>7.2</v>
      </c>
      <c r="BW572">
        <v>10.38</v>
      </c>
      <c r="BX572">
        <v>8.7799999999999994</v>
      </c>
      <c r="BY572">
        <v>13.1</v>
      </c>
      <c r="BZ572">
        <f>IF(ISNUMBER(Table2[[#This Row],[Loudness_N5(soneGF)]]), Table2[[#This Row],[Loudness_N5(soneGF)]] * (1 + SQRT(
(MAX(Table2[[#This Row],[Sharpness_S(acum)]]-1.75, 0) * 0.25 *LOG10(Table2[[#This Row],[Loudness_N5(soneGF)]]+10))^2 + ((2.18/Table2[[#This Row],[Loudness_N5(soneGF)]]^0.4)*(0.4*Table2[[#This Row],[FS_Avg,arith(vacil)]] + 0.6*Table2[[#This Row],[Rough_HM_R(asper)]]))^2)), "")</f>
        <v>19.686288815362069</v>
      </c>
    </row>
    <row r="573" spans="1:78" x14ac:dyDescent="0.2">
      <c r="A573" t="s">
        <v>716</v>
      </c>
      <c r="B573" t="s">
        <v>717</v>
      </c>
      <c r="C573" t="s">
        <v>746</v>
      </c>
      <c r="D573">
        <v>228</v>
      </c>
      <c r="E573" t="s">
        <v>79</v>
      </c>
      <c r="F573">
        <v>0</v>
      </c>
      <c r="G573" s="1">
        <v>43566.540972222225</v>
      </c>
      <c r="H573" s="1">
        <v>43566.545138888891</v>
      </c>
      <c r="I573">
        <v>51.536588000000002</v>
      </c>
      <c r="J573">
        <v>-0.127969</v>
      </c>
      <c r="K573">
        <v>3</v>
      </c>
      <c r="L573">
        <v>3</v>
      </c>
      <c r="M573">
        <v>2</v>
      </c>
      <c r="N573">
        <v>1</v>
      </c>
      <c r="O573">
        <v>-0.17680000000000001</v>
      </c>
      <c r="P573">
        <v>-0.13389999999999999</v>
      </c>
      <c r="Q573">
        <v>2</v>
      </c>
      <c r="R573">
        <v>3</v>
      </c>
      <c r="S573">
        <v>2</v>
      </c>
      <c r="T573">
        <v>4</v>
      </c>
      <c r="U573">
        <v>2</v>
      </c>
      <c r="V573">
        <v>3</v>
      </c>
      <c r="W573">
        <v>2</v>
      </c>
      <c r="X573">
        <v>2</v>
      </c>
      <c r="Y573">
        <v>3</v>
      </c>
      <c r="Z573">
        <v>2</v>
      </c>
      <c r="AA573">
        <v>3</v>
      </c>
      <c r="AB573">
        <v>2</v>
      </c>
      <c r="AC573">
        <v>2</v>
      </c>
      <c r="AD573">
        <v>4</v>
      </c>
      <c r="AE573">
        <v>4</v>
      </c>
      <c r="AF573">
        <v>3</v>
      </c>
      <c r="AG573">
        <v>3</v>
      </c>
      <c r="AH573">
        <v>4</v>
      </c>
      <c r="AI573">
        <v>72</v>
      </c>
      <c r="AJ573">
        <v>48</v>
      </c>
      <c r="AK573" t="s">
        <v>80</v>
      </c>
      <c r="AL573">
        <v>1</v>
      </c>
      <c r="AM573">
        <v>0</v>
      </c>
      <c r="AN573">
        <v>0</v>
      </c>
      <c r="AO573">
        <v>0</v>
      </c>
      <c r="AP573">
        <v>0</v>
      </c>
      <c r="AQ573">
        <v>0</v>
      </c>
      <c r="AS573" t="s">
        <v>81</v>
      </c>
      <c r="AT573">
        <v>7</v>
      </c>
      <c r="AU573">
        <v>1</v>
      </c>
      <c r="BB573">
        <v>4</v>
      </c>
      <c r="BC573">
        <v>2</v>
      </c>
      <c r="BD573">
        <v>1</v>
      </c>
      <c r="BE573">
        <v>1</v>
      </c>
      <c r="BF573">
        <v>0</v>
      </c>
      <c r="BG573">
        <v>0</v>
      </c>
      <c r="BH573">
        <v>0</v>
      </c>
      <c r="BI573" t="s">
        <v>748</v>
      </c>
      <c r="BJ573">
        <v>0</v>
      </c>
      <c r="BK573">
        <v>30</v>
      </c>
      <c r="BL573">
        <v>19.3</v>
      </c>
      <c r="BM573">
        <v>6.8</v>
      </c>
      <c r="BN573">
        <v>1.68</v>
      </c>
      <c r="BO573">
        <v>3.1800000000000002E-2</v>
      </c>
      <c r="BP573">
        <v>3.1800000000000002E-2</v>
      </c>
      <c r="BQ573">
        <v>2.7300000000000001E-2</v>
      </c>
      <c r="BR573">
        <v>0.41899999999999998</v>
      </c>
      <c r="BS573">
        <v>0.114</v>
      </c>
      <c r="BT573">
        <v>81.319999999999993</v>
      </c>
      <c r="BU573">
        <v>62.31</v>
      </c>
      <c r="BV573">
        <v>7.2</v>
      </c>
      <c r="BW573">
        <v>10.38</v>
      </c>
      <c r="BX573">
        <v>8.7799999999999994</v>
      </c>
      <c r="BY573">
        <v>13.1</v>
      </c>
      <c r="BZ573">
        <f>IF(ISNUMBER(Table2[[#This Row],[Loudness_N5(soneGF)]]), Table2[[#This Row],[Loudness_N5(soneGF)]] * (1 + SQRT(
(MAX(Table2[[#This Row],[Sharpness_S(acum)]]-1.75, 0) * 0.25 *LOG10(Table2[[#This Row],[Loudness_N5(soneGF)]]+10))^2 + ((2.18/Table2[[#This Row],[Loudness_N5(soneGF)]]^0.4)*(0.4*Table2[[#This Row],[FS_Avg,arith(vacil)]] + 0.6*Table2[[#This Row],[Rough_HM_R(asper)]]))^2)), "")</f>
        <v>19.686288815362069</v>
      </c>
    </row>
    <row r="574" spans="1:78" x14ac:dyDescent="0.2">
      <c r="A574" t="s">
        <v>716</v>
      </c>
      <c r="B574" t="s">
        <v>717</v>
      </c>
      <c r="C574" t="s">
        <v>749</v>
      </c>
      <c r="D574">
        <v>264</v>
      </c>
      <c r="E574" t="s">
        <v>79</v>
      </c>
      <c r="F574">
        <v>0</v>
      </c>
      <c r="G574" s="1">
        <v>43566.54583333333</v>
      </c>
      <c r="H574" s="1">
        <v>43566.550694444442</v>
      </c>
      <c r="I574">
        <v>51.536588000000002</v>
      </c>
      <c r="J574">
        <v>-0.127969</v>
      </c>
      <c r="K574">
        <v>2</v>
      </c>
      <c r="L574">
        <v>4</v>
      </c>
      <c r="M574">
        <v>2</v>
      </c>
      <c r="N574">
        <v>2</v>
      </c>
      <c r="O574">
        <v>0.42680000000000001</v>
      </c>
      <c r="P574">
        <v>0.28029999999999999</v>
      </c>
      <c r="Q574">
        <v>4</v>
      </c>
      <c r="R574">
        <v>3</v>
      </c>
      <c r="S574">
        <v>4</v>
      </c>
      <c r="T574">
        <v>2</v>
      </c>
      <c r="U574">
        <v>4</v>
      </c>
      <c r="V574">
        <v>2</v>
      </c>
      <c r="W574">
        <v>4</v>
      </c>
      <c r="X574">
        <v>2</v>
      </c>
      <c r="Y574">
        <v>4</v>
      </c>
      <c r="Z574">
        <v>3</v>
      </c>
      <c r="AA574">
        <v>3</v>
      </c>
      <c r="AB574">
        <v>5</v>
      </c>
      <c r="AC574">
        <v>5</v>
      </c>
      <c r="AD574">
        <v>3</v>
      </c>
      <c r="AE574">
        <v>3</v>
      </c>
      <c r="AF574">
        <v>4</v>
      </c>
      <c r="AG574">
        <v>2</v>
      </c>
      <c r="AH574">
        <v>3</v>
      </c>
      <c r="AI574">
        <v>60</v>
      </c>
      <c r="AJ574">
        <v>57</v>
      </c>
      <c r="AK574" t="s">
        <v>80</v>
      </c>
      <c r="AL574">
        <v>1</v>
      </c>
      <c r="AM574">
        <v>0</v>
      </c>
      <c r="AN574">
        <v>0</v>
      </c>
      <c r="AO574">
        <v>0</v>
      </c>
      <c r="AP574">
        <v>0</v>
      </c>
      <c r="AQ574">
        <v>0</v>
      </c>
      <c r="AS574" t="s">
        <v>81</v>
      </c>
      <c r="AT574">
        <v>5</v>
      </c>
      <c r="AU574">
        <v>1</v>
      </c>
      <c r="BB574">
        <v>1</v>
      </c>
      <c r="BC574">
        <v>1</v>
      </c>
      <c r="BD574">
        <v>1</v>
      </c>
      <c r="BE574">
        <v>1</v>
      </c>
      <c r="BF574">
        <v>0</v>
      </c>
      <c r="BG574">
        <v>0</v>
      </c>
      <c r="BH574">
        <v>0</v>
      </c>
      <c r="BI574" t="s">
        <v>750</v>
      </c>
      <c r="BJ574">
        <v>1</v>
      </c>
      <c r="BZ57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75" spans="1:78" x14ac:dyDescent="0.2">
      <c r="A575" t="s">
        <v>716</v>
      </c>
      <c r="B575" t="s">
        <v>717</v>
      </c>
      <c r="C575" t="s">
        <v>751</v>
      </c>
      <c r="D575">
        <v>229</v>
      </c>
      <c r="E575" t="s">
        <v>79</v>
      </c>
      <c r="F575">
        <v>0</v>
      </c>
      <c r="G575" s="1">
        <v>43566.54583333333</v>
      </c>
      <c r="H575" s="1">
        <v>43566.55</v>
      </c>
      <c r="I575">
        <v>51.536588000000002</v>
      </c>
      <c r="J575">
        <v>-0.127969</v>
      </c>
      <c r="K575">
        <v>2</v>
      </c>
      <c r="L575">
        <v>3</v>
      </c>
      <c r="M575">
        <v>3</v>
      </c>
      <c r="N575">
        <v>3</v>
      </c>
      <c r="O575">
        <v>0.60360000000000003</v>
      </c>
      <c r="P575">
        <v>0</v>
      </c>
      <c r="Q575">
        <v>4</v>
      </c>
      <c r="R575">
        <v>2</v>
      </c>
      <c r="S575">
        <v>4</v>
      </c>
      <c r="T575">
        <v>2</v>
      </c>
      <c r="U575">
        <v>4</v>
      </c>
      <c r="V575">
        <v>1</v>
      </c>
      <c r="W575">
        <v>2</v>
      </c>
      <c r="X575">
        <v>2</v>
      </c>
      <c r="Y575">
        <v>4</v>
      </c>
      <c r="Z575">
        <v>4</v>
      </c>
      <c r="AA575">
        <v>3</v>
      </c>
      <c r="AB575">
        <v>5</v>
      </c>
      <c r="AC575">
        <v>5</v>
      </c>
      <c r="AD575">
        <v>4</v>
      </c>
      <c r="AE575">
        <v>4</v>
      </c>
      <c r="AF575">
        <v>4</v>
      </c>
      <c r="AG575">
        <v>4</v>
      </c>
      <c r="AH575">
        <v>1</v>
      </c>
      <c r="AI575">
        <v>68</v>
      </c>
      <c r="AJ575">
        <v>36</v>
      </c>
      <c r="AK575" t="s">
        <v>80</v>
      </c>
      <c r="AL575">
        <v>1</v>
      </c>
      <c r="AM575">
        <v>0</v>
      </c>
      <c r="AN575">
        <v>0</v>
      </c>
      <c r="AO575">
        <v>0</v>
      </c>
      <c r="AP575">
        <v>0</v>
      </c>
      <c r="AQ575">
        <v>0</v>
      </c>
      <c r="AS575" t="s">
        <v>81</v>
      </c>
      <c r="AT575">
        <v>5</v>
      </c>
      <c r="AU575">
        <v>1</v>
      </c>
      <c r="BB575">
        <v>4</v>
      </c>
      <c r="BC575">
        <v>1</v>
      </c>
      <c r="BD575">
        <v>1</v>
      </c>
      <c r="BE575">
        <v>1</v>
      </c>
      <c r="BF575">
        <v>0</v>
      </c>
      <c r="BG575">
        <v>0</v>
      </c>
      <c r="BH575">
        <v>0</v>
      </c>
      <c r="BJ575">
        <v>0</v>
      </c>
      <c r="BZ57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76" spans="1:78" x14ac:dyDescent="0.2">
      <c r="A576" t="s">
        <v>716</v>
      </c>
      <c r="B576" t="s">
        <v>717</v>
      </c>
      <c r="C576" t="s">
        <v>752</v>
      </c>
      <c r="D576">
        <v>266</v>
      </c>
      <c r="E576" t="s">
        <v>79</v>
      </c>
      <c r="F576">
        <v>0</v>
      </c>
      <c r="G576" s="1">
        <v>43566.548611111109</v>
      </c>
      <c r="H576" s="1">
        <v>43566.555555555555</v>
      </c>
      <c r="I576">
        <v>51.536588000000002</v>
      </c>
      <c r="J576">
        <v>-0.127969</v>
      </c>
      <c r="K576">
        <v>2</v>
      </c>
      <c r="L576">
        <v>4</v>
      </c>
      <c r="M576">
        <v>3</v>
      </c>
      <c r="N576">
        <v>3</v>
      </c>
      <c r="O576">
        <v>-0.25</v>
      </c>
      <c r="P576">
        <v>0.35360000000000003</v>
      </c>
      <c r="Q576">
        <v>3</v>
      </c>
      <c r="R576">
        <v>4</v>
      </c>
      <c r="S576">
        <v>4</v>
      </c>
      <c r="T576">
        <v>2</v>
      </c>
      <c r="U576">
        <v>2</v>
      </c>
      <c r="V576">
        <v>4</v>
      </c>
      <c r="W576">
        <v>4</v>
      </c>
      <c r="X576">
        <v>4</v>
      </c>
      <c r="Y576">
        <v>3</v>
      </c>
      <c r="Z576">
        <v>3</v>
      </c>
      <c r="AA576">
        <v>3</v>
      </c>
      <c r="AB576">
        <v>3</v>
      </c>
      <c r="AC576">
        <v>3</v>
      </c>
      <c r="AD576">
        <v>3</v>
      </c>
      <c r="AE576">
        <v>3</v>
      </c>
      <c r="AF576">
        <v>3</v>
      </c>
      <c r="AG576">
        <v>3</v>
      </c>
      <c r="AH576">
        <v>3</v>
      </c>
      <c r="AI576">
        <v>60</v>
      </c>
      <c r="AJ576">
        <v>36</v>
      </c>
      <c r="AK576" t="s">
        <v>82</v>
      </c>
      <c r="AL576">
        <v>1</v>
      </c>
      <c r="AM576">
        <v>0</v>
      </c>
      <c r="AN576">
        <v>0</v>
      </c>
      <c r="AO576">
        <v>0</v>
      </c>
      <c r="AP576">
        <v>0</v>
      </c>
      <c r="AQ576">
        <v>0</v>
      </c>
      <c r="AS576" t="s">
        <v>81</v>
      </c>
      <c r="AT576">
        <v>6</v>
      </c>
      <c r="AU576">
        <v>1</v>
      </c>
      <c r="BB576">
        <v>4</v>
      </c>
      <c r="BC576">
        <v>2</v>
      </c>
      <c r="BD576">
        <v>1</v>
      </c>
      <c r="BE576">
        <v>1</v>
      </c>
      <c r="BF576">
        <v>0</v>
      </c>
      <c r="BG576">
        <v>0</v>
      </c>
      <c r="BH576">
        <v>0</v>
      </c>
      <c r="BJ576">
        <v>1</v>
      </c>
      <c r="BK576">
        <v>40.92</v>
      </c>
      <c r="BL576">
        <v>15.5</v>
      </c>
      <c r="BM576">
        <v>4.33</v>
      </c>
      <c r="BN576">
        <v>1.61</v>
      </c>
      <c r="BO576">
        <v>3.0300000000000001E-2</v>
      </c>
      <c r="BP576">
        <v>3.0300000000000001E-2</v>
      </c>
      <c r="BQ576">
        <v>2.75E-2</v>
      </c>
      <c r="BR576">
        <v>0.46500000000000002</v>
      </c>
      <c r="BS576">
        <v>0.153</v>
      </c>
      <c r="BT576">
        <v>81.09</v>
      </c>
      <c r="BU576">
        <v>59.52</v>
      </c>
      <c r="BV576">
        <v>7.35</v>
      </c>
      <c r="BW576">
        <v>13.22</v>
      </c>
      <c r="BX576">
        <v>12.21</v>
      </c>
      <c r="BY576">
        <v>14</v>
      </c>
      <c r="BZ576">
        <f>IF(ISNUMBER(Table2[[#This Row],[Loudness_N5(soneGF)]]), Table2[[#This Row],[Loudness_N5(soneGF)]] * (1 + SQRT(
(MAX(Table2[[#This Row],[Sharpness_S(acum)]]-1.75, 0) * 0.25 *LOG10(Table2[[#This Row],[Loudness_N5(soneGF)]]+10))^2 + ((2.18/Table2[[#This Row],[Loudness_N5(soneGF)]]^0.4)*(0.4*Table2[[#This Row],[FS_Avg,arith(vacil)]] + 0.6*Table2[[#This Row],[Rough_HM_R(asper)]]))^2)), "")</f>
        <v>15.829413049935974</v>
      </c>
    </row>
    <row r="577" spans="1:78" x14ac:dyDescent="0.2">
      <c r="A577" t="s">
        <v>716</v>
      </c>
      <c r="B577" t="s">
        <v>717</v>
      </c>
      <c r="C577" t="s">
        <v>752</v>
      </c>
      <c r="D577">
        <v>230</v>
      </c>
      <c r="E577" t="s">
        <v>79</v>
      </c>
      <c r="F577">
        <v>0</v>
      </c>
      <c r="G577" s="1">
        <v>43566.550694444442</v>
      </c>
      <c r="H577" s="1">
        <v>43566.554861111108</v>
      </c>
      <c r="I577">
        <v>51.536588000000002</v>
      </c>
      <c r="J577">
        <v>-0.127969</v>
      </c>
      <c r="K577">
        <v>1</v>
      </c>
      <c r="L577">
        <v>3</v>
      </c>
      <c r="M577">
        <v>2</v>
      </c>
      <c r="N577">
        <v>2</v>
      </c>
      <c r="O577">
        <v>0.39639999999999997</v>
      </c>
      <c r="P577">
        <v>0.25</v>
      </c>
      <c r="Q577">
        <v>5</v>
      </c>
      <c r="R577">
        <v>1</v>
      </c>
      <c r="S577">
        <v>4</v>
      </c>
      <c r="T577">
        <v>4</v>
      </c>
      <c r="U577">
        <v>2</v>
      </c>
      <c r="V577">
        <v>4</v>
      </c>
      <c r="W577">
        <v>5</v>
      </c>
      <c r="X577">
        <v>1</v>
      </c>
      <c r="Y577">
        <v>4</v>
      </c>
      <c r="Z577">
        <v>4</v>
      </c>
      <c r="AA577">
        <v>4</v>
      </c>
      <c r="AB577">
        <v>5</v>
      </c>
      <c r="AC577">
        <v>4</v>
      </c>
      <c r="AD577">
        <v>1</v>
      </c>
      <c r="AE577">
        <v>1</v>
      </c>
      <c r="AF577">
        <v>4</v>
      </c>
      <c r="AG577">
        <v>2</v>
      </c>
      <c r="AH577">
        <v>3</v>
      </c>
      <c r="AI577">
        <v>44</v>
      </c>
      <c r="AJ577">
        <v>43</v>
      </c>
      <c r="AK577" t="s">
        <v>80</v>
      </c>
      <c r="AL577">
        <v>1</v>
      </c>
      <c r="AM577">
        <v>0</v>
      </c>
      <c r="AN577">
        <v>0</v>
      </c>
      <c r="AO577">
        <v>0</v>
      </c>
      <c r="AP577">
        <v>0</v>
      </c>
      <c r="AQ577">
        <v>0</v>
      </c>
      <c r="AS577" t="s">
        <v>81</v>
      </c>
      <c r="AT577">
        <v>3</v>
      </c>
      <c r="AU577">
        <v>1</v>
      </c>
      <c r="BB577">
        <v>4</v>
      </c>
      <c r="BC577">
        <v>2</v>
      </c>
      <c r="BD577">
        <v>1</v>
      </c>
      <c r="BE577">
        <v>1</v>
      </c>
      <c r="BF577">
        <v>0</v>
      </c>
      <c r="BG577">
        <v>0</v>
      </c>
      <c r="BH577">
        <v>0</v>
      </c>
      <c r="BJ577">
        <v>0</v>
      </c>
      <c r="BK577">
        <v>40.92</v>
      </c>
      <c r="BL577">
        <v>15.5</v>
      </c>
      <c r="BM577">
        <v>4.33</v>
      </c>
      <c r="BN577">
        <v>1.61</v>
      </c>
      <c r="BO577">
        <v>3.0300000000000001E-2</v>
      </c>
      <c r="BP577">
        <v>3.0300000000000001E-2</v>
      </c>
      <c r="BQ577">
        <v>2.75E-2</v>
      </c>
      <c r="BR577">
        <v>0.46500000000000002</v>
      </c>
      <c r="BS577">
        <v>0.153</v>
      </c>
      <c r="BT577">
        <v>81.09</v>
      </c>
      <c r="BU577">
        <v>59.52</v>
      </c>
      <c r="BV577">
        <v>7.35</v>
      </c>
      <c r="BW577">
        <v>13.22</v>
      </c>
      <c r="BX577">
        <v>12.21</v>
      </c>
      <c r="BY577">
        <v>14</v>
      </c>
      <c r="BZ577">
        <f>IF(ISNUMBER(Table2[[#This Row],[Loudness_N5(soneGF)]]), Table2[[#This Row],[Loudness_N5(soneGF)]] * (1 + SQRT(
(MAX(Table2[[#This Row],[Sharpness_S(acum)]]-1.75, 0) * 0.25 *LOG10(Table2[[#This Row],[Loudness_N5(soneGF)]]+10))^2 + ((2.18/Table2[[#This Row],[Loudness_N5(soneGF)]]^0.4)*(0.4*Table2[[#This Row],[FS_Avg,arith(vacil)]] + 0.6*Table2[[#This Row],[Rough_HM_R(asper)]]))^2)), "")</f>
        <v>15.829413049935974</v>
      </c>
    </row>
    <row r="578" spans="1:78" x14ac:dyDescent="0.2">
      <c r="A578" t="s">
        <v>716</v>
      </c>
      <c r="B578" t="s">
        <v>717</v>
      </c>
      <c r="C578" t="s">
        <v>753</v>
      </c>
      <c r="D578">
        <v>231</v>
      </c>
      <c r="E578" t="s">
        <v>79</v>
      </c>
      <c r="F578">
        <v>0</v>
      </c>
      <c r="G578" s="1">
        <v>43566.547222222223</v>
      </c>
      <c r="H578" s="1">
        <v>43566.556944444441</v>
      </c>
      <c r="I578">
        <v>51.536588000000002</v>
      </c>
      <c r="J578">
        <v>-0.127969</v>
      </c>
      <c r="K578">
        <v>1</v>
      </c>
      <c r="L578">
        <v>4</v>
      </c>
      <c r="M578">
        <v>3</v>
      </c>
      <c r="N578">
        <v>2</v>
      </c>
      <c r="O578">
        <v>-7.3200000000000001E-2</v>
      </c>
      <c r="P578">
        <v>0.42680000000000001</v>
      </c>
      <c r="Q578">
        <v>3</v>
      </c>
      <c r="R578">
        <v>4</v>
      </c>
      <c r="S578">
        <v>4</v>
      </c>
      <c r="T578">
        <v>2</v>
      </c>
      <c r="U578">
        <v>2</v>
      </c>
      <c r="V578">
        <v>3</v>
      </c>
      <c r="W578">
        <v>4</v>
      </c>
      <c r="X578">
        <v>3</v>
      </c>
      <c r="Y578">
        <v>3</v>
      </c>
      <c r="Z578">
        <v>4</v>
      </c>
      <c r="AA578">
        <v>3</v>
      </c>
      <c r="AB578">
        <v>1</v>
      </c>
      <c r="AC578">
        <v>3</v>
      </c>
      <c r="AD578">
        <v>3</v>
      </c>
      <c r="AE578">
        <v>2</v>
      </c>
      <c r="AF578">
        <v>2</v>
      </c>
      <c r="AG578">
        <v>1</v>
      </c>
      <c r="AH578">
        <v>3</v>
      </c>
      <c r="AI578">
        <v>44</v>
      </c>
      <c r="AJ578">
        <v>26</v>
      </c>
      <c r="AK578" t="s">
        <v>80</v>
      </c>
      <c r="AL578">
        <v>0</v>
      </c>
      <c r="AM578">
        <v>1</v>
      </c>
      <c r="AN578">
        <v>0</v>
      </c>
      <c r="AO578">
        <v>0</v>
      </c>
      <c r="AP578">
        <v>0</v>
      </c>
      <c r="AQ578">
        <v>0</v>
      </c>
      <c r="AS578" t="s">
        <v>86</v>
      </c>
      <c r="AT578">
        <v>4</v>
      </c>
      <c r="AU578">
        <v>1</v>
      </c>
      <c r="BB578">
        <v>1</v>
      </c>
      <c r="BC578">
        <v>2</v>
      </c>
      <c r="BD578">
        <v>1</v>
      </c>
      <c r="BE578">
        <v>1</v>
      </c>
      <c r="BF578">
        <v>0</v>
      </c>
      <c r="BG578">
        <v>0</v>
      </c>
      <c r="BH578">
        <v>0</v>
      </c>
      <c r="BJ578">
        <v>0</v>
      </c>
      <c r="BK578">
        <v>38.57</v>
      </c>
      <c r="BL578">
        <v>14.5</v>
      </c>
      <c r="BM578">
        <v>3.95</v>
      </c>
      <c r="BN578">
        <v>1.71</v>
      </c>
      <c r="BO578">
        <v>3.0599999999999999E-2</v>
      </c>
      <c r="BP578">
        <v>3.0599999999999999E-2</v>
      </c>
      <c r="BQ578">
        <v>2.3800000000000002E-2</v>
      </c>
      <c r="BR578">
        <v>0.438</v>
      </c>
      <c r="BS578">
        <v>0.14899999999999999</v>
      </c>
      <c r="BT578">
        <v>74.5</v>
      </c>
      <c r="BU578">
        <v>59.72</v>
      </c>
      <c r="BV578">
        <v>6.56</v>
      </c>
      <c r="BW578">
        <v>10.130000000000001</v>
      </c>
      <c r="BX578">
        <v>8.9499999999999993</v>
      </c>
      <c r="BY578">
        <v>12.7</v>
      </c>
      <c r="BZ578">
        <f>IF(ISNUMBER(Table2[[#This Row],[Loudness_N5(soneGF)]]), Table2[[#This Row],[Loudness_N5(soneGF)]] * (1 + SQRT(
(MAX(Table2[[#This Row],[Sharpness_S(acum)]]-1.75, 0) * 0.25 *LOG10(Table2[[#This Row],[Loudness_N5(soneGF)]]+10))^2 + ((2.18/Table2[[#This Row],[Loudness_N5(soneGF)]]^0.4)*(0.4*Table2[[#This Row],[FS_Avg,arith(vacil)]] + 0.6*Table2[[#This Row],[Rough_HM_R(asper)]]))^2)), "")</f>
        <v>14.80239183774262</v>
      </c>
    </row>
    <row r="579" spans="1:78" x14ac:dyDescent="0.2">
      <c r="A579" t="s">
        <v>716</v>
      </c>
      <c r="B579" t="s">
        <v>717</v>
      </c>
      <c r="C579" t="s">
        <v>753</v>
      </c>
      <c r="D579">
        <v>262</v>
      </c>
      <c r="E579" t="s">
        <v>79</v>
      </c>
      <c r="F579">
        <v>0</v>
      </c>
      <c r="G579" s="1">
        <v>43566.547222222223</v>
      </c>
      <c r="H579" s="1">
        <v>43566.559027777781</v>
      </c>
      <c r="I579">
        <v>51.536588000000002</v>
      </c>
      <c r="J579">
        <v>-0.127969</v>
      </c>
      <c r="K579">
        <v>3</v>
      </c>
      <c r="L579">
        <v>3</v>
      </c>
      <c r="M579">
        <v>2</v>
      </c>
      <c r="N579">
        <v>2</v>
      </c>
      <c r="O579">
        <v>0.70709999999999995</v>
      </c>
      <c r="P579">
        <v>-0.35360000000000003</v>
      </c>
      <c r="Q579">
        <v>5</v>
      </c>
      <c r="R579">
        <v>1</v>
      </c>
      <c r="S579">
        <v>4</v>
      </c>
      <c r="T579">
        <v>4</v>
      </c>
      <c r="U579">
        <v>4</v>
      </c>
      <c r="V579">
        <v>1</v>
      </c>
      <c r="W579">
        <v>2</v>
      </c>
      <c r="X579">
        <v>3</v>
      </c>
      <c r="Y579">
        <v>4</v>
      </c>
      <c r="Z579">
        <v>3</v>
      </c>
      <c r="AA579">
        <v>1</v>
      </c>
      <c r="AB579">
        <v>1</v>
      </c>
      <c r="AC579">
        <v>4</v>
      </c>
      <c r="AD579">
        <v>4</v>
      </c>
      <c r="AE579">
        <v>4</v>
      </c>
      <c r="AF579">
        <v>0</v>
      </c>
      <c r="AG579">
        <v>4</v>
      </c>
      <c r="AH579">
        <v>4</v>
      </c>
      <c r="AI579">
        <v>64</v>
      </c>
      <c r="AJ579">
        <v>59</v>
      </c>
      <c r="AK579" t="s">
        <v>80</v>
      </c>
      <c r="AL579">
        <v>0</v>
      </c>
      <c r="AM579">
        <v>0</v>
      </c>
      <c r="AN579">
        <v>1</v>
      </c>
      <c r="AO579">
        <v>0</v>
      </c>
      <c r="AP579">
        <v>0</v>
      </c>
      <c r="AQ579">
        <v>0</v>
      </c>
      <c r="AS579" t="s">
        <v>92</v>
      </c>
      <c r="AT579">
        <v>5</v>
      </c>
      <c r="AU579">
        <v>1</v>
      </c>
      <c r="BB579">
        <v>4</v>
      </c>
      <c r="BC579">
        <v>2</v>
      </c>
      <c r="BD579">
        <v>1</v>
      </c>
      <c r="BE579">
        <v>1</v>
      </c>
      <c r="BF579">
        <v>0</v>
      </c>
      <c r="BG579">
        <v>0</v>
      </c>
      <c r="BH579">
        <v>0</v>
      </c>
      <c r="BJ579">
        <v>1</v>
      </c>
      <c r="BK579">
        <v>38.57</v>
      </c>
      <c r="BL579">
        <v>14.5</v>
      </c>
      <c r="BM579">
        <v>3.95</v>
      </c>
      <c r="BN579">
        <v>1.71</v>
      </c>
      <c r="BO579">
        <v>3.0599999999999999E-2</v>
      </c>
      <c r="BP579">
        <v>3.0599999999999999E-2</v>
      </c>
      <c r="BQ579">
        <v>2.3800000000000002E-2</v>
      </c>
      <c r="BR579">
        <v>0.438</v>
      </c>
      <c r="BS579">
        <v>0.14899999999999999</v>
      </c>
      <c r="BT579">
        <v>74.5</v>
      </c>
      <c r="BU579">
        <v>59.72</v>
      </c>
      <c r="BV579">
        <v>6.56</v>
      </c>
      <c r="BW579">
        <v>10.130000000000001</v>
      </c>
      <c r="BX579">
        <v>8.9499999999999993</v>
      </c>
      <c r="BY579">
        <v>12.7</v>
      </c>
      <c r="BZ579">
        <f>IF(ISNUMBER(Table2[[#This Row],[Loudness_N5(soneGF)]]), Table2[[#This Row],[Loudness_N5(soneGF)]] * (1 + SQRT(
(MAX(Table2[[#This Row],[Sharpness_S(acum)]]-1.75, 0) * 0.25 *LOG10(Table2[[#This Row],[Loudness_N5(soneGF)]]+10))^2 + ((2.18/Table2[[#This Row],[Loudness_N5(soneGF)]]^0.4)*(0.4*Table2[[#This Row],[FS_Avg,arith(vacil)]] + 0.6*Table2[[#This Row],[Rough_HM_R(asper)]]))^2)), "")</f>
        <v>14.80239183774262</v>
      </c>
    </row>
    <row r="580" spans="1:78" x14ac:dyDescent="0.2">
      <c r="A580" t="s">
        <v>716</v>
      </c>
      <c r="B580" t="s">
        <v>754</v>
      </c>
      <c r="C580" t="s">
        <v>755</v>
      </c>
      <c r="D580">
        <v>371</v>
      </c>
      <c r="E580" t="s">
        <v>79</v>
      </c>
      <c r="F580">
        <v>0</v>
      </c>
      <c r="G580" s="1">
        <v>43567.482638888891</v>
      </c>
      <c r="H580" s="1">
        <v>43567.486111111109</v>
      </c>
      <c r="I580">
        <v>51.536588000000002</v>
      </c>
      <c r="J580">
        <v>-0.127969</v>
      </c>
      <c r="K580">
        <v>2</v>
      </c>
      <c r="L580">
        <v>4</v>
      </c>
      <c r="M580">
        <v>2</v>
      </c>
      <c r="N580">
        <v>2</v>
      </c>
      <c r="O580">
        <v>0.67679999999999996</v>
      </c>
      <c r="P580">
        <v>0.13389999999999999</v>
      </c>
      <c r="Q580">
        <v>5</v>
      </c>
      <c r="R580">
        <v>2</v>
      </c>
      <c r="S580">
        <v>4</v>
      </c>
      <c r="T580">
        <v>2</v>
      </c>
      <c r="U580">
        <v>5</v>
      </c>
      <c r="V580">
        <v>2</v>
      </c>
      <c r="W580">
        <v>4</v>
      </c>
      <c r="X580">
        <v>2</v>
      </c>
      <c r="Y580">
        <v>3</v>
      </c>
      <c r="Z580">
        <v>4</v>
      </c>
      <c r="AA580">
        <v>4</v>
      </c>
      <c r="AB580">
        <v>5</v>
      </c>
      <c r="AC580">
        <v>5</v>
      </c>
      <c r="AD580">
        <v>4</v>
      </c>
      <c r="AE580">
        <v>4</v>
      </c>
      <c r="AF580">
        <v>3</v>
      </c>
      <c r="AG580">
        <v>3</v>
      </c>
      <c r="AH580">
        <v>4</v>
      </c>
      <c r="AI580">
        <v>72</v>
      </c>
      <c r="AJ580">
        <v>47</v>
      </c>
      <c r="AK580" t="s">
        <v>80</v>
      </c>
      <c r="AL580">
        <v>1</v>
      </c>
      <c r="AM580">
        <v>0</v>
      </c>
      <c r="AN580">
        <v>0</v>
      </c>
      <c r="AO580">
        <v>0</v>
      </c>
      <c r="AP580">
        <v>0</v>
      </c>
      <c r="AQ580">
        <v>0</v>
      </c>
      <c r="AS580" t="s">
        <v>81</v>
      </c>
      <c r="AT580">
        <v>4</v>
      </c>
      <c r="AU580">
        <v>1</v>
      </c>
      <c r="BA580" t="s">
        <v>128</v>
      </c>
      <c r="BB580">
        <v>4</v>
      </c>
      <c r="BC580">
        <v>1</v>
      </c>
      <c r="BD580">
        <v>1</v>
      </c>
      <c r="BE580">
        <v>1</v>
      </c>
      <c r="BF580">
        <v>0</v>
      </c>
      <c r="BG580">
        <v>0</v>
      </c>
      <c r="BH580">
        <v>0</v>
      </c>
      <c r="BJ580">
        <v>0</v>
      </c>
      <c r="BK580">
        <v>34.56</v>
      </c>
      <c r="BL580">
        <v>15.2</v>
      </c>
      <c r="BM580">
        <v>3.1</v>
      </c>
      <c r="BN580">
        <v>1.63</v>
      </c>
      <c r="BO580">
        <v>2.9899999999999999E-2</v>
      </c>
      <c r="BP580">
        <v>2.9899999999999999E-2</v>
      </c>
      <c r="BQ580">
        <v>1.37E-2</v>
      </c>
      <c r="BR580">
        <v>0.40899999999999997</v>
      </c>
      <c r="BS580">
        <v>0.111</v>
      </c>
      <c r="BT580">
        <v>73.5</v>
      </c>
      <c r="BU580">
        <v>58.68</v>
      </c>
      <c r="BV580">
        <v>4.2300000000000004</v>
      </c>
      <c r="BW580">
        <v>11.7</v>
      </c>
      <c r="BX580">
        <v>2.11</v>
      </c>
      <c r="BY580">
        <v>12.7</v>
      </c>
      <c r="BZ580">
        <f>IF(ISNUMBER(Table2[[#This Row],[Loudness_N5(soneGF)]]), Table2[[#This Row],[Loudness_N5(soneGF)]] * (1 + SQRT(
(MAX(Table2[[#This Row],[Sharpness_S(acum)]]-1.75, 0) * 0.25 *LOG10(Table2[[#This Row],[Loudness_N5(soneGF)]]+10))^2 + ((2.18/Table2[[#This Row],[Loudness_N5(soneGF)]]^0.4)*(0.4*Table2[[#This Row],[FS_Avg,arith(vacil)]] + 0.6*Table2[[#This Row],[Rough_HM_R(asper)]]))^2)), "")</f>
        <v>15.461306093366336</v>
      </c>
    </row>
    <row r="581" spans="1:78" x14ac:dyDescent="0.2">
      <c r="A581" t="s">
        <v>716</v>
      </c>
      <c r="B581" t="s">
        <v>754</v>
      </c>
      <c r="C581" t="s">
        <v>756</v>
      </c>
      <c r="D581">
        <v>409</v>
      </c>
      <c r="E581" t="s">
        <v>79</v>
      </c>
      <c r="F581">
        <v>0</v>
      </c>
      <c r="G581" s="1">
        <v>43567.48541666667</v>
      </c>
      <c r="H581" s="1">
        <v>43567.490277777775</v>
      </c>
      <c r="I581">
        <v>51.536588000000002</v>
      </c>
      <c r="J581">
        <v>-0.127969</v>
      </c>
      <c r="K581">
        <v>3</v>
      </c>
      <c r="L581">
        <v>2</v>
      </c>
      <c r="M581">
        <v>2</v>
      </c>
      <c r="N581">
        <v>2</v>
      </c>
      <c r="O581">
        <v>0.38390000000000002</v>
      </c>
      <c r="P581">
        <v>0.53029999999999999</v>
      </c>
      <c r="Q581">
        <v>4</v>
      </c>
      <c r="R581">
        <v>3</v>
      </c>
      <c r="S581">
        <v>4</v>
      </c>
      <c r="T581">
        <v>1</v>
      </c>
      <c r="U581">
        <v>2</v>
      </c>
      <c r="V581">
        <v>1</v>
      </c>
      <c r="W581">
        <v>4</v>
      </c>
      <c r="X581">
        <v>2</v>
      </c>
      <c r="Y581">
        <v>4</v>
      </c>
      <c r="Z581">
        <v>3</v>
      </c>
      <c r="AA581">
        <v>3</v>
      </c>
      <c r="AB581">
        <v>2</v>
      </c>
      <c r="AC581">
        <v>3</v>
      </c>
      <c r="AD581">
        <v>4</v>
      </c>
      <c r="AE581">
        <v>3</v>
      </c>
      <c r="AF581">
        <v>2</v>
      </c>
      <c r="AG581">
        <v>3</v>
      </c>
      <c r="AH581">
        <v>3</v>
      </c>
      <c r="AI581">
        <v>60</v>
      </c>
      <c r="AJ581">
        <v>80</v>
      </c>
      <c r="AK581" t="s">
        <v>80</v>
      </c>
      <c r="AL581">
        <v>0</v>
      </c>
      <c r="AM581">
        <v>0</v>
      </c>
      <c r="AN581">
        <v>1</v>
      </c>
      <c r="AO581">
        <v>0</v>
      </c>
      <c r="AP581">
        <v>0</v>
      </c>
      <c r="AQ581">
        <v>0</v>
      </c>
      <c r="AS581" t="s">
        <v>92</v>
      </c>
      <c r="AT581">
        <v>7</v>
      </c>
      <c r="AU581">
        <v>1</v>
      </c>
      <c r="AX581">
        <v>1</v>
      </c>
      <c r="BB581">
        <v>2</v>
      </c>
      <c r="BC581">
        <v>2</v>
      </c>
      <c r="BD581">
        <v>1</v>
      </c>
      <c r="BE581">
        <v>1</v>
      </c>
      <c r="BF581">
        <v>0</v>
      </c>
      <c r="BG581">
        <v>0</v>
      </c>
      <c r="BH581">
        <v>0</v>
      </c>
      <c r="BJ581">
        <v>1</v>
      </c>
      <c r="BK581">
        <v>38.49</v>
      </c>
      <c r="BL581">
        <v>15.7</v>
      </c>
      <c r="BM581">
        <v>5.03</v>
      </c>
      <c r="BN581">
        <v>1.65</v>
      </c>
      <c r="BO581">
        <v>2.92E-2</v>
      </c>
      <c r="BP581">
        <v>2.92E-2</v>
      </c>
      <c r="BQ581">
        <v>4.4400000000000002E-2</v>
      </c>
      <c r="BR581">
        <v>0.50600000000000001</v>
      </c>
      <c r="BS581">
        <v>0.21199999999999999</v>
      </c>
      <c r="BT581">
        <v>72.05</v>
      </c>
      <c r="BU581">
        <v>60.9</v>
      </c>
      <c r="BV581">
        <v>8.67</v>
      </c>
      <c r="BW581">
        <v>8.3800000000000008</v>
      </c>
      <c r="BX581">
        <v>3.53</v>
      </c>
      <c r="BY581">
        <v>13.6</v>
      </c>
      <c r="BZ581">
        <f>IF(ISNUMBER(Table2[[#This Row],[Loudness_N5(soneGF)]]), Table2[[#This Row],[Loudness_N5(soneGF)]] * (1 + SQRT(
(MAX(Table2[[#This Row],[Sharpness_S(acum)]]-1.75, 0) * 0.25 *LOG10(Table2[[#This Row],[Loudness_N5(soneGF)]]+10))^2 + ((2.18/Table2[[#This Row],[Loudness_N5(soneGF)]]^0.4)*(0.4*Table2[[#This Row],[FS_Avg,arith(vacil)]] + 0.6*Table2[[#This Row],[Rough_HM_R(asper)]]))^2)), "")</f>
        <v>16.101351473268071</v>
      </c>
    </row>
    <row r="582" spans="1:78" x14ac:dyDescent="0.2">
      <c r="A582" t="s">
        <v>716</v>
      </c>
      <c r="B582" t="s">
        <v>754</v>
      </c>
      <c r="C582" t="s">
        <v>756</v>
      </c>
      <c r="D582">
        <v>410</v>
      </c>
      <c r="E582" t="s">
        <v>79</v>
      </c>
      <c r="F582">
        <v>0</v>
      </c>
      <c r="G582" s="1">
        <v>43567.48541666667</v>
      </c>
      <c r="H582" s="1">
        <v>43567.490277777775</v>
      </c>
      <c r="I582">
        <v>51.536588000000002</v>
      </c>
      <c r="J582">
        <v>-0.127969</v>
      </c>
      <c r="K582">
        <v>4</v>
      </c>
      <c r="L582">
        <v>4</v>
      </c>
      <c r="M582">
        <v>3</v>
      </c>
      <c r="N582">
        <v>2</v>
      </c>
      <c r="O582">
        <v>-7.3200000000000001E-2</v>
      </c>
      <c r="P582">
        <v>-0.21970000000000001</v>
      </c>
      <c r="Q582">
        <v>4</v>
      </c>
      <c r="R582">
        <v>2</v>
      </c>
      <c r="S582">
        <v>2</v>
      </c>
      <c r="T582">
        <v>2</v>
      </c>
      <c r="V582">
        <v>4</v>
      </c>
      <c r="W582">
        <v>2</v>
      </c>
      <c r="X582">
        <v>4</v>
      </c>
      <c r="Y582">
        <v>2</v>
      </c>
      <c r="Z582">
        <v>2</v>
      </c>
      <c r="AA582">
        <v>3</v>
      </c>
      <c r="AB582">
        <v>3</v>
      </c>
      <c r="AC582">
        <v>3</v>
      </c>
      <c r="AD582">
        <v>5</v>
      </c>
      <c r="AE582">
        <v>5</v>
      </c>
      <c r="AF582">
        <v>5</v>
      </c>
      <c r="AG582">
        <v>5</v>
      </c>
      <c r="AH582">
        <v>5</v>
      </c>
      <c r="AI582">
        <v>100</v>
      </c>
      <c r="AJ582">
        <v>78</v>
      </c>
      <c r="AK582" t="s">
        <v>82</v>
      </c>
      <c r="AL582">
        <v>0</v>
      </c>
      <c r="AM582">
        <v>0</v>
      </c>
      <c r="AN582">
        <v>1</v>
      </c>
      <c r="AO582">
        <v>0</v>
      </c>
      <c r="AP582">
        <v>0</v>
      </c>
      <c r="AQ582">
        <v>0</v>
      </c>
      <c r="AS582" t="s">
        <v>92</v>
      </c>
      <c r="AT582">
        <v>2</v>
      </c>
      <c r="AU582">
        <v>1</v>
      </c>
      <c r="BA582" t="s">
        <v>757</v>
      </c>
      <c r="BB582">
        <v>2</v>
      </c>
      <c r="BC582">
        <v>2</v>
      </c>
      <c r="BD582">
        <v>1</v>
      </c>
      <c r="BE582">
        <v>1</v>
      </c>
      <c r="BF582">
        <v>0</v>
      </c>
      <c r="BG582">
        <v>0</v>
      </c>
      <c r="BH582">
        <v>0</v>
      </c>
      <c r="BJ582">
        <v>1</v>
      </c>
      <c r="BK582">
        <v>38.49</v>
      </c>
      <c r="BL582">
        <v>15.7</v>
      </c>
      <c r="BM582">
        <v>5.03</v>
      </c>
      <c r="BN582">
        <v>1.65</v>
      </c>
      <c r="BO582">
        <v>2.92E-2</v>
      </c>
      <c r="BP582">
        <v>2.92E-2</v>
      </c>
      <c r="BQ582">
        <v>4.4400000000000002E-2</v>
      </c>
      <c r="BR582">
        <v>0.50600000000000001</v>
      </c>
      <c r="BS582">
        <v>0.21199999999999999</v>
      </c>
      <c r="BT582">
        <v>72.05</v>
      </c>
      <c r="BU582">
        <v>60.9</v>
      </c>
      <c r="BV582">
        <v>8.67</v>
      </c>
      <c r="BW582">
        <v>8.3800000000000008</v>
      </c>
      <c r="BX582">
        <v>3.53</v>
      </c>
      <c r="BY582">
        <v>13.6</v>
      </c>
      <c r="BZ582">
        <f>IF(ISNUMBER(Table2[[#This Row],[Loudness_N5(soneGF)]]), Table2[[#This Row],[Loudness_N5(soneGF)]] * (1 + SQRT(
(MAX(Table2[[#This Row],[Sharpness_S(acum)]]-1.75, 0) * 0.25 *LOG10(Table2[[#This Row],[Loudness_N5(soneGF)]]+10))^2 + ((2.18/Table2[[#This Row],[Loudness_N5(soneGF)]]^0.4)*(0.4*Table2[[#This Row],[FS_Avg,arith(vacil)]] + 0.6*Table2[[#This Row],[Rough_HM_R(asper)]]))^2)), "")</f>
        <v>16.101351473268071</v>
      </c>
    </row>
    <row r="583" spans="1:78" x14ac:dyDescent="0.2">
      <c r="A583" t="s">
        <v>716</v>
      </c>
      <c r="B583" t="s">
        <v>754</v>
      </c>
      <c r="C583" t="s">
        <v>758</v>
      </c>
      <c r="D583">
        <v>372</v>
      </c>
      <c r="E583" t="s">
        <v>79</v>
      </c>
      <c r="F583">
        <v>0</v>
      </c>
      <c r="G583" s="1">
        <v>43567.488888888889</v>
      </c>
      <c r="H583" s="1">
        <v>43567.491666666669</v>
      </c>
      <c r="I583">
        <v>51.536588000000002</v>
      </c>
      <c r="J583">
        <v>-0.127969</v>
      </c>
      <c r="K583">
        <v>4</v>
      </c>
      <c r="L583">
        <v>4</v>
      </c>
      <c r="M583">
        <v>4</v>
      </c>
      <c r="N583">
        <v>2</v>
      </c>
      <c r="O583">
        <v>-0.35360000000000003</v>
      </c>
      <c r="P583">
        <v>8.5800000000000001E-2</v>
      </c>
      <c r="Q583">
        <v>2</v>
      </c>
      <c r="R583">
        <v>4</v>
      </c>
      <c r="S583">
        <v>3</v>
      </c>
      <c r="T583">
        <v>4</v>
      </c>
      <c r="U583">
        <v>1</v>
      </c>
      <c r="V583">
        <v>4</v>
      </c>
      <c r="W583">
        <v>2</v>
      </c>
      <c r="X583">
        <v>2</v>
      </c>
      <c r="Y583">
        <v>2</v>
      </c>
      <c r="Z583">
        <v>4</v>
      </c>
      <c r="AA583">
        <v>4</v>
      </c>
      <c r="AB583">
        <v>4</v>
      </c>
      <c r="AC583">
        <v>4</v>
      </c>
      <c r="AD583">
        <v>4</v>
      </c>
      <c r="AE583">
        <v>4</v>
      </c>
      <c r="AF583">
        <v>4</v>
      </c>
      <c r="AG583">
        <v>4</v>
      </c>
      <c r="AH583">
        <v>4</v>
      </c>
      <c r="AI583">
        <v>80</v>
      </c>
      <c r="AJ583">
        <v>30</v>
      </c>
      <c r="AK583" t="s">
        <v>80</v>
      </c>
      <c r="AL583">
        <v>1</v>
      </c>
      <c r="AM583">
        <v>0</v>
      </c>
      <c r="AN583">
        <v>0</v>
      </c>
      <c r="AO583">
        <v>0</v>
      </c>
      <c r="AP583">
        <v>0</v>
      </c>
      <c r="AQ583">
        <v>0</v>
      </c>
      <c r="AS583" t="s">
        <v>81</v>
      </c>
      <c r="AT583">
        <v>7</v>
      </c>
      <c r="AU583">
        <v>2</v>
      </c>
      <c r="BB583">
        <v>4</v>
      </c>
      <c r="BC583">
        <v>1</v>
      </c>
      <c r="BD583">
        <v>1</v>
      </c>
      <c r="BE583">
        <v>1</v>
      </c>
      <c r="BF583">
        <v>0</v>
      </c>
      <c r="BG583">
        <v>0</v>
      </c>
      <c r="BH583">
        <v>0</v>
      </c>
      <c r="BI583" t="s">
        <v>759</v>
      </c>
      <c r="BJ583">
        <v>0</v>
      </c>
      <c r="BK583">
        <v>43.05</v>
      </c>
      <c r="BL583">
        <v>21.4</v>
      </c>
      <c r="BM583">
        <v>5.7</v>
      </c>
      <c r="BN583">
        <v>1.77</v>
      </c>
      <c r="BO583">
        <v>3.5499999999999997E-2</v>
      </c>
      <c r="BP583">
        <v>3.5499999999999997E-2</v>
      </c>
      <c r="BQ583">
        <v>1.37E-2</v>
      </c>
      <c r="BR583">
        <v>0.47599999999999998</v>
      </c>
      <c r="BS583">
        <v>8.3099999999999993E-2</v>
      </c>
      <c r="BT583">
        <v>78.73</v>
      </c>
      <c r="BU583">
        <v>63.25</v>
      </c>
      <c r="BV583">
        <v>5.61</v>
      </c>
      <c r="BW583">
        <v>12.13</v>
      </c>
      <c r="BX583">
        <v>6.42</v>
      </c>
      <c r="BY583">
        <v>13.1</v>
      </c>
      <c r="BZ583">
        <f>IF(ISNUMBER(Table2[[#This Row],[Loudness_N5(soneGF)]]), Table2[[#This Row],[Loudness_N5(soneGF)]] * (1 + SQRT(
(MAX(Table2[[#This Row],[Sharpness_S(acum)]]-1.75, 0) * 0.25 *LOG10(Table2[[#This Row],[Loudness_N5(soneGF)]]+10))^2 + ((2.18/Table2[[#This Row],[Loudness_N5(soneGF)]]^0.4)*(0.4*Table2[[#This Row],[FS_Avg,arith(vacil)]] + 0.6*Table2[[#This Row],[Rough_HM_R(asper)]]))^2)), "")</f>
        <v>21.800312924945967</v>
      </c>
    </row>
    <row r="584" spans="1:78" x14ac:dyDescent="0.2">
      <c r="A584" t="s">
        <v>716</v>
      </c>
      <c r="B584" t="s">
        <v>754</v>
      </c>
      <c r="C584" t="s">
        <v>758</v>
      </c>
      <c r="D584">
        <v>373</v>
      </c>
      <c r="E584" t="s">
        <v>79</v>
      </c>
      <c r="F584">
        <v>0</v>
      </c>
      <c r="G584" s="1">
        <v>43567.488194444442</v>
      </c>
      <c r="H584" s="1">
        <v>43567.49722222222</v>
      </c>
      <c r="I584">
        <v>51.536588000000002</v>
      </c>
      <c r="J584">
        <v>-0.127969</v>
      </c>
      <c r="K584">
        <v>4</v>
      </c>
      <c r="L584">
        <v>4</v>
      </c>
      <c r="M584">
        <v>2</v>
      </c>
      <c r="N584">
        <v>1</v>
      </c>
      <c r="O584">
        <v>-0.29289999999999999</v>
      </c>
      <c r="P584">
        <v>0.25</v>
      </c>
      <c r="Q584">
        <v>3</v>
      </c>
      <c r="R584">
        <v>4</v>
      </c>
      <c r="S584">
        <v>3</v>
      </c>
      <c r="T584">
        <v>3</v>
      </c>
      <c r="U584">
        <v>1</v>
      </c>
      <c r="V584">
        <v>3</v>
      </c>
      <c r="W584">
        <v>4</v>
      </c>
      <c r="X584">
        <v>4</v>
      </c>
      <c r="Y584">
        <v>2</v>
      </c>
      <c r="Z584">
        <v>2</v>
      </c>
      <c r="AA584">
        <v>4</v>
      </c>
      <c r="AB584">
        <v>3</v>
      </c>
      <c r="AC584">
        <v>3</v>
      </c>
      <c r="AD584">
        <v>4</v>
      </c>
      <c r="AE584">
        <v>3</v>
      </c>
      <c r="AF584">
        <v>3</v>
      </c>
      <c r="AG584">
        <v>3</v>
      </c>
      <c r="AH584">
        <v>2</v>
      </c>
      <c r="AI584">
        <v>60</v>
      </c>
      <c r="AJ584">
        <v>28</v>
      </c>
      <c r="AK584" t="s">
        <v>82</v>
      </c>
      <c r="AL584">
        <v>1</v>
      </c>
      <c r="AM584">
        <v>0</v>
      </c>
      <c r="AN584">
        <v>0</v>
      </c>
      <c r="AO584">
        <v>0</v>
      </c>
      <c r="AP584">
        <v>0</v>
      </c>
      <c r="AQ584">
        <v>0</v>
      </c>
      <c r="AS584" t="s">
        <v>81</v>
      </c>
      <c r="AT584">
        <v>5</v>
      </c>
      <c r="AU584">
        <v>1</v>
      </c>
      <c r="BB584">
        <v>4</v>
      </c>
      <c r="BC584">
        <v>2</v>
      </c>
      <c r="BD584">
        <v>1</v>
      </c>
      <c r="BE584">
        <v>1</v>
      </c>
      <c r="BF584">
        <v>0</v>
      </c>
      <c r="BG584">
        <v>0</v>
      </c>
      <c r="BH584">
        <v>0</v>
      </c>
      <c r="BI584" t="s">
        <v>760</v>
      </c>
      <c r="BJ584">
        <v>0</v>
      </c>
      <c r="BK584">
        <v>43.05</v>
      </c>
      <c r="BL584">
        <v>21.4</v>
      </c>
      <c r="BM584">
        <v>5.7</v>
      </c>
      <c r="BN584">
        <v>1.77</v>
      </c>
      <c r="BO584">
        <v>3.5499999999999997E-2</v>
      </c>
      <c r="BP584">
        <v>3.5499999999999997E-2</v>
      </c>
      <c r="BQ584">
        <v>1.37E-2</v>
      </c>
      <c r="BR584">
        <v>0.47599999999999998</v>
      </c>
      <c r="BS584">
        <v>8.3099999999999993E-2</v>
      </c>
      <c r="BT584">
        <v>78.73</v>
      </c>
      <c r="BU584">
        <v>63.25</v>
      </c>
      <c r="BV584">
        <v>5.61</v>
      </c>
      <c r="BW584">
        <v>12.13</v>
      </c>
      <c r="BX584">
        <v>6.42</v>
      </c>
      <c r="BY584">
        <v>13.1</v>
      </c>
      <c r="BZ584">
        <f>IF(ISNUMBER(Table2[[#This Row],[Loudness_N5(soneGF)]]), Table2[[#This Row],[Loudness_N5(soneGF)]] * (1 + SQRT(
(MAX(Table2[[#This Row],[Sharpness_S(acum)]]-1.75, 0) * 0.25 *LOG10(Table2[[#This Row],[Loudness_N5(soneGF)]]+10))^2 + ((2.18/Table2[[#This Row],[Loudness_N5(soneGF)]]^0.4)*(0.4*Table2[[#This Row],[FS_Avg,arith(vacil)]] + 0.6*Table2[[#This Row],[Rough_HM_R(asper)]]))^2)), "")</f>
        <v>21.800312924945967</v>
      </c>
    </row>
    <row r="585" spans="1:78" x14ac:dyDescent="0.2">
      <c r="A585" t="s">
        <v>716</v>
      </c>
      <c r="B585" t="s">
        <v>754</v>
      </c>
      <c r="C585" t="s">
        <v>761</v>
      </c>
      <c r="F585">
        <v>0</v>
      </c>
      <c r="BK585">
        <v>35.67</v>
      </c>
      <c r="BL585">
        <v>15.5</v>
      </c>
      <c r="BM585">
        <v>3.8</v>
      </c>
      <c r="BN585">
        <v>1.67</v>
      </c>
      <c r="BO585">
        <v>2.8899999999999999E-2</v>
      </c>
      <c r="BP585">
        <v>2.8899999999999999E-2</v>
      </c>
      <c r="BQ585">
        <v>1.14E-2</v>
      </c>
      <c r="BR585">
        <v>0.33200000000000002</v>
      </c>
      <c r="BS585">
        <v>0.249</v>
      </c>
      <c r="BT585">
        <v>69.760000000000005</v>
      </c>
      <c r="BU585">
        <v>59.52</v>
      </c>
      <c r="BV585">
        <v>5.5</v>
      </c>
      <c r="BW585">
        <v>8.11</v>
      </c>
      <c r="BX585">
        <v>2.65</v>
      </c>
      <c r="BY585">
        <v>10.5</v>
      </c>
      <c r="BZ585">
        <f>IF(ISNUMBER(Table2[[#This Row],[Loudness_N5(soneGF)]]), Table2[[#This Row],[Loudness_N5(soneGF)]] * (1 + SQRT(
(MAX(Table2[[#This Row],[Sharpness_S(acum)]]-1.75, 0) * 0.25 *LOG10(Table2[[#This Row],[Loudness_N5(soneGF)]]+10))^2 + ((2.18/Table2[[#This Row],[Loudness_N5(soneGF)]]^0.4)*(0.4*Table2[[#This Row],[FS_Avg,arith(vacil)]] + 0.6*Table2[[#This Row],[Rough_HM_R(asper)]]))^2)), "")</f>
        <v>15.747229122467367</v>
      </c>
    </row>
    <row r="586" spans="1:78" x14ac:dyDescent="0.2">
      <c r="A586" t="s">
        <v>716</v>
      </c>
      <c r="B586" t="s">
        <v>754</v>
      </c>
      <c r="C586" t="s">
        <v>762</v>
      </c>
      <c r="D586">
        <v>411</v>
      </c>
      <c r="E586" t="s">
        <v>79</v>
      </c>
      <c r="F586">
        <v>0</v>
      </c>
      <c r="G586" s="1">
        <v>43567.499305555553</v>
      </c>
      <c r="H586" s="1">
        <v>43567.500694444447</v>
      </c>
      <c r="I586">
        <v>51.536588000000002</v>
      </c>
      <c r="J586">
        <v>-0.127969</v>
      </c>
      <c r="K586">
        <v>3</v>
      </c>
      <c r="L586">
        <v>3</v>
      </c>
      <c r="M586">
        <v>4</v>
      </c>
      <c r="N586">
        <v>2</v>
      </c>
      <c r="O586">
        <v>-0.1464</v>
      </c>
      <c r="P586">
        <v>0.35360000000000003</v>
      </c>
      <c r="Q586">
        <v>4</v>
      </c>
      <c r="R586">
        <v>4</v>
      </c>
      <c r="S586">
        <v>4</v>
      </c>
      <c r="T586">
        <v>2</v>
      </c>
      <c r="U586">
        <v>2</v>
      </c>
      <c r="V586">
        <v>4</v>
      </c>
      <c r="W586">
        <v>4</v>
      </c>
      <c r="X586">
        <v>4</v>
      </c>
      <c r="Y586">
        <v>2</v>
      </c>
      <c r="Z586">
        <v>3</v>
      </c>
      <c r="AA586">
        <v>3</v>
      </c>
      <c r="AB586">
        <v>3</v>
      </c>
      <c r="AC586">
        <v>3</v>
      </c>
      <c r="AD586">
        <v>4</v>
      </c>
      <c r="AE586">
        <v>3</v>
      </c>
      <c r="AF586">
        <v>3</v>
      </c>
      <c r="AG586">
        <v>3</v>
      </c>
      <c r="AH586">
        <v>4</v>
      </c>
      <c r="AI586">
        <v>68</v>
      </c>
      <c r="AJ586">
        <v>52</v>
      </c>
      <c r="AK586" t="s">
        <v>80</v>
      </c>
      <c r="AL586">
        <v>0</v>
      </c>
      <c r="AM586">
        <v>0</v>
      </c>
      <c r="AN586">
        <v>0</v>
      </c>
      <c r="AO586">
        <v>0</v>
      </c>
      <c r="AP586">
        <v>1</v>
      </c>
      <c r="AQ586">
        <v>0</v>
      </c>
      <c r="AR586" t="s">
        <v>763</v>
      </c>
      <c r="AS586" t="s">
        <v>10</v>
      </c>
      <c r="AT586">
        <v>3</v>
      </c>
      <c r="AU586">
        <v>1</v>
      </c>
      <c r="BB586">
        <v>4</v>
      </c>
      <c r="BC586">
        <v>2</v>
      </c>
      <c r="BD586">
        <v>1</v>
      </c>
      <c r="BE586">
        <v>1</v>
      </c>
      <c r="BF586">
        <v>0</v>
      </c>
      <c r="BG586">
        <v>0</v>
      </c>
      <c r="BH586">
        <v>0</v>
      </c>
      <c r="BJ586">
        <v>1</v>
      </c>
      <c r="BK586">
        <v>38.19</v>
      </c>
      <c r="BL586">
        <v>14.3</v>
      </c>
      <c r="BM586">
        <v>3.51</v>
      </c>
      <c r="BN586">
        <v>1.74</v>
      </c>
      <c r="BO586">
        <v>3.0700000000000002E-2</v>
      </c>
      <c r="BP586">
        <v>3.0700000000000002E-2</v>
      </c>
      <c r="BQ586">
        <v>1.47E-2</v>
      </c>
      <c r="BR586">
        <v>0.38100000000000001</v>
      </c>
      <c r="BS586">
        <v>0.23200000000000001</v>
      </c>
      <c r="BT586">
        <v>72.3</v>
      </c>
      <c r="BU586">
        <v>59.31</v>
      </c>
      <c r="BV586">
        <v>5.35</v>
      </c>
      <c r="BW586">
        <v>6.76</v>
      </c>
      <c r="BX586">
        <v>4.96</v>
      </c>
      <c r="BY586">
        <v>11.3</v>
      </c>
      <c r="BZ586">
        <f>IF(ISNUMBER(Table2[[#This Row],[Loudness_N5(soneGF)]]), Table2[[#This Row],[Loudness_N5(soneGF)]] * (1 + SQRT(
(MAX(Table2[[#This Row],[Sharpness_S(acum)]]-1.75, 0) * 0.25 *LOG10(Table2[[#This Row],[Loudness_N5(soneGF)]]+10))^2 + ((2.18/Table2[[#This Row],[Loudness_N5(soneGF)]]^0.4)*(0.4*Table2[[#This Row],[FS_Avg,arith(vacil)]] + 0.6*Table2[[#This Row],[Rough_HM_R(asper)]]))^2)), "")</f>
        <v>14.561375206945886</v>
      </c>
    </row>
    <row r="587" spans="1:78" x14ac:dyDescent="0.2">
      <c r="A587" t="s">
        <v>716</v>
      </c>
      <c r="B587" t="s">
        <v>754</v>
      </c>
      <c r="C587" t="s">
        <v>764</v>
      </c>
      <c r="D587">
        <v>413</v>
      </c>
      <c r="E587" t="s">
        <v>79</v>
      </c>
      <c r="F587">
        <v>0</v>
      </c>
      <c r="G587" s="1">
        <v>43567.500694444447</v>
      </c>
      <c r="H587" s="1">
        <v>43567.504861111112</v>
      </c>
      <c r="I587">
        <v>51.536588000000002</v>
      </c>
      <c r="J587">
        <v>-0.127969</v>
      </c>
      <c r="K587">
        <v>3</v>
      </c>
      <c r="L587">
        <v>2</v>
      </c>
      <c r="M587">
        <v>3</v>
      </c>
      <c r="N587">
        <v>3</v>
      </c>
      <c r="O587">
        <v>0.92679999999999996</v>
      </c>
      <c r="P587">
        <v>0.2374</v>
      </c>
      <c r="Q587">
        <v>5</v>
      </c>
      <c r="R587">
        <v>1</v>
      </c>
      <c r="S587">
        <v>4</v>
      </c>
      <c r="T587">
        <v>1</v>
      </c>
      <c r="U587">
        <v>5</v>
      </c>
      <c r="V587">
        <v>1</v>
      </c>
      <c r="W587">
        <v>4</v>
      </c>
      <c r="X587">
        <v>1</v>
      </c>
      <c r="Y587">
        <v>5</v>
      </c>
      <c r="Z587">
        <v>4</v>
      </c>
      <c r="AA587">
        <v>2</v>
      </c>
      <c r="AB587">
        <v>2</v>
      </c>
      <c r="AC587">
        <v>4</v>
      </c>
      <c r="AD587">
        <v>3</v>
      </c>
      <c r="AE587">
        <v>2</v>
      </c>
      <c r="AF587">
        <v>2</v>
      </c>
      <c r="AG587">
        <v>4</v>
      </c>
      <c r="AH587">
        <v>3</v>
      </c>
      <c r="AI587">
        <v>56</v>
      </c>
      <c r="AJ587">
        <v>72</v>
      </c>
      <c r="AK587" t="s">
        <v>82</v>
      </c>
      <c r="AL587">
        <v>0</v>
      </c>
      <c r="AM587">
        <v>0</v>
      </c>
      <c r="AN587">
        <v>1</v>
      </c>
      <c r="AO587">
        <v>0</v>
      </c>
      <c r="AP587">
        <v>0</v>
      </c>
      <c r="AQ587">
        <v>0</v>
      </c>
      <c r="AS587" t="s">
        <v>92</v>
      </c>
      <c r="AT587">
        <v>5</v>
      </c>
      <c r="AU587">
        <v>1</v>
      </c>
      <c r="AX587">
        <v>2</v>
      </c>
      <c r="BA587" t="s">
        <v>765</v>
      </c>
      <c r="BB587">
        <v>4</v>
      </c>
      <c r="BC587">
        <v>1</v>
      </c>
      <c r="BD587">
        <v>1</v>
      </c>
      <c r="BE587">
        <v>1</v>
      </c>
      <c r="BF587">
        <v>0</v>
      </c>
      <c r="BG587">
        <v>0</v>
      </c>
      <c r="BH587">
        <v>0</v>
      </c>
      <c r="BJ587">
        <v>1</v>
      </c>
      <c r="BK587">
        <v>34.56</v>
      </c>
      <c r="BL587">
        <v>14.3</v>
      </c>
      <c r="BM587">
        <v>3</v>
      </c>
      <c r="BN587">
        <v>1.47</v>
      </c>
      <c r="BO587">
        <v>3.3000000000000002E-2</v>
      </c>
      <c r="BP587">
        <v>3.3000000000000002E-2</v>
      </c>
      <c r="BQ587">
        <v>1.0699999999999999E-2</v>
      </c>
      <c r="BR587">
        <v>0.33900000000000002</v>
      </c>
      <c r="BS587">
        <v>0.23699999999999999</v>
      </c>
      <c r="BT587">
        <v>70.52</v>
      </c>
      <c r="BU587">
        <v>59.43</v>
      </c>
      <c r="BV587">
        <v>4</v>
      </c>
      <c r="BW587">
        <v>8.4</v>
      </c>
      <c r="BX587">
        <v>4.63</v>
      </c>
      <c r="BY587">
        <v>11.4</v>
      </c>
      <c r="BZ587">
        <f>IF(ISNUMBER(Table2[[#This Row],[Loudness_N5(soneGF)]]), Table2[[#This Row],[Loudness_N5(soneGF)]] * (1 + SQRT(
(MAX(Table2[[#This Row],[Sharpness_S(acum)]]-1.75, 0) * 0.25 *LOG10(Table2[[#This Row],[Loudness_N5(soneGF)]]+10))^2 + ((2.18/Table2[[#This Row],[Loudness_N5(soneGF)]]^0.4)*(0.4*Table2[[#This Row],[FS_Avg,arith(vacil)]] + 0.6*Table2[[#This Row],[Rough_HM_R(asper)]]))^2)), "")</f>
        <v>14.559008847047611</v>
      </c>
    </row>
    <row r="588" spans="1:78" x14ac:dyDescent="0.2">
      <c r="A588" t="s">
        <v>716</v>
      </c>
      <c r="B588" t="s">
        <v>754</v>
      </c>
      <c r="C588" t="s">
        <v>766</v>
      </c>
      <c r="D588">
        <v>412</v>
      </c>
      <c r="E588" t="s">
        <v>79</v>
      </c>
      <c r="F588">
        <v>0</v>
      </c>
      <c r="G588" s="1">
        <v>43567.49722222222</v>
      </c>
      <c r="H588" s="1">
        <v>43567.504166666666</v>
      </c>
      <c r="I588">
        <v>51.536588000000002</v>
      </c>
      <c r="J588">
        <v>-0.127969</v>
      </c>
      <c r="K588">
        <v>3</v>
      </c>
      <c r="L588">
        <v>3</v>
      </c>
      <c r="M588">
        <v>4</v>
      </c>
      <c r="N588">
        <v>3</v>
      </c>
      <c r="O588">
        <v>0.75</v>
      </c>
      <c r="P588">
        <v>0</v>
      </c>
      <c r="Q588">
        <v>4</v>
      </c>
      <c r="R588">
        <v>1</v>
      </c>
      <c r="S588">
        <v>4</v>
      </c>
      <c r="T588">
        <v>3</v>
      </c>
      <c r="U588">
        <v>4</v>
      </c>
      <c r="V588">
        <v>1</v>
      </c>
      <c r="W588">
        <v>3</v>
      </c>
      <c r="X588">
        <v>1</v>
      </c>
      <c r="Y588">
        <v>3</v>
      </c>
      <c r="Z588">
        <v>4</v>
      </c>
      <c r="AA588">
        <v>2</v>
      </c>
      <c r="AB588">
        <v>3</v>
      </c>
      <c r="AC588">
        <v>3</v>
      </c>
      <c r="AD588">
        <v>4</v>
      </c>
      <c r="AE588">
        <v>4</v>
      </c>
      <c r="AF588">
        <v>4</v>
      </c>
      <c r="AG588">
        <v>4</v>
      </c>
      <c r="AH588">
        <v>4</v>
      </c>
      <c r="AI588">
        <v>80</v>
      </c>
      <c r="AJ588">
        <v>63</v>
      </c>
      <c r="AK588" t="s">
        <v>80</v>
      </c>
      <c r="AL588">
        <v>0</v>
      </c>
      <c r="AM588">
        <v>0</v>
      </c>
      <c r="AN588">
        <v>0</v>
      </c>
      <c r="AO588">
        <v>0</v>
      </c>
      <c r="AP588">
        <v>1</v>
      </c>
      <c r="AQ588">
        <v>0</v>
      </c>
      <c r="AR588" t="s">
        <v>763</v>
      </c>
      <c r="AS588" t="s">
        <v>10</v>
      </c>
      <c r="AT588">
        <v>4</v>
      </c>
      <c r="AU588">
        <v>1</v>
      </c>
      <c r="AX588">
        <v>1</v>
      </c>
      <c r="BB588">
        <v>4</v>
      </c>
      <c r="BC588">
        <v>2</v>
      </c>
      <c r="BD588">
        <v>1</v>
      </c>
      <c r="BE588">
        <v>1</v>
      </c>
      <c r="BF588">
        <v>0</v>
      </c>
      <c r="BG588">
        <v>0</v>
      </c>
      <c r="BH588">
        <v>0</v>
      </c>
      <c r="BI588" t="s">
        <v>767</v>
      </c>
      <c r="BJ588">
        <v>1</v>
      </c>
      <c r="BZ58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89" spans="1:78" x14ac:dyDescent="0.2">
      <c r="A589" t="s">
        <v>716</v>
      </c>
      <c r="B589" t="s">
        <v>754</v>
      </c>
      <c r="C589" t="s">
        <v>768</v>
      </c>
      <c r="D589">
        <v>414</v>
      </c>
      <c r="E589" t="s">
        <v>79</v>
      </c>
      <c r="F589">
        <v>0</v>
      </c>
      <c r="G589" s="1">
        <v>43567.499305555553</v>
      </c>
      <c r="H589" s="1">
        <v>43567.506944444445</v>
      </c>
      <c r="I589">
        <v>51.536588000000002</v>
      </c>
      <c r="J589">
        <v>-0.127969</v>
      </c>
      <c r="K589">
        <v>3</v>
      </c>
      <c r="L589">
        <v>4</v>
      </c>
      <c r="M589">
        <v>2</v>
      </c>
      <c r="N589">
        <v>2</v>
      </c>
      <c r="O589">
        <v>0.17680000000000001</v>
      </c>
      <c r="P589">
        <v>0.21970000000000001</v>
      </c>
      <c r="Q589">
        <v>4</v>
      </c>
      <c r="R589">
        <v>4</v>
      </c>
      <c r="S589">
        <v>4</v>
      </c>
      <c r="T589">
        <v>4</v>
      </c>
      <c r="U589">
        <v>3</v>
      </c>
      <c r="V589">
        <v>3</v>
      </c>
      <c r="W589">
        <v>4</v>
      </c>
      <c r="X589">
        <v>2</v>
      </c>
      <c r="Y589">
        <v>2</v>
      </c>
      <c r="Z589">
        <v>4</v>
      </c>
      <c r="AA589">
        <v>2</v>
      </c>
      <c r="AB589">
        <v>2</v>
      </c>
      <c r="AC589">
        <v>4</v>
      </c>
      <c r="AD589">
        <v>3</v>
      </c>
      <c r="AE589">
        <v>2</v>
      </c>
      <c r="AF589">
        <v>3</v>
      </c>
      <c r="AG589">
        <v>2</v>
      </c>
      <c r="AH589">
        <v>4</v>
      </c>
      <c r="AI589">
        <v>56</v>
      </c>
      <c r="AJ589">
        <v>21</v>
      </c>
      <c r="AK589" t="s">
        <v>80</v>
      </c>
      <c r="AL589">
        <v>0</v>
      </c>
      <c r="AM589">
        <v>0</v>
      </c>
      <c r="AN589">
        <v>0</v>
      </c>
      <c r="AO589">
        <v>1</v>
      </c>
      <c r="AP589">
        <v>0</v>
      </c>
      <c r="AQ589">
        <v>0</v>
      </c>
      <c r="AS589" t="s">
        <v>95</v>
      </c>
      <c r="AT589">
        <v>3</v>
      </c>
      <c r="AU589">
        <v>1</v>
      </c>
      <c r="AX589">
        <v>3</v>
      </c>
      <c r="BB589">
        <v>4</v>
      </c>
      <c r="BC589">
        <v>3</v>
      </c>
      <c r="BD589">
        <v>1</v>
      </c>
      <c r="BE589">
        <v>1</v>
      </c>
      <c r="BF589">
        <v>0</v>
      </c>
      <c r="BG589">
        <v>0</v>
      </c>
      <c r="BH589">
        <v>0</v>
      </c>
      <c r="BJ589">
        <v>1</v>
      </c>
      <c r="BK589">
        <v>33.92</v>
      </c>
      <c r="BL589">
        <v>18.5</v>
      </c>
      <c r="BM589">
        <v>5.5</v>
      </c>
      <c r="BN589">
        <v>1.8</v>
      </c>
      <c r="BO589">
        <v>3.39E-2</v>
      </c>
      <c r="BP589">
        <v>3.39E-2</v>
      </c>
      <c r="BQ589">
        <v>1.66E-2</v>
      </c>
      <c r="BR589">
        <v>0.47799999999999998</v>
      </c>
      <c r="BS589">
        <v>0.185</v>
      </c>
      <c r="BT589">
        <v>80.900000000000006</v>
      </c>
      <c r="BU589">
        <v>62.68</v>
      </c>
      <c r="BV589">
        <v>6.81</v>
      </c>
      <c r="BW589">
        <v>11.97</v>
      </c>
      <c r="BX589">
        <v>11.36</v>
      </c>
      <c r="BY589">
        <v>14.2</v>
      </c>
      <c r="BZ589">
        <f>IF(ISNUMBER(Table2[[#This Row],[Loudness_N5(soneGF)]]), Table2[[#This Row],[Loudness_N5(soneGF)]] * (1 + SQRT(
(MAX(Table2[[#This Row],[Sharpness_S(acum)]]-1.75, 0) * 0.25 *LOG10(Table2[[#This Row],[Loudness_N5(soneGF)]]+10))^2 + ((2.18/Table2[[#This Row],[Loudness_N5(soneGF)]]^0.4)*(0.4*Table2[[#This Row],[FS_Avg,arith(vacil)]] + 0.6*Table2[[#This Row],[Rough_HM_R(asper)]]))^2)), "")</f>
        <v>18.977386133338481</v>
      </c>
    </row>
    <row r="590" spans="1:78" x14ac:dyDescent="0.2">
      <c r="A590" t="s">
        <v>716</v>
      </c>
      <c r="B590" t="s">
        <v>754</v>
      </c>
      <c r="C590" t="s">
        <v>768</v>
      </c>
      <c r="D590">
        <v>374</v>
      </c>
      <c r="E590" t="s">
        <v>79</v>
      </c>
      <c r="F590">
        <v>0</v>
      </c>
      <c r="G590" s="1">
        <v>43567.499305555553</v>
      </c>
      <c r="H590" s="1">
        <v>43567.506249999999</v>
      </c>
      <c r="I590">
        <v>51.536588000000002</v>
      </c>
      <c r="J590">
        <v>-0.127969</v>
      </c>
      <c r="K590">
        <v>2</v>
      </c>
      <c r="L590">
        <v>3</v>
      </c>
      <c r="M590">
        <v>3</v>
      </c>
      <c r="N590">
        <v>2</v>
      </c>
      <c r="O590">
        <v>0.5</v>
      </c>
      <c r="P590">
        <v>-0.1036</v>
      </c>
      <c r="Q590">
        <v>3</v>
      </c>
      <c r="R590">
        <v>2</v>
      </c>
      <c r="S590">
        <v>4</v>
      </c>
      <c r="T590">
        <v>4</v>
      </c>
      <c r="U590">
        <v>4</v>
      </c>
      <c r="V590">
        <v>1</v>
      </c>
      <c r="W590">
        <v>3</v>
      </c>
      <c r="X590">
        <v>2</v>
      </c>
      <c r="Y590">
        <v>4</v>
      </c>
      <c r="Z590">
        <v>5</v>
      </c>
      <c r="AA590">
        <v>3</v>
      </c>
      <c r="AB590">
        <v>1</v>
      </c>
      <c r="AC590">
        <v>3</v>
      </c>
      <c r="AD590">
        <v>3</v>
      </c>
      <c r="AE590">
        <v>3</v>
      </c>
      <c r="AF590">
        <v>3</v>
      </c>
      <c r="AG590">
        <v>3</v>
      </c>
      <c r="AH590">
        <v>3</v>
      </c>
      <c r="AI590">
        <v>60</v>
      </c>
      <c r="AJ590">
        <v>56</v>
      </c>
      <c r="AK590" t="s">
        <v>82</v>
      </c>
      <c r="AL590">
        <v>1</v>
      </c>
      <c r="AM590">
        <v>0</v>
      </c>
      <c r="AN590">
        <v>0</v>
      </c>
      <c r="AO590">
        <v>0</v>
      </c>
      <c r="AP590">
        <v>0</v>
      </c>
      <c r="AQ590">
        <v>0</v>
      </c>
      <c r="AS590" t="s">
        <v>81</v>
      </c>
      <c r="AT590">
        <v>5</v>
      </c>
      <c r="AU590">
        <v>1</v>
      </c>
      <c r="BB590">
        <v>4</v>
      </c>
      <c r="BC590">
        <v>3</v>
      </c>
      <c r="BD590">
        <v>1</v>
      </c>
      <c r="BE590">
        <v>1</v>
      </c>
      <c r="BF590">
        <v>0</v>
      </c>
      <c r="BG590">
        <v>0</v>
      </c>
      <c r="BH590">
        <v>0</v>
      </c>
      <c r="BJ590">
        <v>0</v>
      </c>
      <c r="BK590">
        <v>33.92</v>
      </c>
      <c r="BL590">
        <v>18.5</v>
      </c>
      <c r="BM590">
        <v>5.5</v>
      </c>
      <c r="BN590">
        <v>1.8</v>
      </c>
      <c r="BO590">
        <v>3.39E-2</v>
      </c>
      <c r="BP590">
        <v>3.39E-2</v>
      </c>
      <c r="BQ590">
        <v>1.66E-2</v>
      </c>
      <c r="BR590">
        <v>0.47799999999999998</v>
      </c>
      <c r="BS590">
        <v>0.185</v>
      </c>
      <c r="BT590">
        <v>80.900000000000006</v>
      </c>
      <c r="BU590">
        <v>62.68</v>
      </c>
      <c r="BV590">
        <v>6.81</v>
      </c>
      <c r="BW590">
        <v>11.97</v>
      </c>
      <c r="BX590">
        <v>11.36</v>
      </c>
      <c r="BY590">
        <v>14.2</v>
      </c>
      <c r="BZ590">
        <f>IF(ISNUMBER(Table2[[#This Row],[Loudness_N5(soneGF)]]), Table2[[#This Row],[Loudness_N5(soneGF)]] * (1 + SQRT(
(MAX(Table2[[#This Row],[Sharpness_S(acum)]]-1.75, 0) * 0.25 *LOG10(Table2[[#This Row],[Loudness_N5(soneGF)]]+10))^2 + ((2.18/Table2[[#This Row],[Loudness_N5(soneGF)]]^0.4)*(0.4*Table2[[#This Row],[FS_Avg,arith(vacil)]] + 0.6*Table2[[#This Row],[Rough_HM_R(asper)]]))^2)), "")</f>
        <v>18.977386133338481</v>
      </c>
    </row>
    <row r="591" spans="1:78" x14ac:dyDescent="0.2">
      <c r="A591" t="s">
        <v>716</v>
      </c>
      <c r="B591" t="s">
        <v>754</v>
      </c>
      <c r="C591" t="s">
        <v>769</v>
      </c>
      <c r="D591">
        <v>375</v>
      </c>
      <c r="E591" t="s">
        <v>79</v>
      </c>
      <c r="F591">
        <v>0</v>
      </c>
      <c r="G591" s="1">
        <v>43567.499305555553</v>
      </c>
      <c r="H591" s="1">
        <v>43567.508333333331</v>
      </c>
      <c r="I591">
        <v>51.536588000000002</v>
      </c>
      <c r="J591">
        <v>-0.127969</v>
      </c>
      <c r="K591">
        <v>2</v>
      </c>
      <c r="L591">
        <v>4</v>
      </c>
      <c r="M591">
        <v>2</v>
      </c>
      <c r="N591">
        <v>3</v>
      </c>
      <c r="O591">
        <v>0.42680000000000001</v>
      </c>
      <c r="P591">
        <v>-0.17680000000000001</v>
      </c>
      <c r="Q591">
        <v>4</v>
      </c>
      <c r="R591">
        <v>2</v>
      </c>
      <c r="S591">
        <v>3</v>
      </c>
      <c r="T591">
        <v>3</v>
      </c>
      <c r="U591">
        <v>4</v>
      </c>
      <c r="V591">
        <v>2</v>
      </c>
      <c r="W591">
        <v>2</v>
      </c>
      <c r="X591">
        <v>2</v>
      </c>
      <c r="Y591">
        <v>4</v>
      </c>
      <c r="Z591">
        <v>3</v>
      </c>
      <c r="AA591">
        <v>3</v>
      </c>
      <c r="AB591">
        <v>1</v>
      </c>
      <c r="AC591">
        <v>3</v>
      </c>
      <c r="AD591">
        <v>3</v>
      </c>
      <c r="AE591">
        <v>3</v>
      </c>
      <c r="AF591">
        <v>3</v>
      </c>
      <c r="AG591">
        <v>2</v>
      </c>
      <c r="AH591">
        <v>3</v>
      </c>
      <c r="AI591">
        <v>56</v>
      </c>
      <c r="AJ591">
        <v>47</v>
      </c>
      <c r="AK591" t="s">
        <v>82</v>
      </c>
      <c r="AL591">
        <v>1</v>
      </c>
      <c r="AM591">
        <v>0</v>
      </c>
      <c r="AN591">
        <v>0</v>
      </c>
      <c r="AO591">
        <v>0</v>
      </c>
      <c r="AP591">
        <v>0</v>
      </c>
      <c r="AQ591">
        <v>0</v>
      </c>
      <c r="AS591" t="s">
        <v>81</v>
      </c>
      <c r="AT591">
        <v>2</v>
      </c>
      <c r="AU591">
        <v>1</v>
      </c>
      <c r="BB591">
        <v>4</v>
      </c>
      <c r="BC591">
        <v>1</v>
      </c>
      <c r="BD591">
        <v>1</v>
      </c>
      <c r="BE591">
        <v>1</v>
      </c>
      <c r="BF591">
        <v>0</v>
      </c>
      <c r="BG591">
        <v>0</v>
      </c>
      <c r="BH591">
        <v>0</v>
      </c>
      <c r="BJ591">
        <v>0</v>
      </c>
      <c r="BK591">
        <v>30</v>
      </c>
      <c r="BL591">
        <v>12.6</v>
      </c>
      <c r="BM591">
        <v>2.2000000000000002</v>
      </c>
      <c r="BN591">
        <v>1.48</v>
      </c>
      <c r="BO591">
        <v>3.32E-2</v>
      </c>
      <c r="BP591">
        <v>3.32E-2</v>
      </c>
      <c r="BQ591">
        <v>6.1999999999999998E-3</v>
      </c>
      <c r="BR591">
        <v>0.34100000000000003</v>
      </c>
      <c r="BS591">
        <v>0.23499999999999999</v>
      </c>
      <c r="BT591">
        <v>67.97</v>
      </c>
      <c r="BU591">
        <v>59.37</v>
      </c>
      <c r="BV591">
        <v>3.83</v>
      </c>
      <c r="BW591">
        <v>6.85</v>
      </c>
      <c r="BX591">
        <v>3.39</v>
      </c>
      <c r="BY591">
        <v>10.4</v>
      </c>
      <c r="BZ591">
        <f>IF(ISNUMBER(Table2[[#This Row],[Loudness_N5(soneGF)]]), Table2[[#This Row],[Loudness_N5(soneGF)]] * (1 + SQRT(
(MAX(Table2[[#This Row],[Sharpness_S(acum)]]-1.75, 0) * 0.25 *LOG10(Table2[[#This Row],[Loudness_N5(soneGF)]]+10))^2 + ((2.18/Table2[[#This Row],[Loudness_N5(soneGF)]]^0.4)*(0.4*Table2[[#This Row],[FS_Avg,arith(vacil)]] + 0.6*Table2[[#This Row],[Rough_HM_R(asper)]]))^2)), "")</f>
        <v>12.823319598827037</v>
      </c>
    </row>
    <row r="592" spans="1:78" x14ac:dyDescent="0.2">
      <c r="A592" t="s">
        <v>716</v>
      </c>
      <c r="B592" t="s">
        <v>754</v>
      </c>
      <c r="C592" t="s">
        <v>770</v>
      </c>
      <c r="D592">
        <v>397</v>
      </c>
      <c r="E592" t="s">
        <v>79</v>
      </c>
      <c r="F592">
        <v>0</v>
      </c>
      <c r="G592" s="1">
        <v>43567.505555555559</v>
      </c>
      <c r="H592" s="1">
        <v>43567.512499999997</v>
      </c>
      <c r="I592">
        <v>51.536588000000002</v>
      </c>
      <c r="J592">
        <v>-0.127969</v>
      </c>
      <c r="K592">
        <v>2</v>
      </c>
      <c r="L592">
        <v>2</v>
      </c>
      <c r="M592">
        <v>2</v>
      </c>
      <c r="N592">
        <v>2</v>
      </c>
      <c r="O592">
        <v>0.57320000000000004</v>
      </c>
      <c r="P592">
        <v>-0.21970000000000001</v>
      </c>
      <c r="Q592">
        <v>4</v>
      </c>
      <c r="R592">
        <v>1</v>
      </c>
      <c r="S592">
        <v>2</v>
      </c>
      <c r="T592">
        <v>3</v>
      </c>
      <c r="U592">
        <v>5</v>
      </c>
      <c r="V592">
        <v>2</v>
      </c>
      <c r="W592">
        <v>3</v>
      </c>
      <c r="X592">
        <v>1</v>
      </c>
      <c r="Y592">
        <v>4</v>
      </c>
      <c r="Z592">
        <v>4</v>
      </c>
      <c r="AA592">
        <v>1</v>
      </c>
      <c r="AB592">
        <v>2</v>
      </c>
      <c r="AC592">
        <v>3</v>
      </c>
      <c r="AD592">
        <v>5</v>
      </c>
      <c r="AE592">
        <v>5</v>
      </c>
      <c r="AF592">
        <v>2</v>
      </c>
      <c r="AG592">
        <v>2</v>
      </c>
      <c r="AH592">
        <v>1</v>
      </c>
      <c r="AI592">
        <v>60</v>
      </c>
      <c r="AJ592">
        <v>63</v>
      </c>
      <c r="AK592" t="s">
        <v>80</v>
      </c>
      <c r="AL592">
        <v>0</v>
      </c>
      <c r="AM592">
        <v>0</v>
      </c>
      <c r="AN592">
        <v>1</v>
      </c>
      <c r="AO592">
        <v>0</v>
      </c>
      <c r="AP592">
        <v>0</v>
      </c>
      <c r="AQ592">
        <v>0</v>
      </c>
      <c r="AS592" t="s">
        <v>92</v>
      </c>
      <c r="AT592">
        <v>4</v>
      </c>
      <c r="AU592">
        <v>1</v>
      </c>
      <c r="AX592">
        <v>2</v>
      </c>
      <c r="BB592">
        <v>3</v>
      </c>
      <c r="BC592">
        <v>2</v>
      </c>
      <c r="BD592">
        <v>1</v>
      </c>
      <c r="BE592">
        <v>1</v>
      </c>
      <c r="BF592">
        <v>0</v>
      </c>
      <c r="BG592">
        <v>0</v>
      </c>
      <c r="BH592">
        <v>0</v>
      </c>
      <c r="BJ592">
        <v>1</v>
      </c>
      <c r="BK592">
        <v>38.57</v>
      </c>
      <c r="BL592">
        <v>13.7</v>
      </c>
      <c r="BM592">
        <v>3.1</v>
      </c>
      <c r="BN592">
        <v>1.57</v>
      </c>
      <c r="BO592">
        <v>3.3000000000000002E-2</v>
      </c>
      <c r="BP592">
        <v>3.3000000000000002E-2</v>
      </c>
      <c r="BQ592">
        <v>1.03E-2</v>
      </c>
      <c r="BR592">
        <v>0.39</v>
      </c>
      <c r="BS592">
        <v>0.157</v>
      </c>
      <c r="BT592">
        <v>70.12</v>
      </c>
      <c r="BU592">
        <v>58.45</v>
      </c>
      <c r="BV592">
        <v>3.8</v>
      </c>
      <c r="BW592">
        <v>8.6999999999999993</v>
      </c>
      <c r="BX592">
        <v>2.8</v>
      </c>
      <c r="BY592">
        <v>11.4</v>
      </c>
      <c r="BZ592">
        <f>IF(ISNUMBER(Table2[[#This Row],[Loudness_N5(soneGF)]]), Table2[[#This Row],[Loudness_N5(soneGF)]] * (1 + SQRT(
(MAX(Table2[[#This Row],[Sharpness_S(acum)]]-1.75, 0) * 0.25 *LOG10(Table2[[#This Row],[Loudness_N5(soneGF)]]+10))^2 + ((2.18/Table2[[#This Row],[Loudness_N5(soneGF)]]^0.4)*(0.4*Table2[[#This Row],[FS_Avg,arith(vacil)]] + 0.6*Table2[[#This Row],[Rough_HM_R(asper)]]))^2)), "")</f>
        <v>13.950755235399166</v>
      </c>
    </row>
    <row r="593" spans="1:78" x14ac:dyDescent="0.2">
      <c r="A593" t="s">
        <v>716</v>
      </c>
      <c r="B593" t="s">
        <v>754</v>
      </c>
      <c r="C593" t="s">
        <v>770</v>
      </c>
      <c r="D593">
        <v>376</v>
      </c>
      <c r="E593" t="s">
        <v>79</v>
      </c>
      <c r="F593">
        <v>0</v>
      </c>
      <c r="G593" s="1">
        <v>43567.507638888892</v>
      </c>
      <c r="H593" s="1">
        <v>43567.511111111111</v>
      </c>
      <c r="I593">
        <v>51.536588000000002</v>
      </c>
      <c r="J593">
        <v>-0.127969</v>
      </c>
      <c r="K593">
        <v>3</v>
      </c>
      <c r="L593">
        <v>4</v>
      </c>
      <c r="M593">
        <v>2</v>
      </c>
      <c r="N593">
        <v>2</v>
      </c>
      <c r="O593">
        <v>0.53029999999999999</v>
      </c>
      <c r="P593">
        <v>-0.21970000000000001</v>
      </c>
      <c r="Q593">
        <v>4</v>
      </c>
      <c r="R593">
        <v>1</v>
      </c>
      <c r="S593">
        <v>2</v>
      </c>
      <c r="T593">
        <v>3</v>
      </c>
      <c r="U593">
        <v>4</v>
      </c>
      <c r="V593">
        <v>1</v>
      </c>
      <c r="W593">
        <v>3</v>
      </c>
      <c r="X593">
        <v>2</v>
      </c>
      <c r="Y593">
        <v>4</v>
      </c>
      <c r="Z593">
        <v>4</v>
      </c>
      <c r="AA593">
        <v>2</v>
      </c>
      <c r="AB593">
        <v>3</v>
      </c>
      <c r="AC593">
        <v>3</v>
      </c>
      <c r="AD593">
        <v>2</v>
      </c>
      <c r="AE593">
        <v>1</v>
      </c>
      <c r="AF593">
        <v>1</v>
      </c>
      <c r="AG593">
        <v>2</v>
      </c>
      <c r="AH593">
        <v>2</v>
      </c>
      <c r="AI593">
        <v>32</v>
      </c>
      <c r="AJ593">
        <v>31</v>
      </c>
      <c r="AK593" t="s">
        <v>82</v>
      </c>
      <c r="AL593">
        <v>1</v>
      </c>
      <c r="AM593">
        <v>0</v>
      </c>
      <c r="AN593">
        <v>0</v>
      </c>
      <c r="AO593">
        <v>0</v>
      </c>
      <c r="AP593">
        <v>0</v>
      </c>
      <c r="AQ593">
        <v>0</v>
      </c>
      <c r="AS593" t="s">
        <v>81</v>
      </c>
      <c r="AT593">
        <v>5</v>
      </c>
      <c r="AU593">
        <v>1</v>
      </c>
      <c r="BB593">
        <v>3</v>
      </c>
      <c r="BC593">
        <v>2</v>
      </c>
      <c r="BD593">
        <v>1</v>
      </c>
      <c r="BE593">
        <v>1</v>
      </c>
      <c r="BF593">
        <v>0</v>
      </c>
      <c r="BG593">
        <v>0</v>
      </c>
      <c r="BH593">
        <v>0</v>
      </c>
      <c r="BJ593">
        <v>0</v>
      </c>
      <c r="BK593">
        <v>38.57</v>
      </c>
      <c r="BL593">
        <v>13.7</v>
      </c>
      <c r="BM593">
        <v>3.1</v>
      </c>
      <c r="BN593">
        <v>1.57</v>
      </c>
      <c r="BO593">
        <v>3.3000000000000002E-2</v>
      </c>
      <c r="BP593">
        <v>3.3000000000000002E-2</v>
      </c>
      <c r="BQ593">
        <v>1.03E-2</v>
      </c>
      <c r="BR593">
        <v>0.39</v>
      </c>
      <c r="BS593">
        <v>0.157</v>
      </c>
      <c r="BT593">
        <v>70.12</v>
      </c>
      <c r="BU593">
        <v>58.45</v>
      </c>
      <c r="BV593">
        <v>3.8</v>
      </c>
      <c r="BW593">
        <v>8.6999999999999993</v>
      </c>
      <c r="BX593">
        <v>2.8</v>
      </c>
      <c r="BY593">
        <v>11.4</v>
      </c>
      <c r="BZ593">
        <f>IF(ISNUMBER(Table2[[#This Row],[Loudness_N5(soneGF)]]), Table2[[#This Row],[Loudness_N5(soneGF)]] * (1 + SQRT(
(MAX(Table2[[#This Row],[Sharpness_S(acum)]]-1.75, 0) * 0.25 *LOG10(Table2[[#This Row],[Loudness_N5(soneGF)]]+10))^2 + ((2.18/Table2[[#This Row],[Loudness_N5(soneGF)]]^0.4)*(0.4*Table2[[#This Row],[FS_Avg,arith(vacil)]] + 0.6*Table2[[#This Row],[Rough_HM_R(asper)]]))^2)), "")</f>
        <v>13.950755235399166</v>
      </c>
    </row>
    <row r="594" spans="1:78" x14ac:dyDescent="0.2">
      <c r="A594" t="s">
        <v>716</v>
      </c>
      <c r="B594" t="s">
        <v>754</v>
      </c>
      <c r="C594" t="s">
        <v>771</v>
      </c>
      <c r="D594">
        <v>415</v>
      </c>
      <c r="E594" t="s">
        <v>79</v>
      </c>
      <c r="F594">
        <v>0</v>
      </c>
      <c r="G594" s="1">
        <v>43567.508333333331</v>
      </c>
      <c r="H594" s="1">
        <v>43567.518055555556</v>
      </c>
      <c r="I594">
        <v>51.536588000000002</v>
      </c>
      <c r="J594">
        <v>-0.127969</v>
      </c>
      <c r="K594">
        <v>4</v>
      </c>
      <c r="L594">
        <v>3</v>
      </c>
      <c r="M594">
        <v>4</v>
      </c>
      <c r="N594">
        <v>4</v>
      </c>
      <c r="O594">
        <v>0.92679999999999996</v>
      </c>
      <c r="P594">
        <v>0.13389999999999999</v>
      </c>
      <c r="Q594">
        <v>5</v>
      </c>
      <c r="R594">
        <v>1</v>
      </c>
      <c r="S594">
        <v>4</v>
      </c>
      <c r="T594">
        <v>2</v>
      </c>
      <c r="U594">
        <v>5</v>
      </c>
      <c r="V594">
        <v>1</v>
      </c>
      <c r="W594">
        <v>4</v>
      </c>
      <c r="X594">
        <v>1</v>
      </c>
      <c r="Y594">
        <v>5</v>
      </c>
      <c r="Z594">
        <v>4</v>
      </c>
      <c r="AA594">
        <v>2</v>
      </c>
      <c r="AB594">
        <v>1</v>
      </c>
      <c r="AC594">
        <v>4</v>
      </c>
      <c r="AD594">
        <v>4</v>
      </c>
      <c r="AE594">
        <v>3</v>
      </c>
      <c r="AF594">
        <v>2</v>
      </c>
      <c r="AG594">
        <v>1</v>
      </c>
      <c r="AH594">
        <v>4</v>
      </c>
      <c r="AI594">
        <v>56</v>
      </c>
      <c r="AJ594">
        <v>50</v>
      </c>
      <c r="AK594" t="s">
        <v>82</v>
      </c>
      <c r="AL594">
        <v>1</v>
      </c>
      <c r="AM594">
        <v>0</v>
      </c>
      <c r="AN594">
        <v>0</v>
      </c>
      <c r="AO594">
        <v>0</v>
      </c>
      <c r="AP594">
        <v>0</v>
      </c>
      <c r="AQ594">
        <v>0</v>
      </c>
      <c r="AS594" t="s">
        <v>81</v>
      </c>
      <c r="AT594">
        <v>1</v>
      </c>
      <c r="AU594">
        <v>1</v>
      </c>
      <c r="AX594">
        <v>2</v>
      </c>
      <c r="BB594">
        <v>4</v>
      </c>
      <c r="BC594">
        <v>3</v>
      </c>
      <c r="BD594">
        <v>1</v>
      </c>
      <c r="BE594">
        <v>1</v>
      </c>
      <c r="BF594">
        <v>0</v>
      </c>
      <c r="BG594">
        <v>0</v>
      </c>
      <c r="BH594">
        <v>0</v>
      </c>
      <c r="BJ594">
        <v>1</v>
      </c>
      <c r="BZ59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95" spans="1:78" x14ac:dyDescent="0.2">
      <c r="A595" t="s">
        <v>716</v>
      </c>
      <c r="B595" t="s">
        <v>754</v>
      </c>
      <c r="C595" t="s">
        <v>771</v>
      </c>
      <c r="D595">
        <v>396</v>
      </c>
      <c r="E595" t="s">
        <v>79</v>
      </c>
      <c r="F595">
        <v>0</v>
      </c>
      <c r="G595" s="1">
        <v>43567.508333333331</v>
      </c>
      <c r="H595" s="1">
        <v>43567.510416666664</v>
      </c>
      <c r="I595">
        <v>51.536588000000002</v>
      </c>
      <c r="J595">
        <v>-0.127969</v>
      </c>
      <c r="K595">
        <v>3</v>
      </c>
      <c r="L595">
        <v>3</v>
      </c>
      <c r="M595">
        <v>3</v>
      </c>
      <c r="N595">
        <v>2</v>
      </c>
      <c r="O595">
        <v>0.45710000000000001</v>
      </c>
      <c r="P595">
        <v>6.0699999999999997E-2</v>
      </c>
      <c r="Q595">
        <v>4</v>
      </c>
      <c r="R595">
        <v>2</v>
      </c>
      <c r="S595">
        <v>2</v>
      </c>
      <c r="T595">
        <v>2</v>
      </c>
      <c r="U595">
        <v>4</v>
      </c>
      <c r="V595">
        <v>1</v>
      </c>
      <c r="W595">
        <v>4</v>
      </c>
      <c r="X595">
        <v>2</v>
      </c>
      <c r="Y595">
        <v>4</v>
      </c>
      <c r="Z595">
        <v>4</v>
      </c>
      <c r="AA595">
        <v>3</v>
      </c>
      <c r="AB595">
        <v>1</v>
      </c>
      <c r="AC595">
        <v>3</v>
      </c>
      <c r="AD595">
        <v>4</v>
      </c>
      <c r="AE595">
        <v>3</v>
      </c>
      <c r="AF595">
        <v>2</v>
      </c>
      <c r="AG595">
        <v>2</v>
      </c>
      <c r="AH595">
        <v>3</v>
      </c>
      <c r="AI595">
        <v>56</v>
      </c>
      <c r="AJ595">
        <v>52</v>
      </c>
      <c r="AK595" t="s">
        <v>80</v>
      </c>
      <c r="AL595">
        <v>1</v>
      </c>
      <c r="AM595">
        <v>0</v>
      </c>
      <c r="AN595">
        <v>0</v>
      </c>
      <c r="AO595">
        <v>0</v>
      </c>
      <c r="AP595">
        <v>0</v>
      </c>
      <c r="AQ595">
        <v>0</v>
      </c>
      <c r="AS595" t="s">
        <v>81</v>
      </c>
      <c r="AT595">
        <v>5</v>
      </c>
      <c r="AU595">
        <v>1</v>
      </c>
      <c r="AX595">
        <v>3</v>
      </c>
      <c r="AY595" t="s">
        <v>772</v>
      </c>
      <c r="BB595">
        <v>4</v>
      </c>
      <c r="BC595">
        <v>3</v>
      </c>
      <c r="BD595">
        <v>1</v>
      </c>
      <c r="BE595">
        <v>1</v>
      </c>
      <c r="BF595">
        <v>0</v>
      </c>
      <c r="BG595">
        <v>0</v>
      </c>
      <c r="BH595">
        <v>0</v>
      </c>
      <c r="BJ595">
        <v>1</v>
      </c>
      <c r="BZ59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596" spans="1:78" x14ac:dyDescent="0.2">
      <c r="A596" t="s">
        <v>716</v>
      </c>
      <c r="B596" t="s">
        <v>754</v>
      </c>
      <c r="C596" t="s">
        <v>773</v>
      </c>
      <c r="D596">
        <v>378</v>
      </c>
      <c r="E596" t="s">
        <v>79</v>
      </c>
      <c r="F596">
        <v>0</v>
      </c>
      <c r="G596" s="1">
        <v>43567.513194444444</v>
      </c>
      <c r="H596" s="1">
        <v>43567.51666666667</v>
      </c>
      <c r="I596">
        <v>51.536588000000002</v>
      </c>
      <c r="J596">
        <v>-0.127969</v>
      </c>
      <c r="K596">
        <v>3</v>
      </c>
      <c r="L596">
        <v>2</v>
      </c>
      <c r="M596">
        <v>3</v>
      </c>
      <c r="N596">
        <v>2</v>
      </c>
      <c r="O596">
        <v>0.60360000000000003</v>
      </c>
      <c r="P596">
        <v>-0.29289999999999999</v>
      </c>
      <c r="Q596">
        <v>4</v>
      </c>
      <c r="R596">
        <v>1</v>
      </c>
      <c r="S596">
        <v>1</v>
      </c>
      <c r="T596">
        <v>1</v>
      </c>
      <c r="U596">
        <v>5</v>
      </c>
      <c r="V596">
        <v>1</v>
      </c>
      <c r="W596">
        <v>1</v>
      </c>
      <c r="X596">
        <v>1</v>
      </c>
      <c r="Y596">
        <v>5</v>
      </c>
      <c r="Z596">
        <v>5</v>
      </c>
      <c r="AA596">
        <v>3</v>
      </c>
      <c r="AB596">
        <v>3</v>
      </c>
      <c r="AC596">
        <v>3</v>
      </c>
      <c r="AD596">
        <v>5</v>
      </c>
      <c r="AE596">
        <v>5</v>
      </c>
      <c r="AF596">
        <v>5</v>
      </c>
      <c r="AG596">
        <v>5</v>
      </c>
      <c r="AH596">
        <v>5</v>
      </c>
      <c r="AI596">
        <v>100</v>
      </c>
      <c r="AJ596">
        <v>59</v>
      </c>
      <c r="AK596" t="s">
        <v>80</v>
      </c>
      <c r="AL596">
        <v>1</v>
      </c>
      <c r="AM596">
        <v>0</v>
      </c>
      <c r="AN596">
        <v>0</v>
      </c>
      <c r="AO596">
        <v>0</v>
      </c>
      <c r="AP596">
        <v>0</v>
      </c>
      <c r="AQ596">
        <v>0</v>
      </c>
      <c r="AS596" t="s">
        <v>81</v>
      </c>
      <c r="AT596">
        <v>5</v>
      </c>
      <c r="AU596">
        <v>1</v>
      </c>
      <c r="BA596" t="s">
        <v>128</v>
      </c>
      <c r="BB596">
        <v>4</v>
      </c>
      <c r="BC596">
        <v>2</v>
      </c>
      <c r="BD596">
        <v>1</v>
      </c>
      <c r="BE596">
        <v>1</v>
      </c>
      <c r="BF596">
        <v>0</v>
      </c>
      <c r="BG596">
        <v>0</v>
      </c>
      <c r="BH596">
        <v>0</v>
      </c>
      <c r="BJ596">
        <v>0</v>
      </c>
      <c r="BK596">
        <v>55.21</v>
      </c>
      <c r="BL596">
        <v>17.899999999999999</v>
      </c>
      <c r="BM596">
        <v>3.7</v>
      </c>
      <c r="BN596">
        <v>1.62</v>
      </c>
      <c r="BO596">
        <v>3.3700000000000001E-2</v>
      </c>
      <c r="BP596">
        <v>3.3700000000000001E-2</v>
      </c>
      <c r="BQ596">
        <v>7.3499999999999998E-3</v>
      </c>
      <c r="BR596">
        <v>0.438</v>
      </c>
      <c r="BS596">
        <v>0.22700000000000001</v>
      </c>
      <c r="BT596">
        <v>75.37</v>
      </c>
      <c r="BU596">
        <v>62.66</v>
      </c>
      <c r="BV596">
        <v>3.76</v>
      </c>
      <c r="BW596">
        <v>9.86</v>
      </c>
      <c r="BX596">
        <v>2.92</v>
      </c>
      <c r="BY596">
        <v>12.8</v>
      </c>
      <c r="BZ596">
        <f>IF(ISNUMBER(Table2[[#This Row],[Loudness_N5(soneGF)]]), Table2[[#This Row],[Loudness_N5(soneGF)]] * (1 + SQRT(
(MAX(Table2[[#This Row],[Sharpness_S(acum)]]-1.75, 0) * 0.25 *LOG10(Table2[[#This Row],[Loudness_N5(soneGF)]]+10))^2 + ((2.18/Table2[[#This Row],[Loudness_N5(soneGF)]]^0.4)*(0.4*Table2[[#This Row],[FS_Avg,arith(vacil)]] + 0.6*Table2[[#This Row],[Rough_HM_R(asper)]]))^2)), "")</f>
        <v>18.185040694334408</v>
      </c>
    </row>
    <row r="597" spans="1:78" x14ac:dyDescent="0.2">
      <c r="A597" t="s">
        <v>716</v>
      </c>
      <c r="B597" t="s">
        <v>754</v>
      </c>
      <c r="C597" t="s">
        <v>774</v>
      </c>
      <c r="D597">
        <v>401</v>
      </c>
      <c r="E597" t="s">
        <v>79</v>
      </c>
      <c r="F597">
        <v>0</v>
      </c>
      <c r="G597" s="1">
        <v>43567.51666666667</v>
      </c>
      <c r="H597" s="1">
        <v>43567.530555555553</v>
      </c>
      <c r="I597">
        <v>51.536588000000002</v>
      </c>
      <c r="J597">
        <v>-0.127969</v>
      </c>
      <c r="K597">
        <v>2</v>
      </c>
      <c r="L597">
        <v>4</v>
      </c>
      <c r="M597">
        <v>2</v>
      </c>
      <c r="N597">
        <v>2</v>
      </c>
      <c r="O597">
        <v>3.0300000000000001E-2</v>
      </c>
      <c r="P597">
        <v>-0.42680000000000001</v>
      </c>
      <c r="Q597">
        <v>3</v>
      </c>
      <c r="R597">
        <v>2</v>
      </c>
      <c r="S597">
        <v>2</v>
      </c>
      <c r="T597">
        <v>4</v>
      </c>
      <c r="U597">
        <v>3</v>
      </c>
      <c r="V597">
        <v>2</v>
      </c>
      <c r="W597">
        <v>2</v>
      </c>
      <c r="X597">
        <v>4</v>
      </c>
      <c r="Y597">
        <v>3</v>
      </c>
      <c r="Z597">
        <v>3</v>
      </c>
      <c r="AA597">
        <v>2</v>
      </c>
      <c r="AB597">
        <v>4</v>
      </c>
      <c r="AC597">
        <v>4</v>
      </c>
      <c r="AD597">
        <v>3</v>
      </c>
      <c r="AE597">
        <v>3</v>
      </c>
      <c r="AF597">
        <v>3</v>
      </c>
      <c r="AG597">
        <v>3</v>
      </c>
      <c r="AH597">
        <v>3</v>
      </c>
      <c r="AI597">
        <v>60</v>
      </c>
      <c r="AJ597">
        <v>24</v>
      </c>
      <c r="AK597" t="s">
        <v>82</v>
      </c>
      <c r="AL597">
        <v>1</v>
      </c>
      <c r="AM597">
        <v>0</v>
      </c>
      <c r="AN597">
        <v>0</v>
      </c>
      <c r="AO597">
        <v>0</v>
      </c>
      <c r="AP597">
        <v>0</v>
      </c>
      <c r="AQ597">
        <v>0</v>
      </c>
      <c r="AS597" t="s">
        <v>81</v>
      </c>
      <c r="AT597">
        <v>5</v>
      </c>
      <c r="AU597">
        <v>1</v>
      </c>
      <c r="AX597">
        <v>1</v>
      </c>
      <c r="BB597">
        <v>4</v>
      </c>
      <c r="BC597">
        <v>2</v>
      </c>
      <c r="BD597">
        <v>1</v>
      </c>
      <c r="BE597">
        <v>1</v>
      </c>
      <c r="BF597">
        <v>0</v>
      </c>
      <c r="BG597">
        <v>0</v>
      </c>
      <c r="BH597">
        <v>0</v>
      </c>
      <c r="BJ597">
        <v>1</v>
      </c>
      <c r="BK597">
        <v>30.59</v>
      </c>
      <c r="BL597">
        <v>21.4</v>
      </c>
      <c r="BM597">
        <v>6.2</v>
      </c>
      <c r="BN597">
        <v>1.69</v>
      </c>
      <c r="BO597">
        <v>3.56E-2</v>
      </c>
      <c r="BP597">
        <v>3.56E-2</v>
      </c>
      <c r="BQ597">
        <v>9.5999999999999992E-3</v>
      </c>
      <c r="BR597">
        <v>0.39400000000000002</v>
      </c>
      <c r="BS597">
        <v>0.55400000000000005</v>
      </c>
      <c r="BT597">
        <v>78.569999999999993</v>
      </c>
      <c r="BU597">
        <v>64.41</v>
      </c>
      <c r="BV597">
        <v>5.84</v>
      </c>
      <c r="BW597">
        <v>12.19</v>
      </c>
      <c r="BX597">
        <v>8.34</v>
      </c>
      <c r="BY597">
        <v>13</v>
      </c>
      <c r="BZ597">
        <f>IF(ISNUMBER(Table2[[#This Row],[Loudness_N5(soneGF)]]), Table2[[#This Row],[Loudness_N5(soneGF)]] * (1 + SQRT(
(MAX(Table2[[#This Row],[Sharpness_S(acum)]]-1.75, 0) * 0.25 *LOG10(Table2[[#This Row],[Loudness_N5(soneGF)]]+10))^2 + ((2.18/Table2[[#This Row],[Loudness_N5(soneGF)]]^0.4)*(0.4*Table2[[#This Row],[FS_Avg,arith(vacil)]] + 0.6*Table2[[#This Row],[Rough_HM_R(asper)]]))^2)), "")</f>
        <v>21.745227432520416</v>
      </c>
    </row>
    <row r="598" spans="1:78" x14ac:dyDescent="0.2">
      <c r="A598" t="s">
        <v>716</v>
      </c>
      <c r="B598" t="s">
        <v>754</v>
      </c>
      <c r="C598" t="s">
        <v>774</v>
      </c>
      <c r="D598">
        <v>379</v>
      </c>
      <c r="E598" t="s">
        <v>79</v>
      </c>
      <c r="F598">
        <v>0</v>
      </c>
      <c r="G598" s="1">
        <v>43567.51666666667</v>
      </c>
      <c r="H598" s="1">
        <v>43567.523611111108</v>
      </c>
      <c r="I598">
        <v>51.536588000000002</v>
      </c>
      <c r="J598">
        <v>-0.127969</v>
      </c>
      <c r="K598">
        <v>1</v>
      </c>
      <c r="L598">
        <v>4</v>
      </c>
      <c r="M598">
        <v>2</v>
      </c>
      <c r="N598">
        <v>3</v>
      </c>
      <c r="O598">
        <v>-1.26E-2</v>
      </c>
      <c r="P598">
        <v>0.11609999999999999</v>
      </c>
      <c r="Q598">
        <v>4</v>
      </c>
      <c r="R598">
        <v>5</v>
      </c>
      <c r="S598">
        <v>2</v>
      </c>
      <c r="T598">
        <v>3</v>
      </c>
      <c r="U598">
        <v>2</v>
      </c>
      <c r="V598">
        <v>2</v>
      </c>
      <c r="W598">
        <v>2</v>
      </c>
      <c r="X598">
        <v>2</v>
      </c>
      <c r="Y598">
        <v>2</v>
      </c>
      <c r="Z598">
        <v>1</v>
      </c>
      <c r="AA598">
        <v>3</v>
      </c>
      <c r="AB598">
        <v>4</v>
      </c>
      <c r="AC598">
        <v>4</v>
      </c>
      <c r="AD598">
        <v>3</v>
      </c>
      <c r="AE598">
        <v>3</v>
      </c>
      <c r="AF598">
        <v>4</v>
      </c>
      <c r="AG598">
        <v>2</v>
      </c>
      <c r="AH598">
        <v>3</v>
      </c>
      <c r="AI598">
        <v>60</v>
      </c>
      <c r="AJ598">
        <v>32</v>
      </c>
      <c r="AK598" t="s">
        <v>82</v>
      </c>
      <c r="AL598">
        <v>1</v>
      </c>
      <c r="AM598">
        <v>0</v>
      </c>
      <c r="AN598">
        <v>0</v>
      </c>
      <c r="AO598">
        <v>0</v>
      </c>
      <c r="AP598">
        <v>0</v>
      </c>
      <c r="AQ598">
        <v>0</v>
      </c>
      <c r="AS598" t="s">
        <v>81</v>
      </c>
      <c r="AT598">
        <v>5</v>
      </c>
      <c r="AU598">
        <v>1</v>
      </c>
      <c r="BB598">
        <v>4</v>
      </c>
      <c r="BC598">
        <v>2</v>
      </c>
      <c r="BD598">
        <v>1</v>
      </c>
      <c r="BE598">
        <v>1</v>
      </c>
      <c r="BF598">
        <v>0</v>
      </c>
      <c r="BG598">
        <v>0</v>
      </c>
      <c r="BH598">
        <v>0</v>
      </c>
      <c r="BJ598">
        <v>0</v>
      </c>
      <c r="BK598">
        <v>30.59</v>
      </c>
      <c r="BL598">
        <v>21.4</v>
      </c>
      <c r="BM598">
        <v>6.2</v>
      </c>
      <c r="BN598">
        <v>1.69</v>
      </c>
      <c r="BO598">
        <v>3.56E-2</v>
      </c>
      <c r="BP598">
        <v>3.56E-2</v>
      </c>
      <c r="BQ598">
        <v>9.5999999999999992E-3</v>
      </c>
      <c r="BR598">
        <v>0.39400000000000002</v>
      </c>
      <c r="BS598">
        <v>0.55400000000000005</v>
      </c>
      <c r="BT598">
        <v>78.569999999999993</v>
      </c>
      <c r="BU598">
        <v>64.41</v>
      </c>
      <c r="BV598">
        <v>5.84</v>
      </c>
      <c r="BW598">
        <v>12.19</v>
      </c>
      <c r="BX598">
        <v>8.34</v>
      </c>
      <c r="BY598">
        <v>13</v>
      </c>
      <c r="BZ598">
        <f>IF(ISNUMBER(Table2[[#This Row],[Loudness_N5(soneGF)]]), Table2[[#This Row],[Loudness_N5(soneGF)]] * (1 + SQRT(
(MAX(Table2[[#This Row],[Sharpness_S(acum)]]-1.75, 0) * 0.25 *LOG10(Table2[[#This Row],[Loudness_N5(soneGF)]]+10))^2 + ((2.18/Table2[[#This Row],[Loudness_N5(soneGF)]]^0.4)*(0.4*Table2[[#This Row],[FS_Avg,arith(vacil)]] + 0.6*Table2[[#This Row],[Rough_HM_R(asper)]]))^2)), "")</f>
        <v>21.745227432520416</v>
      </c>
    </row>
    <row r="599" spans="1:78" x14ac:dyDescent="0.2">
      <c r="A599" t="s">
        <v>716</v>
      </c>
      <c r="B599" t="s">
        <v>754</v>
      </c>
      <c r="C599" t="s">
        <v>775</v>
      </c>
      <c r="D599">
        <v>380</v>
      </c>
      <c r="E599" t="s">
        <v>79</v>
      </c>
      <c r="F599">
        <v>0</v>
      </c>
      <c r="G599" s="1">
        <v>43567.518750000003</v>
      </c>
      <c r="H599" s="1">
        <v>43567.529166666667</v>
      </c>
      <c r="I599">
        <v>51.536588000000002</v>
      </c>
      <c r="J599">
        <v>-0.127969</v>
      </c>
      <c r="K599">
        <v>2</v>
      </c>
      <c r="L599">
        <v>4</v>
      </c>
      <c r="M599">
        <v>3</v>
      </c>
      <c r="N599">
        <v>2</v>
      </c>
      <c r="O599">
        <v>-0.25</v>
      </c>
      <c r="P599">
        <v>0.1464</v>
      </c>
      <c r="Q599">
        <v>2</v>
      </c>
      <c r="R599">
        <v>4</v>
      </c>
      <c r="S599">
        <v>2</v>
      </c>
      <c r="T599">
        <v>4</v>
      </c>
      <c r="U599">
        <v>2</v>
      </c>
      <c r="V599">
        <v>3</v>
      </c>
      <c r="W599">
        <v>4</v>
      </c>
      <c r="X599">
        <v>2</v>
      </c>
      <c r="Y599">
        <v>4</v>
      </c>
      <c r="Z599">
        <v>3</v>
      </c>
      <c r="AA599">
        <v>4</v>
      </c>
      <c r="AB599">
        <v>4</v>
      </c>
      <c r="AC599">
        <v>5</v>
      </c>
      <c r="AD599">
        <v>4</v>
      </c>
      <c r="AE599">
        <v>4</v>
      </c>
      <c r="AF599">
        <v>4</v>
      </c>
      <c r="AG599">
        <v>3</v>
      </c>
      <c r="AH599">
        <v>5</v>
      </c>
      <c r="AI599">
        <v>80</v>
      </c>
      <c r="AJ599">
        <v>51</v>
      </c>
      <c r="AK599" t="s">
        <v>82</v>
      </c>
      <c r="AL599">
        <v>0</v>
      </c>
      <c r="AM599">
        <v>0</v>
      </c>
      <c r="AN599">
        <v>0</v>
      </c>
      <c r="AO599">
        <v>0</v>
      </c>
      <c r="AP599">
        <v>0</v>
      </c>
      <c r="AQ599">
        <v>1</v>
      </c>
      <c r="AS599" t="s">
        <v>90</v>
      </c>
      <c r="AT599">
        <v>6</v>
      </c>
      <c r="AU599">
        <v>2</v>
      </c>
      <c r="BB599">
        <v>4</v>
      </c>
      <c r="BC599">
        <v>2</v>
      </c>
      <c r="BD599">
        <v>1</v>
      </c>
      <c r="BE599">
        <v>1</v>
      </c>
      <c r="BF599">
        <v>0</v>
      </c>
      <c r="BG599">
        <v>0</v>
      </c>
      <c r="BH599">
        <v>0</v>
      </c>
      <c r="BJ599">
        <v>0</v>
      </c>
      <c r="BK599">
        <v>29.5</v>
      </c>
      <c r="BL599">
        <v>12.4</v>
      </c>
      <c r="BM599">
        <v>2.27</v>
      </c>
      <c r="BN599">
        <v>1.53</v>
      </c>
      <c r="BO599">
        <v>3.1800000000000002E-2</v>
      </c>
      <c r="BP599">
        <v>3.1800000000000002E-2</v>
      </c>
      <c r="BQ599">
        <v>1.04E-2</v>
      </c>
      <c r="BR599">
        <v>0.38400000000000001</v>
      </c>
      <c r="BS599">
        <v>9.5000000000000001E-2</v>
      </c>
      <c r="BT599">
        <v>70.31</v>
      </c>
      <c r="BU599">
        <v>57.59</v>
      </c>
      <c r="BV599">
        <v>3.48</v>
      </c>
      <c r="BW599">
        <v>8.43</v>
      </c>
      <c r="BX599">
        <v>2.96</v>
      </c>
      <c r="BY599">
        <v>10.8</v>
      </c>
      <c r="BZ599">
        <f>IF(ISNUMBER(Table2[[#This Row],[Loudness_N5(soneGF)]]), Table2[[#This Row],[Loudness_N5(soneGF)]] * (1 + SQRT(
(MAX(Table2[[#This Row],[Sharpness_S(acum)]]-1.75, 0) * 0.25 *LOG10(Table2[[#This Row],[Loudness_N5(soneGF)]]+10))^2 + ((2.18/Table2[[#This Row],[Loudness_N5(soneGF)]]^0.4)*(0.4*Table2[[#This Row],[FS_Avg,arith(vacil)]] + 0.6*Table2[[#This Row],[Rough_HM_R(asper)]]))^2)), "")</f>
        <v>12.629480415959872</v>
      </c>
    </row>
    <row r="600" spans="1:78" x14ac:dyDescent="0.2">
      <c r="A600" t="s">
        <v>716</v>
      </c>
      <c r="B600" t="s">
        <v>754</v>
      </c>
      <c r="C600" t="s">
        <v>775</v>
      </c>
      <c r="D600">
        <v>398</v>
      </c>
      <c r="E600" t="s">
        <v>79</v>
      </c>
      <c r="F600">
        <v>0</v>
      </c>
      <c r="G600" s="1">
        <v>43567.518750000003</v>
      </c>
      <c r="H600" s="1">
        <v>43567.529166666667</v>
      </c>
      <c r="I600">
        <v>51.536588000000002</v>
      </c>
      <c r="J600">
        <v>-0.127969</v>
      </c>
      <c r="K600">
        <v>3</v>
      </c>
      <c r="L600">
        <v>1</v>
      </c>
      <c r="M600">
        <v>3</v>
      </c>
      <c r="N600">
        <v>2</v>
      </c>
      <c r="O600">
        <v>0.92679999999999996</v>
      </c>
      <c r="P600">
        <v>7.3200000000000001E-2</v>
      </c>
      <c r="Q600">
        <v>5</v>
      </c>
      <c r="R600">
        <v>2</v>
      </c>
      <c r="S600">
        <v>5</v>
      </c>
      <c r="T600">
        <v>2</v>
      </c>
      <c r="U600">
        <v>5</v>
      </c>
      <c r="V600">
        <v>1</v>
      </c>
      <c r="W600">
        <v>2</v>
      </c>
      <c r="X600">
        <v>1</v>
      </c>
      <c r="Y600">
        <v>5</v>
      </c>
      <c r="Z600">
        <v>3</v>
      </c>
      <c r="AA600">
        <v>3</v>
      </c>
      <c r="AB600">
        <v>4</v>
      </c>
      <c r="AC600">
        <v>5</v>
      </c>
      <c r="AD600">
        <v>4</v>
      </c>
      <c r="AE600">
        <v>4</v>
      </c>
      <c r="AF600">
        <v>3</v>
      </c>
      <c r="AG600">
        <v>2</v>
      </c>
      <c r="AH600">
        <v>3</v>
      </c>
      <c r="AI600">
        <v>64</v>
      </c>
      <c r="AJ600">
        <v>20</v>
      </c>
      <c r="AK600" t="s">
        <v>80</v>
      </c>
      <c r="AL600">
        <v>0</v>
      </c>
      <c r="AM600">
        <v>0</v>
      </c>
      <c r="AN600">
        <v>0</v>
      </c>
      <c r="AO600">
        <v>1</v>
      </c>
      <c r="AP600">
        <v>0</v>
      </c>
      <c r="AQ600">
        <v>0</v>
      </c>
      <c r="AS600" t="s">
        <v>95</v>
      </c>
      <c r="AT600">
        <v>3</v>
      </c>
      <c r="AU600">
        <v>1</v>
      </c>
      <c r="AX600">
        <v>1</v>
      </c>
      <c r="BB600">
        <v>4</v>
      </c>
      <c r="BC600">
        <v>2</v>
      </c>
      <c r="BD600">
        <v>1</v>
      </c>
      <c r="BE600">
        <v>1</v>
      </c>
      <c r="BF600">
        <v>0</v>
      </c>
      <c r="BG600">
        <v>0</v>
      </c>
      <c r="BH600">
        <v>0</v>
      </c>
      <c r="BJ600">
        <v>1</v>
      </c>
      <c r="BK600">
        <v>29.5</v>
      </c>
      <c r="BL600">
        <v>12.4</v>
      </c>
      <c r="BM600">
        <v>2.27</v>
      </c>
      <c r="BN600">
        <v>1.53</v>
      </c>
      <c r="BO600">
        <v>3.1800000000000002E-2</v>
      </c>
      <c r="BP600">
        <v>3.1800000000000002E-2</v>
      </c>
      <c r="BQ600">
        <v>1.04E-2</v>
      </c>
      <c r="BR600">
        <v>0.38400000000000001</v>
      </c>
      <c r="BS600">
        <v>9.5000000000000001E-2</v>
      </c>
      <c r="BT600">
        <v>70.31</v>
      </c>
      <c r="BU600">
        <v>57.59</v>
      </c>
      <c r="BV600">
        <v>3.48</v>
      </c>
      <c r="BW600">
        <v>8.43</v>
      </c>
      <c r="BX600">
        <v>2.96</v>
      </c>
      <c r="BY600">
        <v>10.8</v>
      </c>
      <c r="BZ600">
        <f>IF(ISNUMBER(Table2[[#This Row],[Loudness_N5(soneGF)]]), Table2[[#This Row],[Loudness_N5(soneGF)]] * (1 + SQRT(
(MAX(Table2[[#This Row],[Sharpness_S(acum)]]-1.75, 0) * 0.25 *LOG10(Table2[[#This Row],[Loudness_N5(soneGF)]]+10))^2 + ((2.18/Table2[[#This Row],[Loudness_N5(soneGF)]]^0.4)*(0.4*Table2[[#This Row],[FS_Avg,arith(vacil)]] + 0.6*Table2[[#This Row],[Rough_HM_R(asper)]]))^2)), "")</f>
        <v>12.629480415959872</v>
      </c>
    </row>
    <row r="601" spans="1:78" x14ac:dyDescent="0.2">
      <c r="A601" t="s">
        <v>716</v>
      </c>
      <c r="B601" t="s">
        <v>754</v>
      </c>
      <c r="C601" t="s">
        <v>776</v>
      </c>
      <c r="D601">
        <v>402</v>
      </c>
      <c r="E601" t="s">
        <v>79</v>
      </c>
      <c r="F601">
        <v>0</v>
      </c>
      <c r="G601" s="1">
        <v>43567.524305555555</v>
      </c>
      <c r="H601" s="1">
        <v>43567.529861111114</v>
      </c>
      <c r="I601">
        <v>51.536588000000002</v>
      </c>
      <c r="J601">
        <v>-0.127969</v>
      </c>
      <c r="K601">
        <v>2</v>
      </c>
      <c r="L601">
        <v>2</v>
      </c>
      <c r="M601">
        <v>1</v>
      </c>
      <c r="N601">
        <v>4</v>
      </c>
      <c r="O601">
        <v>0.64639999999999997</v>
      </c>
      <c r="P601">
        <v>0.31069999999999998</v>
      </c>
      <c r="Q601">
        <v>5</v>
      </c>
      <c r="R601">
        <v>2</v>
      </c>
      <c r="S601">
        <v>5</v>
      </c>
      <c r="T601">
        <v>2</v>
      </c>
      <c r="U601">
        <v>5</v>
      </c>
      <c r="V601">
        <v>3</v>
      </c>
      <c r="W601">
        <v>5</v>
      </c>
      <c r="X601">
        <v>2</v>
      </c>
      <c r="Y601">
        <v>4</v>
      </c>
      <c r="Z601">
        <v>2</v>
      </c>
      <c r="AA601">
        <v>3</v>
      </c>
      <c r="AB601">
        <v>2</v>
      </c>
      <c r="AC601">
        <v>4</v>
      </c>
      <c r="AD601">
        <v>5</v>
      </c>
      <c r="AE601">
        <v>5</v>
      </c>
      <c r="AF601">
        <v>5</v>
      </c>
      <c r="AG601">
        <v>5</v>
      </c>
      <c r="AH601">
        <v>5</v>
      </c>
      <c r="AI601">
        <v>100</v>
      </c>
      <c r="AJ601">
        <v>40</v>
      </c>
      <c r="AK601" t="s">
        <v>82</v>
      </c>
      <c r="AL601">
        <v>1</v>
      </c>
      <c r="AM601">
        <v>0</v>
      </c>
      <c r="AN601">
        <v>0</v>
      </c>
      <c r="AO601">
        <v>0</v>
      </c>
      <c r="AP601">
        <v>0</v>
      </c>
      <c r="AQ601">
        <v>0</v>
      </c>
      <c r="AS601" t="s">
        <v>81</v>
      </c>
      <c r="AT601">
        <v>2</v>
      </c>
      <c r="AU601">
        <v>1</v>
      </c>
      <c r="AX601">
        <v>2</v>
      </c>
      <c r="BB601">
        <v>4</v>
      </c>
      <c r="BC601">
        <v>2</v>
      </c>
      <c r="BD601">
        <v>1</v>
      </c>
      <c r="BE601">
        <v>1</v>
      </c>
      <c r="BF601">
        <v>0</v>
      </c>
      <c r="BG601">
        <v>0</v>
      </c>
      <c r="BH601">
        <v>0</v>
      </c>
      <c r="BJ601">
        <v>1</v>
      </c>
      <c r="BK601">
        <v>28.09</v>
      </c>
      <c r="BL601">
        <v>13.5</v>
      </c>
      <c r="BM601">
        <v>3.36</v>
      </c>
      <c r="BN601">
        <v>1.79</v>
      </c>
      <c r="BO601">
        <v>2.9100000000000001E-2</v>
      </c>
      <c r="BP601">
        <v>2.9100000000000001E-2</v>
      </c>
      <c r="BQ601">
        <v>2.1499999999999998E-2</v>
      </c>
      <c r="BR601">
        <v>0.49</v>
      </c>
      <c r="BS601">
        <v>0.254</v>
      </c>
      <c r="BT601">
        <v>70.819999999999993</v>
      </c>
      <c r="BU601">
        <v>58.39</v>
      </c>
      <c r="BV601">
        <v>5.31</v>
      </c>
      <c r="BW601">
        <v>7.3</v>
      </c>
      <c r="BX601">
        <v>3.55</v>
      </c>
      <c r="BY601">
        <v>11.8</v>
      </c>
      <c r="BZ601">
        <f>IF(ISNUMBER(Table2[[#This Row],[Loudness_N5(soneGF)]]), Table2[[#This Row],[Loudness_N5(soneGF)]] * (1 + SQRT(
(MAX(Table2[[#This Row],[Sharpness_S(acum)]]-1.75, 0) * 0.25 *LOG10(Table2[[#This Row],[Loudness_N5(soneGF)]]+10))^2 + ((2.18/Table2[[#This Row],[Loudness_N5(soneGF)]]^0.4)*(0.4*Table2[[#This Row],[FS_Avg,arith(vacil)]] + 0.6*Table2[[#This Row],[Rough_HM_R(asper)]]))^2)), "")</f>
        <v>13.828003934367432</v>
      </c>
    </row>
    <row r="602" spans="1:78" x14ac:dyDescent="0.2">
      <c r="A602" t="s">
        <v>716</v>
      </c>
      <c r="B602" t="s">
        <v>754</v>
      </c>
      <c r="C602" t="s">
        <v>776</v>
      </c>
      <c r="D602">
        <v>381</v>
      </c>
      <c r="E602" t="s">
        <v>79</v>
      </c>
      <c r="F602">
        <v>0</v>
      </c>
      <c r="G602" s="1">
        <v>43567.524305555555</v>
      </c>
      <c r="H602" s="1">
        <v>43567.529861111114</v>
      </c>
      <c r="I602">
        <v>51.536588000000002</v>
      </c>
      <c r="J602">
        <v>-0.127969</v>
      </c>
      <c r="K602">
        <v>2</v>
      </c>
      <c r="L602">
        <v>2</v>
      </c>
      <c r="M602">
        <v>1</v>
      </c>
      <c r="N602">
        <v>1</v>
      </c>
      <c r="O602">
        <v>0.35360000000000003</v>
      </c>
      <c r="P602">
        <v>-0.20710000000000001</v>
      </c>
      <c r="Q602">
        <v>4</v>
      </c>
      <c r="R602">
        <v>3</v>
      </c>
      <c r="S602">
        <v>4</v>
      </c>
      <c r="T602">
        <v>5</v>
      </c>
      <c r="U602">
        <v>4</v>
      </c>
      <c r="V602">
        <v>2</v>
      </c>
      <c r="W602">
        <v>3</v>
      </c>
      <c r="X602">
        <v>3</v>
      </c>
      <c r="Y602">
        <v>4</v>
      </c>
      <c r="Z602">
        <v>2</v>
      </c>
      <c r="AA602">
        <v>2</v>
      </c>
      <c r="AB602">
        <v>1</v>
      </c>
      <c r="AC602">
        <v>4</v>
      </c>
      <c r="AD602">
        <v>4</v>
      </c>
      <c r="AE602">
        <v>4</v>
      </c>
      <c r="AF602">
        <v>4</v>
      </c>
      <c r="AG602">
        <v>3</v>
      </c>
      <c r="AH602">
        <v>3</v>
      </c>
      <c r="AI602">
        <v>72</v>
      </c>
      <c r="AJ602">
        <v>28</v>
      </c>
      <c r="AK602" t="s">
        <v>80</v>
      </c>
      <c r="AL602">
        <v>1</v>
      </c>
      <c r="AM602">
        <v>0</v>
      </c>
      <c r="AN602">
        <v>0</v>
      </c>
      <c r="AO602">
        <v>0</v>
      </c>
      <c r="AP602">
        <v>0</v>
      </c>
      <c r="AQ602">
        <v>0</v>
      </c>
      <c r="AS602" t="s">
        <v>81</v>
      </c>
      <c r="AT602">
        <v>2</v>
      </c>
      <c r="AU602">
        <v>1</v>
      </c>
      <c r="BB602">
        <v>4</v>
      </c>
      <c r="BC602">
        <v>2</v>
      </c>
      <c r="BD602">
        <v>1</v>
      </c>
      <c r="BE602">
        <v>1</v>
      </c>
      <c r="BF602">
        <v>0</v>
      </c>
      <c r="BG602">
        <v>0</v>
      </c>
      <c r="BH602">
        <v>0</v>
      </c>
      <c r="BJ602">
        <v>0</v>
      </c>
      <c r="BK602">
        <v>28.09</v>
      </c>
      <c r="BL602">
        <v>13.5</v>
      </c>
      <c r="BM602">
        <v>3.36</v>
      </c>
      <c r="BN602">
        <v>1.79</v>
      </c>
      <c r="BO602">
        <v>2.9100000000000001E-2</v>
      </c>
      <c r="BP602">
        <v>2.9100000000000001E-2</v>
      </c>
      <c r="BQ602">
        <v>2.1499999999999998E-2</v>
      </c>
      <c r="BR602">
        <v>0.49</v>
      </c>
      <c r="BS602">
        <v>0.254</v>
      </c>
      <c r="BT602">
        <v>70.819999999999993</v>
      </c>
      <c r="BU602">
        <v>58.39</v>
      </c>
      <c r="BV602">
        <v>5.31</v>
      </c>
      <c r="BW602">
        <v>7.3</v>
      </c>
      <c r="BX602">
        <v>3.55</v>
      </c>
      <c r="BY602">
        <v>11.8</v>
      </c>
      <c r="BZ602">
        <f>IF(ISNUMBER(Table2[[#This Row],[Loudness_N5(soneGF)]]), Table2[[#This Row],[Loudness_N5(soneGF)]] * (1 + SQRT(
(MAX(Table2[[#This Row],[Sharpness_S(acum)]]-1.75, 0) * 0.25 *LOG10(Table2[[#This Row],[Loudness_N5(soneGF)]]+10))^2 + ((2.18/Table2[[#This Row],[Loudness_N5(soneGF)]]^0.4)*(0.4*Table2[[#This Row],[FS_Avg,arith(vacil)]] + 0.6*Table2[[#This Row],[Rough_HM_R(asper)]]))^2)), "")</f>
        <v>13.828003934367432</v>
      </c>
    </row>
    <row r="603" spans="1:78" x14ac:dyDescent="0.2">
      <c r="A603" t="s">
        <v>716</v>
      </c>
      <c r="B603" t="s">
        <v>754</v>
      </c>
      <c r="C603" t="s">
        <v>777</v>
      </c>
      <c r="D603">
        <v>408</v>
      </c>
      <c r="E603" t="s">
        <v>79</v>
      </c>
      <c r="F603">
        <v>0</v>
      </c>
      <c r="G603" s="1">
        <v>43567.53125</v>
      </c>
      <c r="H603" s="1">
        <v>43567.542361111111</v>
      </c>
      <c r="I603">
        <v>51.536588000000002</v>
      </c>
      <c r="J603">
        <v>-0.127969</v>
      </c>
      <c r="K603">
        <v>3</v>
      </c>
      <c r="L603">
        <v>2</v>
      </c>
      <c r="M603">
        <v>2</v>
      </c>
      <c r="N603">
        <v>1</v>
      </c>
      <c r="O603">
        <v>0.67679999999999996</v>
      </c>
      <c r="P603">
        <v>-0.17680000000000001</v>
      </c>
      <c r="Q603">
        <v>4</v>
      </c>
      <c r="R603">
        <v>1</v>
      </c>
      <c r="S603">
        <v>3</v>
      </c>
      <c r="T603">
        <v>4</v>
      </c>
      <c r="U603">
        <v>4</v>
      </c>
      <c r="V603">
        <v>1</v>
      </c>
      <c r="W603">
        <v>3</v>
      </c>
      <c r="X603">
        <v>1</v>
      </c>
      <c r="AL603">
        <v>0</v>
      </c>
      <c r="AM603">
        <v>0</v>
      </c>
      <c r="AN603">
        <v>0</v>
      </c>
      <c r="AO603">
        <v>0</v>
      </c>
      <c r="AP603">
        <v>0</v>
      </c>
      <c r="AQ603">
        <v>0</v>
      </c>
      <c r="AS603" t="s">
        <v>90</v>
      </c>
      <c r="BB603">
        <v>4</v>
      </c>
      <c r="BC603">
        <v>2</v>
      </c>
      <c r="BD603">
        <v>1</v>
      </c>
      <c r="BE603">
        <v>1</v>
      </c>
      <c r="BF603">
        <v>0</v>
      </c>
      <c r="BG603">
        <v>0</v>
      </c>
      <c r="BH603">
        <v>0</v>
      </c>
      <c r="BJ603">
        <v>1</v>
      </c>
      <c r="BK603">
        <v>17.420000000000002</v>
      </c>
      <c r="BL603">
        <v>16.7</v>
      </c>
      <c r="BM603">
        <v>6.47</v>
      </c>
      <c r="BN603">
        <v>1.64</v>
      </c>
      <c r="BO603">
        <v>3.0800000000000001E-2</v>
      </c>
      <c r="BP603">
        <v>3.0800000000000001E-2</v>
      </c>
      <c r="BQ603">
        <v>1.0699999999999999E-2</v>
      </c>
      <c r="BR603">
        <v>0.46899999999999997</v>
      </c>
      <c r="BS603">
        <v>0.11799999999999999</v>
      </c>
      <c r="BT603">
        <v>70.41</v>
      </c>
      <c r="BU603">
        <v>60.36</v>
      </c>
      <c r="BV603">
        <v>7.39</v>
      </c>
      <c r="BW603">
        <v>6.91</v>
      </c>
      <c r="BX603">
        <v>6.65</v>
      </c>
      <c r="BY603">
        <v>11.5</v>
      </c>
      <c r="BZ603">
        <f>IF(ISNUMBER(Table2[[#This Row],[Loudness_N5(soneGF)]]), Table2[[#This Row],[Loudness_N5(soneGF)]] * (1 + SQRT(
(MAX(Table2[[#This Row],[Sharpness_S(acum)]]-1.75, 0) * 0.25 *LOG10(Table2[[#This Row],[Loudness_N5(soneGF)]]+10))^2 + ((2.18/Table2[[#This Row],[Loudness_N5(soneGF)]]^0.4)*(0.4*Table2[[#This Row],[FS_Avg,arith(vacil)]] + 0.6*Table2[[#This Row],[Rough_HM_R(asper)]]))^2)), "")</f>
        <v>16.968694411660049</v>
      </c>
    </row>
    <row r="604" spans="1:78" x14ac:dyDescent="0.2">
      <c r="A604" t="s">
        <v>716</v>
      </c>
      <c r="B604" t="s">
        <v>754</v>
      </c>
      <c r="C604" t="s">
        <v>777</v>
      </c>
      <c r="D604">
        <v>382</v>
      </c>
      <c r="E604" t="s">
        <v>79</v>
      </c>
      <c r="F604">
        <v>0</v>
      </c>
      <c r="G604" s="1">
        <v>43567.53125</v>
      </c>
      <c r="H604" s="1">
        <v>43567.541666666664</v>
      </c>
      <c r="I604">
        <v>51.536588000000002</v>
      </c>
      <c r="J604">
        <v>-0.127969</v>
      </c>
      <c r="K604">
        <v>2</v>
      </c>
      <c r="L604">
        <v>4</v>
      </c>
      <c r="M604">
        <v>2</v>
      </c>
      <c r="N604">
        <v>2</v>
      </c>
      <c r="O604">
        <v>4.2900000000000001E-2</v>
      </c>
      <c r="P604">
        <v>-0.1464</v>
      </c>
      <c r="Q604">
        <v>2</v>
      </c>
      <c r="R604">
        <v>2</v>
      </c>
      <c r="S604">
        <v>4</v>
      </c>
      <c r="T604">
        <v>2</v>
      </c>
      <c r="U604">
        <v>4</v>
      </c>
      <c r="V604">
        <v>3</v>
      </c>
      <c r="W604">
        <v>2</v>
      </c>
      <c r="X604">
        <v>4</v>
      </c>
      <c r="Y604">
        <v>4</v>
      </c>
      <c r="Z604">
        <v>4</v>
      </c>
      <c r="AA604">
        <v>3</v>
      </c>
      <c r="AB604">
        <v>3</v>
      </c>
      <c r="AC604">
        <v>3</v>
      </c>
      <c r="AD604">
        <v>4</v>
      </c>
      <c r="AE604">
        <v>3</v>
      </c>
      <c r="AF604">
        <v>2</v>
      </c>
      <c r="AG604">
        <v>3</v>
      </c>
      <c r="AH604">
        <v>4</v>
      </c>
      <c r="AI604">
        <v>64</v>
      </c>
      <c r="AJ604">
        <v>27</v>
      </c>
      <c r="AK604" t="s">
        <v>82</v>
      </c>
      <c r="AL604">
        <v>1</v>
      </c>
      <c r="AM604">
        <v>0</v>
      </c>
      <c r="AN604">
        <v>0</v>
      </c>
      <c r="AO604">
        <v>0</v>
      </c>
      <c r="AP604">
        <v>0</v>
      </c>
      <c r="AQ604">
        <v>0</v>
      </c>
      <c r="AS604" t="s">
        <v>81</v>
      </c>
      <c r="AT604">
        <v>5</v>
      </c>
      <c r="AU604">
        <v>1</v>
      </c>
      <c r="BB604">
        <v>4</v>
      </c>
      <c r="BC604">
        <v>2</v>
      </c>
      <c r="BD604">
        <v>1</v>
      </c>
      <c r="BE604">
        <v>1</v>
      </c>
      <c r="BF604">
        <v>0</v>
      </c>
      <c r="BG604">
        <v>0</v>
      </c>
      <c r="BH604">
        <v>0</v>
      </c>
      <c r="BJ604">
        <v>0</v>
      </c>
      <c r="BK604">
        <v>17.420000000000002</v>
      </c>
      <c r="BL604">
        <v>16.7</v>
      </c>
      <c r="BM604">
        <v>6.47</v>
      </c>
      <c r="BN604">
        <v>1.64</v>
      </c>
      <c r="BO604">
        <v>3.0800000000000001E-2</v>
      </c>
      <c r="BP604">
        <v>3.0800000000000001E-2</v>
      </c>
      <c r="BQ604">
        <v>1.0699999999999999E-2</v>
      </c>
      <c r="BR604">
        <v>0.46899999999999997</v>
      </c>
      <c r="BS604">
        <v>0.11799999999999999</v>
      </c>
      <c r="BT604">
        <v>70.41</v>
      </c>
      <c r="BU604">
        <v>60.36</v>
      </c>
      <c r="BV604">
        <v>7.39</v>
      </c>
      <c r="BW604">
        <v>6.91</v>
      </c>
      <c r="BX604">
        <v>6.65</v>
      </c>
      <c r="BY604">
        <v>11.5</v>
      </c>
      <c r="BZ604">
        <f>IF(ISNUMBER(Table2[[#This Row],[Loudness_N5(soneGF)]]), Table2[[#This Row],[Loudness_N5(soneGF)]] * (1 + SQRT(
(MAX(Table2[[#This Row],[Sharpness_S(acum)]]-1.75, 0) * 0.25 *LOG10(Table2[[#This Row],[Loudness_N5(soneGF)]]+10))^2 + ((2.18/Table2[[#This Row],[Loudness_N5(soneGF)]]^0.4)*(0.4*Table2[[#This Row],[FS_Avg,arith(vacil)]] + 0.6*Table2[[#This Row],[Rough_HM_R(asper)]]))^2)), "")</f>
        <v>16.968694411660049</v>
      </c>
    </row>
    <row r="605" spans="1:78" x14ac:dyDescent="0.2">
      <c r="A605" t="s">
        <v>716</v>
      </c>
      <c r="B605" t="s">
        <v>754</v>
      </c>
      <c r="C605" t="s">
        <v>778</v>
      </c>
      <c r="D605">
        <v>383</v>
      </c>
      <c r="E605" t="s">
        <v>79</v>
      </c>
      <c r="F605">
        <v>0</v>
      </c>
      <c r="G605" s="1">
        <v>43567.53125</v>
      </c>
      <c r="H605" s="1">
        <v>43567.542361111111</v>
      </c>
      <c r="I605">
        <v>51.536588000000002</v>
      </c>
      <c r="J605">
        <v>-0.127969</v>
      </c>
      <c r="K605">
        <v>3</v>
      </c>
      <c r="L605">
        <v>2</v>
      </c>
      <c r="M605">
        <v>2</v>
      </c>
      <c r="N605">
        <v>3</v>
      </c>
      <c r="O605">
        <v>0.71970000000000001</v>
      </c>
      <c r="P605">
        <v>0.13389999999999999</v>
      </c>
      <c r="Q605">
        <v>4</v>
      </c>
      <c r="R605">
        <v>1</v>
      </c>
      <c r="S605">
        <v>4</v>
      </c>
      <c r="T605">
        <v>2</v>
      </c>
      <c r="U605">
        <v>5</v>
      </c>
      <c r="V605">
        <v>2</v>
      </c>
      <c r="W605">
        <v>4</v>
      </c>
      <c r="X605">
        <v>1</v>
      </c>
      <c r="Y605">
        <v>5</v>
      </c>
      <c r="Z605">
        <v>4</v>
      </c>
      <c r="AA605">
        <v>2</v>
      </c>
      <c r="AB605">
        <v>1</v>
      </c>
      <c r="AC605">
        <v>3</v>
      </c>
      <c r="AD605">
        <v>3</v>
      </c>
      <c r="AE605">
        <v>3</v>
      </c>
      <c r="AF605">
        <v>3</v>
      </c>
      <c r="AG605">
        <v>3</v>
      </c>
      <c r="AH605">
        <v>3</v>
      </c>
      <c r="AI605">
        <v>60</v>
      </c>
      <c r="AJ605">
        <v>43</v>
      </c>
      <c r="AK605" t="s">
        <v>82</v>
      </c>
      <c r="AL605">
        <v>0</v>
      </c>
      <c r="AM605">
        <v>0</v>
      </c>
      <c r="AN605">
        <v>0</v>
      </c>
      <c r="AO605">
        <v>0</v>
      </c>
      <c r="AP605">
        <v>1</v>
      </c>
      <c r="AQ605">
        <v>0</v>
      </c>
      <c r="AR605" t="s">
        <v>205</v>
      </c>
      <c r="AS605" t="s">
        <v>10</v>
      </c>
      <c r="AT605">
        <v>5</v>
      </c>
      <c r="AU605">
        <v>1</v>
      </c>
      <c r="BA605" t="s">
        <v>779</v>
      </c>
      <c r="BB605">
        <v>4</v>
      </c>
      <c r="BC605">
        <v>1</v>
      </c>
      <c r="BD605">
        <v>1</v>
      </c>
      <c r="BE605">
        <v>1</v>
      </c>
      <c r="BF605">
        <v>0</v>
      </c>
      <c r="BG605">
        <v>0</v>
      </c>
      <c r="BH605">
        <v>0</v>
      </c>
      <c r="BJ605">
        <v>0</v>
      </c>
      <c r="BK605">
        <v>35.54</v>
      </c>
      <c r="BL605">
        <v>15.4</v>
      </c>
      <c r="BM605">
        <v>4.3</v>
      </c>
      <c r="BN605">
        <v>1.69</v>
      </c>
      <c r="BO605">
        <v>2.92E-2</v>
      </c>
      <c r="BP605">
        <v>2.92E-2</v>
      </c>
      <c r="BQ605">
        <v>1.47E-2</v>
      </c>
      <c r="BR605">
        <v>0.35499999999999998</v>
      </c>
      <c r="BS605">
        <v>0.17499999999999999</v>
      </c>
      <c r="BT605">
        <v>68.040000000000006</v>
      </c>
      <c r="BU605">
        <v>59.14</v>
      </c>
      <c r="BV605">
        <v>6.1</v>
      </c>
      <c r="BW605">
        <v>6.74</v>
      </c>
      <c r="BX605">
        <v>5.6</v>
      </c>
      <c r="BY605">
        <v>10.7</v>
      </c>
      <c r="BZ605">
        <f>IF(ISNUMBER(Table2[[#This Row],[Loudness_N5(soneGF)]]), Table2[[#This Row],[Loudness_N5(soneGF)]] * (1 + SQRT(
(MAX(Table2[[#This Row],[Sharpness_S(acum)]]-1.75, 0) * 0.25 *LOG10(Table2[[#This Row],[Loudness_N5(soneGF)]]+10))^2 + ((2.18/Table2[[#This Row],[Loudness_N5(soneGF)]]^0.4)*(0.4*Table2[[#This Row],[FS_Avg,arith(vacil)]] + 0.6*Table2[[#This Row],[Rough_HM_R(asper)]]))^2)), "")</f>
        <v>15.66313873558342</v>
      </c>
    </row>
    <row r="606" spans="1:78" x14ac:dyDescent="0.2">
      <c r="A606" t="s">
        <v>716</v>
      </c>
      <c r="B606" t="s">
        <v>754</v>
      </c>
      <c r="C606" t="s">
        <v>780</v>
      </c>
      <c r="D606">
        <v>407</v>
      </c>
      <c r="E606" t="s">
        <v>79</v>
      </c>
      <c r="F606">
        <v>0</v>
      </c>
      <c r="G606" s="1">
        <v>43567.540972222225</v>
      </c>
      <c r="H606" s="1">
        <v>43567.543749999997</v>
      </c>
      <c r="I606">
        <v>51.536588000000002</v>
      </c>
      <c r="J606">
        <v>-0.127969</v>
      </c>
      <c r="K606">
        <v>3</v>
      </c>
      <c r="L606">
        <v>2</v>
      </c>
      <c r="M606">
        <v>3</v>
      </c>
      <c r="N606">
        <v>3</v>
      </c>
      <c r="O606">
        <v>0.60360000000000003</v>
      </c>
      <c r="P606">
        <v>0.35360000000000003</v>
      </c>
      <c r="Q606">
        <v>4</v>
      </c>
      <c r="R606">
        <v>3</v>
      </c>
      <c r="S606">
        <v>4</v>
      </c>
      <c r="T606">
        <v>2</v>
      </c>
      <c r="U606">
        <v>4</v>
      </c>
      <c r="V606">
        <v>1</v>
      </c>
      <c r="W606">
        <v>4</v>
      </c>
      <c r="X606">
        <v>1</v>
      </c>
      <c r="Y606">
        <v>5</v>
      </c>
      <c r="Z606">
        <v>4</v>
      </c>
      <c r="AA606">
        <v>3</v>
      </c>
      <c r="AB606">
        <v>4</v>
      </c>
      <c r="AC606">
        <v>4</v>
      </c>
      <c r="AD606">
        <v>4</v>
      </c>
      <c r="AE606">
        <v>4</v>
      </c>
      <c r="AF606">
        <v>3</v>
      </c>
      <c r="AG606">
        <v>4</v>
      </c>
      <c r="AH606">
        <v>3</v>
      </c>
      <c r="AI606">
        <v>72</v>
      </c>
      <c r="AJ606">
        <v>45</v>
      </c>
      <c r="AK606" t="s">
        <v>80</v>
      </c>
      <c r="AL606">
        <v>1</v>
      </c>
      <c r="AM606">
        <v>0</v>
      </c>
      <c r="AN606">
        <v>0</v>
      </c>
      <c r="AO606">
        <v>0</v>
      </c>
      <c r="AP606">
        <v>0</v>
      </c>
      <c r="AQ606">
        <v>0</v>
      </c>
      <c r="AS606" t="s">
        <v>81</v>
      </c>
      <c r="AT606">
        <v>4</v>
      </c>
      <c r="AU606">
        <v>1</v>
      </c>
      <c r="AX606">
        <v>3</v>
      </c>
      <c r="AY606" t="s">
        <v>781</v>
      </c>
      <c r="BB606">
        <v>4</v>
      </c>
      <c r="BC606">
        <v>1</v>
      </c>
      <c r="BD606">
        <v>1</v>
      </c>
      <c r="BE606">
        <v>1</v>
      </c>
      <c r="BF606">
        <v>0</v>
      </c>
      <c r="BG606">
        <v>0</v>
      </c>
      <c r="BH606">
        <v>0</v>
      </c>
      <c r="BI606" t="s">
        <v>782</v>
      </c>
      <c r="BJ606">
        <v>1</v>
      </c>
      <c r="BK606">
        <v>32.549999999999997</v>
      </c>
      <c r="BL606">
        <v>19.5</v>
      </c>
      <c r="BM606">
        <v>7.9</v>
      </c>
      <c r="BN606">
        <v>1.8</v>
      </c>
      <c r="BO606">
        <v>3.09E-2</v>
      </c>
      <c r="BP606">
        <v>3.09E-2</v>
      </c>
      <c r="BQ606">
        <v>9.1599999999999997E-3</v>
      </c>
      <c r="BR606">
        <v>0.36299999999999999</v>
      </c>
      <c r="BS606">
        <v>0.123</v>
      </c>
      <c r="BT606">
        <v>70.81</v>
      </c>
      <c r="BU606">
        <v>61.61</v>
      </c>
      <c r="BV606">
        <v>7.58</v>
      </c>
      <c r="BW606">
        <v>7.7</v>
      </c>
      <c r="BX606">
        <v>7.19</v>
      </c>
      <c r="BY606">
        <v>12.4</v>
      </c>
      <c r="BZ606">
        <f>IF(ISNUMBER(Table2[[#This Row],[Loudness_N5(soneGF)]]), Table2[[#This Row],[Loudness_N5(soneGF)]] * (1 + SQRT(
(MAX(Table2[[#This Row],[Sharpness_S(acum)]]-1.75, 0) * 0.25 *LOG10(Table2[[#This Row],[Loudness_N5(soneGF)]]+10))^2 + ((2.18/Table2[[#This Row],[Loudness_N5(soneGF)]]^0.4)*(0.4*Table2[[#This Row],[FS_Avg,arith(vacil)]] + 0.6*Table2[[#This Row],[Rough_HM_R(asper)]]))^2)), "")</f>
        <v>19.959473707906223</v>
      </c>
    </row>
    <row r="607" spans="1:78" x14ac:dyDescent="0.2">
      <c r="A607" t="s">
        <v>716</v>
      </c>
      <c r="B607" t="s">
        <v>754</v>
      </c>
      <c r="C607" t="s">
        <v>783</v>
      </c>
      <c r="D607">
        <v>384</v>
      </c>
      <c r="E607" t="s">
        <v>79</v>
      </c>
      <c r="F607">
        <v>0</v>
      </c>
      <c r="G607" s="1">
        <v>43567.545138888891</v>
      </c>
      <c r="H607" s="1">
        <v>43567.54791666667</v>
      </c>
      <c r="I607">
        <v>51.536588000000002</v>
      </c>
      <c r="J607">
        <v>-0.127969</v>
      </c>
      <c r="K607">
        <v>2</v>
      </c>
      <c r="L607">
        <v>3</v>
      </c>
      <c r="M607">
        <v>2</v>
      </c>
      <c r="N607">
        <v>3</v>
      </c>
      <c r="O607">
        <v>-3.0300000000000001E-2</v>
      </c>
      <c r="P607">
        <v>0.28029999999999999</v>
      </c>
      <c r="Q607">
        <v>2</v>
      </c>
      <c r="R607">
        <v>3</v>
      </c>
      <c r="S607">
        <v>4</v>
      </c>
      <c r="T607">
        <v>2</v>
      </c>
      <c r="U607">
        <v>3</v>
      </c>
      <c r="V607">
        <v>3</v>
      </c>
      <c r="W607">
        <v>4</v>
      </c>
      <c r="X607">
        <v>3</v>
      </c>
      <c r="Y607">
        <v>3</v>
      </c>
      <c r="Z607">
        <v>2</v>
      </c>
      <c r="AA607">
        <v>3</v>
      </c>
      <c r="AB607">
        <v>4</v>
      </c>
      <c r="AC607">
        <v>3</v>
      </c>
      <c r="AD607">
        <v>3</v>
      </c>
      <c r="AE607">
        <v>1</v>
      </c>
      <c r="AF607">
        <v>1</v>
      </c>
      <c r="AG607">
        <v>0</v>
      </c>
      <c r="AH607">
        <v>2</v>
      </c>
      <c r="AI607">
        <v>28</v>
      </c>
      <c r="AJ607">
        <v>31</v>
      </c>
      <c r="AK607" t="s">
        <v>82</v>
      </c>
      <c r="AL607">
        <v>1</v>
      </c>
      <c r="AM607">
        <v>0</v>
      </c>
      <c r="AN607">
        <v>0</v>
      </c>
      <c r="AO607">
        <v>0</v>
      </c>
      <c r="AP607">
        <v>0</v>
      </c>
      <c r="AQ607">
        <v>0</v>
      </c>
      <c r="AS607" t="s">
        <v>81</v>
      </c>
      <c r="AT607">
        <v>5</v>
      </c>
      <c r="AU607">
        <v>1</v>
      </c>
      <c r="BB607">
        <v>4</v>
      </c>
      <c r="BC607">
        <v>1</v>
      </c>
      <c r="BD607">
        <v>1</v>
      </c>
      <c r="BE607">
        <v>1</v>
      </c>
      <c r="BF607">
        <v>0</v>
      </c>
      <c r="BG607">
        <v>0</v>
      </c>
      <c r="BH607">
        <v>0</v>
      </c>
      <c r="BJ607">
        <v>0</v>
      </c>
      <c r="BK607">
        <v>30.17</v>
      </c>
      <c r="BL607">
        <v>13.3</v>
      </c>
      <c r="BM607">
        <v>3.35</v>
      </c>
      <c r="BN607">
        <v>1.67</v>
      </c>
      <c r="BO607">
        <v>2.9899999999999999E-2</v>
      </c>
      <c r="BP607">
        <v>2.9899999999999999E-2</v>
      </c>
      <c r="BQ607">
        <v>2.1999999999999999E-2</v>
      </c>
      <c r="BR607">
        <v>0.51300000000000001</v>
      </c>
      <c r="BS607">
        <v>0.157</v>
      </c>
      <c r="BT607">
        <v>78.13</v>
      </c>
      <c r="BU607">
        <v>57.75</v>
      </c>
      <c r="BV607">
        <v>6.4</v>
      </c>
      <c r="BW607">
        <v>12.63</v>
      </c>
      <c r="BX607">
        <v>8.3000000000000007</v>
      </c>
      <c r="BY607">
        <v>13</v>
      </c>
      <c r="BZ607">
        <f>IF(ISNUMBER(Table2[[#This Row],[Loudness_N5(soneGF)]]), Table2[[#This Row],[Loudness_N5(soneGF)]] * (1 + SQRT(
(MAX(Table2[[#This Row],[Sharpness_S(acum)]]-1.75, 0) * 0.25 *LOG10(Table2[[#This Row],[Loudness_N5(soneGF)]]+10))^2 + ((2.18/Table2[[#This Row],[Loudness_N5(soneGF)]]^0.4)*(0.4*Table2[[#This Row],[FS_Avg,arith(vacil)]] + 0.6*Table2[[#This Row],[Rough_HM_R(asper)]]))^2)), "")</f>
        <v>13.575377771522581</v>
      </c>
    </row>
    <row r="608" spans="1:78" x14ac:dyDescent="0.2">
      <c r="A608" t="s">
        <v>716</v>
      </c>
      <c r="B608" t="s">
        <v>754</v>
      </c>
      <c r="C608" t="s">
        <v>784</v>
      </c>
      <c r="D608">
        <v>385</v>
      </c>
      <c r="E608" t="s">
        <v>79</v>
      </c>
      <c r="F608">
        <v>0</v>
      </c>
      <c r="G608" s="1">
        <v>43567.547222222223</v>
      </c>
      <c r="H608" s="1">
        <v>43567.556250000001</v>
      </c>
      <c r="I608">
        <v>51.536588000000002</v>
      </c>
      <c r="J608">
        <v>-0.127969</v>
      </c>
      <c r="K608">
        <v>4</v>
      </c>
      <c r="L608">
        <v>4</v>
      </c>
      <c r="M608">
        <v>3</v>
      </c>
      <c r="N608">
        <v>4</v>
      </c>
      <c r="O608">
        <v>0.25</v>
      </c>
      <c r="P608">
        <v>0.5</v>
      </c>
      <c r="Q608">
        <v>4</v>
      </c>
      <c r="R608">
        <v>3</v>
      </c>
      <c r="S608">
        <v>5</v>
      </c>
      <c r="T608">
        <v>2</v>
      </c>
      <c r="U608">
        <v>2</v>
      </c>
      <c r="V608">
        <v>3</v>
      </c>
      <c r="W608">
        <v>4</v>
      </c>
      <c r="X608">
        <v>2</v>
      </c>
      <c r="Y608">
        <v>2</v>
      </c>
      <c r="Z608">
        <v>4</v>
      </c>
      <c r="AA608">
        <v>4</v>
      </c>
      <c r="AB608">
        <v>5</v>
      </c>
      <c r="AC608">
        <v>5</v>
      </c>
      <c r="AD608">
        <v>3</v>
      </c>
      <c r="AE608">
        <v>3</v>
      </c>
      <c r="AF608">
        <v>2</v>
      </c>
      <c r="AG608">
        <v>3</v>
      </c>
      <c r="AH608">
        <v>3</v>
      </c>
      <c r="AI608">
        <v>56</v>
      </c>
      <c r="AJ608">
        <v>39</v>
      </c>
      <c r="AK608" t="s">
        <v>80</v>
      </c>
      <c r="AL608">
        <v>0</v>
      </c>
      <c r="AM608">
        <v>0</v>
      </c>
      <c r="AN608">
        <v>0</v>
      </c>
      <c r="AO608">
        <v>0</v>
      </c>
      <c r="AP608">
        <v>1</v>
      </c>
      <c r="AQ608">
        <v>0</v>
      </c>
      <c r="AR608" t="s">
        <v>403</v>
      </c>
      <c r="AS608" t="s">
        <v>10</v>
      </c>
      <c r="AT608">
        <v>5</v>
      </c>
      <c r="AU608">
        <v>1</v>
      </c>
      <c r="BA608" t="s">
        <v>785</v>
      </c>
      <c r="BB608">
        <v>4</v>
      </c>
      <c r="BC608">
        <v>1</v>
      </c>
      <c r="BD608">
        <v>1</v>
      </c>
      <c r="BE608">
        <v>1</v>
      </c>
      <c r="BF608">
        <v>0</v>
      </c>
      <c r="BG608">
        <v>0</v>
      </c>
      <c r="BH608">
        <v>0</v>
      </c>
      <c r="BI608" t="s">
        <v>786</v>
      </c>
      <c r="BJ608">
        <v>0</v>
      </c>
      <c r="BK608">
        <v>30.76</v>
      </c>
      <c r="BL608">
        <v>14.7</v>
      </c>
      <c r="BM608">
        <v>3.94</v>
      </c>
      <c r="BN608">
        <v>1.68</v>
      </c>
      <c r="BO608">
        <v>0.03</v>
      </c>
      <c r="BP608">
        <v>0.03</v>
      </c>
      <c r="BQ608">
        <v>1.89E-2</v>
      </c>
      <c r="BR608">
        <v>0.36799999999999999</v>
      </c>
      <c r="BS608">
        <v>0.218</v>
      </c>
      <c r="BT608">
        <v>69.23</v>
      </c>
      <c r="BU608">
        <v>59.34</v>
      </c>
      <c r="BV608">
        <v>6.26</v>
      </c>
      <c r="BW608">
        <v>6.72</v>
      </c>
      <c r="BX608">
        <v>3.12</v>
      </c>
      <c r="BY608">
        <v>11</v>
      </c>
      <c r="BZ608">
        <f>IF(ISNUMBER(Table2[[#This Row],[Loudness_N5(soneGF)]]), Table2[[#This Row],[Loudness_N5(soneGF)]] * (1 + SQRT(
(MAX(Table2[[#This Row],[Sharpness_S(acum)]]-1.75, 0) * 0.25 *LOG10(Table2[[#This Row],[Loudness_N5(soneGF)]]+10))^2 + ((2.18/Table2[[#This Row],[Loudness_N5(soneGF)]]^0.4)*(0.4*Table2[[#This Row],[FS_Avg,arith(vacil)]] + 0.6*Table2[[#This Row],[Rough_HM_R(asper)]]))^2)), "")</f>
        <v>14.979516689439343</v>
      </c>
    </row>
    <row r="609" spans="1:78" x14ac:dyDescent="0.2">
      <c r="A609" t="s">
        <v>716</v>
      </c>
      <c r="B609" t="s">
        <v>754</v>
      </c>
      <c r="C609" t="s">
        <v>787</v>
      </c>
      <c r="F609">
        <v>0</v>
      </c>
      <c r="BK609">
        <v>32</v>
      </c>
      <c r="BL609">
        <v>13.7</v>
      </c>
      <c r="BM609">
        <v>4</v>
      </c>
      <c r="BN609">
        <v>1.7</v>
      </c>
      <c r="BO609">
        <v>2.8400000000000002E-2</v>
      </c>
      <c r="BP609">
        <v>2.8400000000000002E-2</v>
      </c>
      <c r="BQ609">
        <v>1.7000000000000001E-2</v>
      </c>
      <c r="BR609">
        <v>0.38800000000000001</v>
      </c>
      <c r="BS609">
        <v>8.6499999999999994E-2</v>
      </c>
      <c r="BT609">
        <v>71.23</v>
      </c>
      <c r="BU609">
        <v>58.19</v>
      </c>
      <c r="BV609">
        <v>7.82</v>
      </c>
      <c r="BW609">
        <v>7.44</v>
      </c>
      <c r="BX609">
        <v>3.45</v>
      </c>
      <c r="BY609">
        <v>11.2</v>
      </c>
      <c r="BZ609">
        <f>IF(ISNUMBER(Table2[[#This Row],[Loudness_N5(soneGF)]]), Table2[[#This Row],[Loudness_N5(soneGF)]] * (1 + SQRT(
(MAX(Table2[[#This Row],[Sharpness_S(acum)]]-1.75, 0) * 0.25 *LOG10(Table2[[#This Row],[Loudness_N5(soneGF)]]+10))^2 + ((2.18/Table2[[#This Row],[Loudness_N5(soneGF)]]^0.4)*(0.4*Table2[[#This Row],[FS_Avg,arith(vacil)]] + 0.6*Table2[[#This Row],[Rough_HM_R(asper)]]))^2)), "")</f>
        <v>13.949916589126929</v>
      </c>
    </row>
    <row r="610" spans="1:78" x14ac:dyDescent="0.2">
      <c r="A610" t="s">
        <v>716</v>
      </c>
      <c r="B610" t="s">
        <v>754</v>
      </c>
      <c r="C610" t="s">
        <v>788</v>
      </c>
      <c r="D610">
        <v>387</v>
      </c>
      <c r="E610" t="s">
        <v>79</v>
      </c>
      <c r="F610">
        <v>0</v>
      </c>
      <c r="G610" s="1">
        <v>43567.55972222222</v>
      </c>
      <c r="H610" s="1">
        <v>43567.563888888886</v>
      </c>
      <c r="I610">
        <v>51.536588000000002</v>
      </c>
      <c r="J610">
        <v>-0.127969</v>
      </c>
      <c r="K610">
        <v>2</v>
      </c>
      <c r="L610">
        <v>4</v>
      </c>
      <c r="M610">
        <v>2</v>
      </c>
      <c r="N610">
        <v>3</v>
      </c>
      <c r="O610">
        <v>0.1464</v>
      </c>
      <c r="P610">
        <v>-0.25</v>
      </c>
      <c r="Q610">
        <v>4</v>
      </c>
      <c r="R610">
        <v>3</v>
      </c>
      <c r="S610">
        <v>3</v>
      </c>
      <c r="T610">
        <v>3</v>
      </c>
      <c r="U610">
        <v>5</v>
      </c>
      <c r="V610">
        <v>4</v>
      </c>
      <c r="W610">
        <v>2</v>
      </c>
      <c r="X610">
        <v>3</v>
      </c>
      <c r="Y610">
        <v>5</v>
      </c>
      <c r="Z610">
        <v>4</v>
      </c>
      <c r="AA610">
        <v>4</v>
      </c>
      <c r="AB610">
        <v>4</v>
      </c>
      <c r="AC610">
        <v>4</v>
      </c>
      <c r="AD610">
        <v>4</v>
      </c>
      <c r="AE610">
        <v>2</v>
      </c>
      <c r="AF610">
        <v>3</v>
      </c>
      <c r="AG610">
        <v>4</v>
      </c>
      <c r="AH610">
        <v>1</v>
      </c>
      <c r="AI610">
        <v>56</v>
      </c>
      <c r="AJ610">
        <v>31</v>
      </c>
      <c r="AK610" t="s">
        <v>80</v>
      </c>
      <c r="AL610">
        <v>1</v>
      </c>
      <c r="AM610">
        <v>0</v>
      </c>
      <c r="AN610">
        <v>0</v>
      </c>
      <c r="AO610">
        <v>0</v>
      </c>
      <c r="AP610">
        <v>0</v>
      </c>
      <c r="AQ610">
        <v>0</v>
      </c>
      <c r="AS610" t="s">
        <v>81</v>
      </c>
      <c r="AT610">
        <v>7</v>
      </c>
      <c r="AU610">
        <v>3</v>
      </c>
      <c r="BB610">
        <v>4</v>
      </c>
      <c r="BC610">
        <v>1</v>
      </c>
      <c r="BD610">
        <v>1</v>
      </c>
      <c r="BE610">
        <v>1</v>
      </c>
      <c r="BF610">
        <v>0</v>
      </c>
      <c r="BG610">
        <v>0</v>
      </c>
      <c r="BH610">
        <v>0</v>
      </c>
      <c r="BI610" t="s">
        <v>789</v>
      </c>
      <c r="BJ610">
        <v>0</v>
      </c>
      <c r="BK610">
        <v>18</v>
      </c>
      <c r="BL610">
        <v>23.2</v>
      </c>
      <c r="BM610">
        <v>7.6</v>
      </c>
      <c r="BN610">
        <v>2.19</v>
      </c>
      <c r="BO610">
        <v>3.0499999999999999E-2</v>
      </c>
      <c r="BP610">
        <v>3.0499999999999999E-2</v>
      </c>
      <c r="BQ610">
        <v>5.45E-3</v>
      </c>
      <c r="BR610">
        <v>0.34499999999999997</v>
      </c>
      <c r="BS610">
        <v>0.34699999999999998</v>
      </c>
      <c r="BT610">
        <v>74.900000000000006</v>
      </c>
      <c r="BU610">
        <v>65</v>
      </c>
      <c r="BV610">
        <v>6.36</v>
      </c>
      <c r="BW610">
        <v>6.32</v>
      </c>
      <c r="BX610">
        <v>3.21</v>
      </c>
      <c r="BY610">
        <v>12.8</v>
      </c>
      <c r="BZ610">
        <f>IF(ISNUMBER(Table2[[#This Row],[Loudness_N5(soneGF)]]), Table2[[#This Row],[Loudness_N5(soneGF)]] * (1 + SQRT(
(MAX(Table2[[#This Row],[Sharpness_S(acum)]]-1.75, 0) * 0.25 *LOG10(Table2[[#This Row],[Loudness_N5(soneGF)]]+10))^2 + ((2.18/Table2[[#This Row],[Loudness_N5(soneGF)]]^0.4)*(0.4*Table2[[#This Row],[FS_Avg,arith(vacil)]] + 0.6*Table2[[#This Row],[Rough_HM_R(asper)]]))^2)), "")</f>
        <v>27.093099031974241</v>
      </c>
    </row>
    <row r="611" spans="1:78" x14ac:dyDescent="0.2">
      <c r="A611" t="s">
        <v>716</v>
      </c>
      <c r="B611" t="s">
        <v>754</v>
      </c>
      <c r="C611" t="s">
        <v>790</v>
      </c>
      <c r="D611">
        <v>388</v>
      </c>
      <c r="E611" t="s">
        <v>79</v>
      </c>
      <c r="F611">
        <v>0</v>
      </c>
      <c r="G611" s="1">
        <v>43567.563194444447</v>
      </c>
      <c r="H611" s="1">
        <v>43567.56527777778</v>
      </c>
      <c r="I611">
        <v>51.536588000000002</v>
      </c>
      <c r="J611">
        <v>-0.127969</v>
      </c>
      <c r="K611">
        <v>2</v>
      </c>
      <c r="L611">
        <v>2</v>
      </c>
      <c r="M611">
        <v>1</v>
      </c>
      <c r="N611">
        <v>2</v>
      </c>
      <c r="O611">
        <v>0.78029999999999999</v>
      </c>
      <c r="P611">
        <v>0.13389999999999999</v>
      </c>
      <c r="Q611">
        <v>5</v>
      </c>
      <c r="R611">
        <v>2</v>
      </c>
      <c r="S611">
        <v>4</v>
      </c>
      <c r="T611">
        <v>2</v>
      </c>
      <c r="U611">
        <v>5</v>
      </c>
      <c r="V611">
        <v>1</v>
      </c>
      <c r="W611">
        <v>4</v>
      </c>
      <c r="X611">
        <v>2</v>
      </c>
      <c r="Y611">
        <v>5</v>
      </c>
      <c r="Z611">
        <v>4</v>
      </c>
      <c r="AA611">
        <v>3</v>
      </c>
      <c r="AB611">
        <v>2</v>
      </c>
      <c r="AC611">
        <v>4</v>
      </c>
      <c r="AD611">
        <v>4</v>
      </c>
      <c r="AE611">
        <v>3</v>
      </c>
      <c r="AF611">
        <v>3</v>
      </c>
      <c r="AG611">
        <v>2</v>
      </c>
      <c r="AH611">
        <v>4</v>
      </c>
      <c r="AI611">
        <v>64</v>
      </c>
      <c r="AJ611">
        <v>60</v>
      </c>
      <c r="AK611" t="s">
        <v>80</v>
      </c>
      <c r="AL611">
        <v>0</v>
      </c>
      <c r="AM611">
        <v>0</v>
      </c>
      <c r="AN611">
        <v>1</v>
      </c>
      <c r="AO611">
        <v>0</v>
      </c>
      <c r="AP611">
        <v>0</v>
      </c>
      <c r="AQ611">
        <v>0</v>
      </c>
      <c r="AS611" t="s">
        <v>92</v>
      </c>
      <c r="AT611">
        <v>5</v>
      </c>
      <c r="AU611">
        <v>1</v>
      </c>
      <c r="BA611" t="s">
        <v>791</v>
      </c>
      <c r="BB611">
        <v>1</v>
      </c>
      <c r="BC611">
        <v>1</v>
      </c>
      <c r="BD611">
        <v>1</v>
      </c>
      <c r="BE611">
        <v>1</v>
      </c>
      <c r="BF611">
        <v>0</v>
      </c>
      <c r="BG611">
        <v>0</v>
      </c>
      <c r="BH611">
        <v>0</v>
      </c>
      <c r="BJ611">
        <v>0</v>
      </c>
      <c r="BZ61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12" spans="1:78" x14ac:dyDescent="0.2">
      <c r="A612" t="s">
        <v>716</v>
      </c>
      <c r="B612" t="s">
        <v>754</v>
      </c>
      <c r="C612" t="s">
        <v>792</v>
      </c>
      <c r="D612">
        <v>386</v>
      </c>
      <c r="E612" t="s">
        <v>79</v>
      </c>
      <c r="F612">
        <v>0</v>
      </c>
      <c r="G612" s="1">
        <v>43567.548611111109</v>
      </c>
      <c r="H612" s="1">
        <v>43567.561805555553</v>
      </c>
      <c r="I612">
        <v>51.536588000000002</v>
      </c>
      <c r="J612">
        <v>-0.127969</v>
      </c>
      <c r="K612">
        <v>3</v>
      </c>
      <c r="L612">
        <v>4</v>
      </c>
      <c r="M612">
        <v>2</v>
      </c>
      <c r="N612">
        <v>2</v>
      </c>
      <c r="O612">
        <v>-0.53029999999999999</v>
      </c>
      <c r="P612">
        <v>0.42680000000000001</v>
      </c>
      <c r="Q612">
        <v>2</v>
      </c>
      <c r="R612">
        <v>4</v>
      </c>
      <c r="S612">
        <v>2</v>
      </c>
      <c r="T612">
        <v>2</v>
      </c>
      <c r="U612">
        <v>1</v>
      </c>
      <c r="V612">
        <v>5</v>
      </c>
      <c r="W612">
        <v>4</v>
      </c>
      <c r="X612">
        <v>2</v>
      </c>
      <c r="Y612">
        <v>2</v>
      </c>
      <c r="Z612">
        <v>1</v>
      </c>
      <c r="AA612">
        <v>4</v>
      </c>
      <c r="AB612">
        <v>3</v>
      </c>
      <c r="AC612">
        <v>3</v>
      </c>
      <c r="AD612">
        <v>1</v>
      </c>
      <c r="AE612">
        <v>1</v>
      </c>
      <c r="AF612">
        <v>1</v>
      </c>
      <c r="AG612">
        <v>0</v>
      </c>
      <c r="AH612">
        <v>3</v>
      </c>
      <c r="AI612">
        <v>24</v>
      </c>
      <c r="AJ612">
        <v>52</v>
      </c>
      <c r="AK612" t="s">
        <v>80</v>
      </c>
      <c r="AL612">
        <v>1</v>
      </c>
      <c r="AM612">
        <v>0</v>
      </c>
      <c r="AN612">
        <v>0</v>
      </c>
      <c r="AO612">
        <v>0</v>
      </c>
      <c r="AP612">
        <v>0</v>
      </c>
      <c r="AQ612">
        <v>0</v>
      </c>
      <c r="AS612" t="s">
        <v>81</v>
      </c>
      <c r="AT612">
        <v>6</v>
      </c>
      <c r="AU612">
        <v>1</v>
      </c>
      <c r="BB612">
        <v>4</v>
      </c>
      <c r="BC612">
        <v>2</v>
      </c>
      <c r="BD612">
        <v>1</v>
      </c>
      <c r="BE612">
        <v>1</v>
      </c>
      <c r="BF612">
        <v>0</v>
      </c>
      <c r="BG612">
        <v>0</v>
      </c>
      <c r="BH612">
        <v>0</v>
      </c>
      <c r="BJ612">
        <v>0</v>
      </c>
      <c r="BZ61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13" spans="1:78" x14ac:dyDescent="0.2">
      <c r="A613" t="s">
        <v>716</v>
      </c>
      <c r="B613" t="s">
        <v>754</v>
      </c>
      <c r="C613" t="s">
        <v>793</v>
      </c>
      <c r="D613">
        <v>389</v>
      </c>
      <c r="E613" t="s">
        <v>79</v>
      </c>
      <c r="F613">
        <v>0</v>
      </c>
      <c r="G613" s="1">
        <v>43567.56527777778</v>
      </c>
      <c r="H613" s="1">
        <v>43567.570138888892</v>
      </c>
      <c r="I613">
        <v>51.536588000000002</v>
      </c>
      <c r="J613">
        <v>-0.127969</v>
      </c>
      <c r="K613">
        <v>1</v>
      </c>
      <c r="L613">
        <v>4</v>
      </c>
      <c r="M613">
        <v>2</v>
      </c>
      <c r="N613">
        <v>2</v>
      </c>
      <c r="O613">
        <v>0.53029999999999999</v>
      </c>
      <c r="P613">
        <v>-0.42680000000000001</v>
      </c>
      <c r="Q613">
        <v>4</v>
      </c>
      <c r="R613">
        <v>1</v>
      </c>
      <c r="S613">
        <v>3</v>
      </c>
      <c r="T613">
        <v>3</v>
      </c>
      <c r="U613">
        <v>4</v>
      </c>
      <c r="V613">
        <v>1</v>
      </c>
      <c r="W613">
        <v>1</v>
      </c>
      <c r="X613">
        <v>3</v>
      </c>
      <c r="Y613">
        <v>4</v>
      </c>
      <c r="Z613">
        <v>3</v>
      </c>
      <c r="AA613">
        <v>3</v>
      </c>
      <c r="AB613">
        <v>5</v>
      </c>
      <c r="AC613">
        <v>5</v>
      </c>
      <c r="AD613">
        <v>2</v>
      </c>
      <c r="AE613">
        <v>2</v>
      </c>
      <c r="AF613">
        <v>2</v>
      </c>
      <c r="AG613">
        <v>2</v>
      </c>
      <c r="AH613">
        <v>2</v>
      </c>
      <c r="AI613">
        <v>40</v>
      </c>
      <c r="AJ613">
        <v>61</v>
      </c>
      <c r="AK613" t="s">
        <v>82</v>
      </c>
      <c r="AL613">
        <v>1</v>
      </c>
      <c r="AM613">
        <v>0</v>
      </c>
      <c r="AN613">
        <v>0</v>
      </c>
      <c r="AO613">
        <v>0</v>
      </c>
      <c r="AP613">
        <v>0</v>
      </c>
      <c r="AQ613">
        <v>0</v>
      </c>
      <c r="AS613" t="s">
        <v>81</v>
      </c>
      <c r="AT613">
        <v>7</v>
      </c>
      <c r="AU613">
        <v>1</v>
      </c>
      <c r="BB613">
        <v>4</v>
      </c>
      <c r="BC613">
        <v>1</v>
      </c>
      <c r="BD613">
        <v>1</v>
      </c>
      <c r="BE613">
        <v>1</v>
      </c>
      <c r="BF613">
        <v>0</v>
      </c>
      <c r="BG613">
        <v>0</v>
      </c>
      <c r="BH613">
        <v>0</v>
      </c>
      <c r="BJ613">
        <v>0</v>
      </c>
      <c r="BK613">
        <v>30.89</v>
      </c>
      <c r="BL613">
        <v>11.2</v>
      </c>
      <c r="BM613">
        <v>1.58</v>
      </c>
      <c r="BN613">
        <v>1.84</v>
      </c>
      <c r="BO613">
        <v>2.5499999999999998E-2</v>
      </c>
      <c r="BP613">
        <v>2.5499999999999998E-2</v>
      </c>
      <c r="BQ613">
        <v>5.3899999999999998E-3</v>
      </c>
      <c r="BR613">
        <v>0.34799999999999998</v>
      </c>
      <c r="BS613">
        <v>0.14199999999999999</v>
      </c>
      <c r="BT613">
        <v>67.41</v>
      </c>
      <c r="BU613">
        <v>55.23</v>
      </c>
      <c r="BV613">
        <v>2.2400000000000002</v>
      </c>
      <c r="BW613">
        <v>8.81</v>
      </c>
      <c r="BX613">
        <v>3</v>
      </c>
      <c r="BY613">
        <v>9.82</v>
      </c>
      <c r="BZ613">
        <f>IF(ISNUMBER(Table2[[#This Row],[Loudness_N5(soneGF)]]), Table2[[#This Row],[Loudness_N5(soneGF)]] * (1 + SQRT(
(MAX(Table2[[#This Row],[Sharpness_S(acum)]]-1.75, 0) * 0.25 *LOG10(Table2[[#This Row],[Loudness_N5(soneGF)]]+10))^2 + ((2.18/Table2[[#This Row],[Loudness_N5(soneGF)]]^0.4)*(0.4*Table2[[#This Row],[FS_Avg,arith(vacil)]] + 0.6*Table2[[#This Row],[Rough_HM_R(asper)]]))^2)), "")</f>
        <v>11.571495059002789</v>
      </c>
    </row>
    <row r="614" spans="1:78" x14ac:dyDescent="0.2">
      <c r="A614" t="s">
        <v>716</v>
      </c>
      <c r="B614" t="s">
        <v>754</v>
      </c>
      <c r="C614" t="s">
        <v>794</v>
      </c>
      <c r="D614">
        <v>390</v>
      </c>
      <c r="E614" t="s">
        <v>79</v>
      </c>
      <c r="F614">
        <v>0</v>
      </c>
      <c r="G614" s="1">
        <v>43567.567361111112</v>
      </c>
      <c r="H614" s="1">
        <v>43567.573611111111</v>
      </c>
      <c r="I614">
        <v>51.536588000000002</v>
      </c>
      <c r="J614">
        <v>-0.127969</v>
      </c>
      <c r="K614">
        <v>1</v>
      </c>
      <c r="L614">
        <v>1</v>
      </c>
      <c r="M614">
        <v>3</v>
      </c>
      <c r="N614">
        <v>5</v>
      </c>
      <c r="O614">
        <v>0.63390000000000002</v>
      </c>
      <c r="P614">
        <v>-0.32319999999999999</v>
      </c>
      <c r="Q614">
        <v>5</v>
      </c>
      <c r="R614">
        <v>1</v>
      </c>
      <c r="S614">
        <v>2</v>
      </c>
      <c r="T614">
        <v>4</v>
      </c>
      <c r="U614">
        <v>4</v>
      </c>
      <c r="V614">
        <v>1</v>
      </c>
      <c r="W614">
        <v>3</v>
      </c>
      <c r="X614">
        <v>2</v>
      </c>
      <c r="Y614">
        <v>5</v>
      </c>
      <c r="Z614">
        <v>4</v>
      </c>
      <c r="AA614">
        <v>4</v>
      </c>
      <c r="AB614">
        <v>4</v>
      </c>
      <c r="AC614">
        <v>5</v>
      </c>
      <c r="AD614">
        <v>4</v>
      </c>
      <c r="AE614">
        <v>3</v>
      </c>
      <c r="AF614">
        <v>4</v>
      </c>
      <c r="AG614">
        <v>4</v>
      </c>
      <c r="AH614">
        <v>4</v>
      </c>
      <c r="AI614">
        <v>76</v>
      </c>
      <c r="AJ614">
        <v>37</v>
      </c>
      <c r="AK614" t="s">
        <v>80</v>
      </c>
      <c r="AL614">
        <v>1</v>
      </c>
      <c r="AM614">
        <v>0</v>
      </c>
      <c r="AN614">
        <v>0</v>
      </c>
      <c r="AO614">
        <v>0</v>
      </c>
      <c r="AP614">
        <v>0</v>
      </c>
      <c r="AQ614">
        <v>0</v>
      </c>
      <c r="AS614" t="s">
        <v>81</v>
      </c>
      <c r="AT614">
        <v>5</v>
      </c>
      <c r="AU614">
        <v>1</v>
      </c>
      <c r="BA614" t="s">
        <v>795</v>
      </c>
      <c r="BB614">
        <v>4</v>
      </c>
      <c r="BC614">
        <v>1</v>
      </c>
      <c r="BD614">
        <v>1</v>
      </c>
      <c r="BE614">
        <v>1</v>
      </c>
      <c r="BF614">
        <v>0</v>
      </c>
      <c r="BG614">
        <v>0</v>
      </c>
      <c r="BH614">
        <v>0</v>
      </c>
      <c r="BJ614">
        <v>0</v>
      </c>
      <c r="BK614">
        <v>32.51</v>
      </c>
      <c r="BL614">
        <v>13.3</v>
      </c>
      <c r="BM614">
        <v>3.67</v>
      </c>
      <c r="BN614">
        <v>1.81</v>
      </c>
      <c r="BO614">
        <v>2.8799999999999999E-2</v>
      </c>
      <c r="BP614">
        <v>2.8799999999999999E-2</v>
      </c>
      <c r="BQ614">
        <v>1.72E-2</v>
      </c>
      <c r="BR614">
        <v>0.36099999999999999</v>
      </c>
      <c r="BS614">
        <v>0.23</v>
      </c>
      <c r="BT614">
        <v>67.209999999999994</v>
      </c>
      <c r="BU614">
        <v>57.63</v>
      </c>
      <c r="BV614">
        <v>5.79</v>
      </c>
      <c r="BW614">
        <v>6.68</v>
      </c>
      <c r="BX614">
        <v>4.18</v>
      </c>
      <c r="BY614">
        <v>10.9</v>
      </c>
      <c r="BZ614">
        <f>IF(ISNUMBER(Table2[[#This Row],[Loudness_N5(soneGF)]]), Table2[[#This Row],[Loudness_N5(soneGF)]] * (1 + SQRT(
(MAX(Table2[[#This Row],[Sharpness_S(acum)]]-1.75, 0) * 0.25 *LOG10(Table2[[#This Row],[Loudness_N5(soneGF)]]+10))^2 + ((2.18/Table2[[#This Row],[Loudness_N5(soneGF)]]^0.4)*(0.4*Table2[[#This Row],[FS_Avg,arith(vacil)]] + 0.6*Table2[[#This Row],[Rough_HM_R(asper)]]))^2)), "")</f>
        <v>13.669213303905387</v>
      </c>
    </row>
    <row r="615" spans="1:78" x14ac:dyDescent="0.2">
      <c r="A615" t="s">
        <v>716</v>
      </c>
      <c r="B615" t="s">
        <v>754</v>
      </c>
      <c r="C615" t="s">
        <v>796</v>
      </c>
      <c r="D615">
        <v>406</v>
      </c>
      <c r="E615" t="s">
        <v>79</v>
      </c>
      <c r="F615">
        <v>0</v>
      </c>
      <c r="G615" s="1">
        <v>43567.572916666664</v>
      </c>
      <c r="H615" s="1">
        <v>43567.576388888891</v>
      </c>
      <c r="I615">
        <v>51.536588000000002</v>
      </c>
      <c r="J615">
        <v>-0.127969</v>
      </c>
      <c r="K615">
        <v>4</v>
      </c>
      <c r="L615">
        <v>3</v>
      </c>
      <c r="M615">
        <v>3</v>
      </c>
      <c r="N615">
        <v>1</v>
      </c>
      <c r="O615">
        <v>0.85360000000000003</v>
      </c>
      <c r="P615">
        <v>0.31069999999999998</v>
      </c>
      <c r="Q615">
        <v>5</v>
      </c>
      <c r="R615">
        <v>1</v>
      </c>
      <c r="S615">
        <v>4</v>
      </c>
      <c r="T615">
        <v>1</v>
      </c>
      <c r="U615">
        <v>4</v>
      </c>
      <c r="V615">
        <v>1</v>
      </c>
      <c r="W615">
        <v>4</v>
      </c>
      <c r="X615">
        <v>1</v>
      </c>
      <c r="Y615">
        <v>3</v>
      </c>
      <c r="Z615">
        <v>3</v>
      </c>
      <c r="AA615">
        <v>2</v>
      </c>
      <c r="AB615">
        <v>1</v>
      </c>
      <c r="AC615">
        <v>3</v>
      </c>
      <c r="AH615">
        <v>5</v>
      </c>
      <c r="AJ615">
        <v>72</v>
      </c>
      <c r="AK615" t="s">
        <v>82</v>
      </c>
      <c r="AL615">
        <v>0</v>
      </c>
      <c r="AM615">
        <v>0</v>
      </c>
      <c r="AN615">
        <v>1</v>
      </c>
      <c r="AO615">
        <v>0</v>
      </c>
      <c r="AP615">
        <v>0</v>
      </c>
      <c r="AQ615">
        <v>0</v>
      </c>
      <c r="AS615" t="s">
        <v>92</v>
      </c>
      <c r="AT615">
        <v>4</v>
      </c>
      <c r="AU615">
        <v>1</v>
      </c>
      <c r="AX615">
        <v>2</v>
      </c>
      <c r="BA615" t="s">
        <v>797</v>
      </c>
      <c r="BB615">
        <v>4</v>
      </c>
      <c r="BC615">
        <v>2</v>
      </c>
      <c r="BD615">
        <v>1</v>
      </c>
      <c r="BE615">
        <v>1</v>
      </c>
      <c r="BF615">
        <v>0</v>
      </c>
      <c r="BG615">
        <v>0</v>
      </c>
      <c r="BH615">
        <v>0</v>
      </c>
      <c r="BJ615">
        <v>1</v>
      </c>
      <c r="BZ61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16" spans="1:78" x14ac:dyDescent="0.2">
      <c r="A616" t="s">
        <v>716</v>
      </c>
      <c r="B616" t="s">
        <v>754</v>
      </c>
      <c r="C616" t="s">
        <v>796</v>
      </c>
      <c r="D616">
        <v>391</v>
      </c>
      <c r="E616" t="s">
        <v>79</v>
      </c>
      <c r="F616">
        <v>0</v>
      </c>
      <c r="G616" s="1">
        <v>43567.572916666664</v>
      </c>
      <c r="H616" s="1">
        <v>43567.576388888891</v>
      </c>
      <c r="I616">
        <v>51.536588000000002</v>
      </c>
      <c r="J616">
        <v>-0.127969</v>
      </c>
      <c r="K616">
        <v>1</v>
      </c>
      <c r="L616">
        <v>1</v>
      </c>
      <c r="M616">
        <v>3</v>
      </c>
      <c r="N616">
        <v>1</v>
      </c>
      <c r="O616">
        <v>0.35360000000000003</v>
      </c>
      <c r="P616">
        <v>-0.35360000000000003</v>
      </c>
      <c r="Q616">
        <v>4</v>
      </c>
      <c r="R616">
        <v>2</v>
      </c>
      <c r="S616">
        <v>2</v>
      </c>
      <c r="T616">
        <v>4</v>
      </c>
      <c r="U616">
        <v>4</v>
      </c>
      <c r="V616">
        <v>2</v>
      </c>
      <c r="W616">
        <v>2</v>
      </c>
      <c r="X616">
        <v>2</v>
      </c>
      <c r="Y616">
        <v>5</v>
      </c>
      <c r="Z616">
        <v>4</v>
      </c>
      <c r="AA616">
        <v>1</v>
      </c>
      <c r="AB616">
        <v>2</v>
      </c>
      <c r="AC616">
        <v>2</v>
      </c>
      <c r="AD616">
        <v>3</v>
      </c>
      <c r="AE616">
        <v>3</v>
      </c>
      <c r="AF616">
        <v>3</v>
      </c>
      <c r="AG616">
        <v>3</v>
      </c>
      <c r="AH616">
        <v>2</v>
      </c>
      <c r="AI616">
        <v>56</v>
      </c>
      <c r="AJ616">
        <v>74</v>
      </c>
      <c r="AK616" t="s">
        <v>80</v>
      </c>
      <c r="AL616">
        <v>0</v>
      </c>
      <c r="AM616">
        <v>0</v>
      </c>
      <c r="AN616">
        <v>1</v>
      </c>
      <c r="AO616">
        <v>0</v>
      </c>
      <c r="AP616">
        <v>0</v>
      </c>
      <c r="AQ616">
        <v>0</v>
      </c>
      <c r="AS616" t="s">
        <v>92</v>
      </c>
      <c r="AT616">
        <v>5</v>
      </c>
      <c r="AU616">
        <v>1</v>
      </c>
      <c r="BA616" t="s">
        <v>798</v>
      </c>
      <c r="BB616">
        <v>4</v>
      </c>
      <c r="BC616">
        <v>2</v>
      </c>
      <c r="BD616">
        <v>1</v>
      </c>
      <c r="BE616">
        <v>1</v>
      </c>
      <c r="BF616">
        <v>0</v>
      </c>
      <c r="BG616">
        <v>0</v>
      </c>
      <c r="BH616">
        <v>0</v>
      </c>
      <c r="BJ616">
        <v>0</v>
      </c>
      <c r="BZ61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17" spans="1:78" x14ac:dyDescent="0.2">
      <c r="A617" t="s">
        <v>716</v>
      </c>
      <c r="B617" t="s">
        <v>754</v>
      </c>
      <c r="C617" t="s">
        <v>799</v>
      </c>
      <c r="D617">
        <v>392</v>
      </c>
      <c r="E617" t="s">
        <v>79</v>
      </c>
      <c r="F617">
        <v>0</v>
      </c>
      <c r="G617" s="1">
        <v>43567.575694444444</v>
      </c>
      <c r="H617" s="1">
        <v>43567.57916666667</v>
      </c>
      <c r="I617">
        <v>51.536588000000002</v>
      </c>
      <c r="J617">
        <v>-0.127969</v>
      </c>
      <c r="K617">
        <v>2</v>
      </c>
      <c r="L617">
        <v>2</v>
      </c>
      <c r="M617">
        <v>3</v>
      </c>
      <c r="N617">
        <v>2</v>
      </c>
      <c r="O617">
        <v>-0.5</v>
      </c>
      <c r="P617">
        <v>0</v>
      </c>
      <c r="Q617">
        <v>2</v>
      </c>
      <c r="R617">
        <v>4</v>
      </c>
      <c r="S617">
        <v>2</v>
      </c>
      <c r="T617">
        <v>3</v>
      </c>
      <c r="U617">
        <v>2</v>
      </c>
      <c r="V617">
        <v>4</v>
      </c>
      <c r="W617">
        <v>3</v>
      </c>
      <c r="X617">
        <v>4</v>
      </c>
      <c r="Y617">
        <v>3</v>
      </c>
      <c r="Z617">
        <v>3</v>
      </c>
      <c r="AA617">
        <v>3</v>
      </c>
      <c r="AB617">
        <v>1</v>
      </c>
      <c r="AC617">
        <v>2</v>
      </c>
      <c r="AD617">
        <v>1</v>
      </c>
      <c r="AE617">
        <v>1</v>
      </c>
      <c r="AF617">
        <v>3</v>
      </c>
      <c r="AG617">
        <v>3</v>
      </c>
      <c r="AH617">
        <v>3</v>
      </c>
      <c r="AI617">
        <v>44</v>
      </c>
      <c r="AJ617">
        <v>49</v>
      </c>
      <c r="AK617" t="s">
        <v>80</v>
      </c>
      <c r="AL617">
        <v>1</v>
      </c>
      <c r="AM617">
        <v>0</v>
      </c>
      <c r="AN617">
        <v>0</v>
      </c>
      <c r="AO617">
        <v>0</v>
      </c>
      <c r="AP617">
        <v>0</v>
      </c>
      <c r="AQ617">
        <v>0</v>
      </c>
      <c r="AS617" t="s">
        <v>81</v>
      </c>
      <c r="AT617">
        <v>5</v>
      </c>
      <c r="AU617">
        <v>1</v>
      </c>
      <c r="BB617">
        <v>4</v>
      </c>
      <c r="BC617">
        <v>2</v>
      </c>
      <c r="BD617">
        <v>1</v>
      </c>
      <c r="BE617">
        <v>1</v>
      </c>
      <c r="BF617">
        <v>0</v>
      </c>
      <c r="BG617">
        <v>0</v>
      </c>
      <c r="BH617">
        <v>0</v>
      </c>
      <c r="BJ617">
        <v>0</v>
      </c>
      <c r="BK617">
        <v>31.15</v>
      </c>
      <c r="BL617">
        <v>15.7</v>
      </c>
      <c r="BM617">
        <v>4</v>
      </c>
      <c r="BN617">
        <v>1.63</v>
      </c>
      <c r="BO617">
        <v>3.1099999999999999E-2</v>
      </c>
      <c r="BP617">
        <v>3.1099999999999999E-2</v>
      </c>
      <c r="BQ617">
        <v>9.4999999999999998E-3</v>
      </c>
      <c r="BR617">
        <v>0.45500000000000002</v>
      </c>
      <c r="BS617">
        <v>0.20200000000000001</v>
      </c>
      <c r="BT617">
        <v>72.91</v>
      </c>
      <c r="BU617">
        <v>59.62</v>
      </c>
      <c r="BV617">
        <v>4.3099999999999996</v>
      </c>
      <c r="BW617">
        <v>11.53</v>
      </c>
      <c r="BX617">
        <v>5.59</v>
      </c>
      <c r="BY617">
        <v>12.1</v>
      </c>
      <c r="BZ617">
        <f>IF(ISNUMBER(Table2[[#This Row],[Loudness_N5(soneGF)]]), Table2[[#This Row],[Loudness_N5(soneGF)]] * (1 + SQRT(
(MAX(Table2[[#This Row],[Sharpness_S(acum)]]-1.75, 0) * 0.25 *LOG10(Table2[[#This Row],[Loudness_N5(soneGF)]]+10))^2 + ((2.18/Table2[[#This Row],[Loudness_N5(soneGF)]]^0.4)*(0.4*Table2[[#This Row],[FS_Avg,arith(vacil)]] + 0.6*Table2[[#This Row],[Rough_HM_R(asper)]]))^2)), "")</f>
        <v>15.955508902766466</v>
      </c>
    </row>
    <row r="618" spans="1:78" x14ac:dyDescent="0.2">
      <c r="A618" t="s">
        <v>716</v>
      </c>
      <c r="B618" t="s">
        <v>754</v>
      </c>
      <c r="C618" t="s">
        <v>800</v>
      </c>
      <c r="D618">
        <v>405</v>
      </c>
      <c r="E618" t="s">
        <v>79</v>
      </c>
      <c r="F618">
        <v>0</v>
      </c>
      <c r="G618" s="1">
        <v>43567.579861111109</v>
      </c>
      <c r="H618" s="1">
        <v>43567.582638888889</v>
      </c>
      <c r="I618">
        <v>51.536588000000002</v>
      </c>
      <c r="J618">
        <v>-0.127969</v>
      </c>
      <c r="K618">
        <v>2</v>
      </c>
      <c r="L618">
        <v>4</v>
      </c>
      <c r="M618">
        <v>3</v>
      </c>
      <c r="N618">
        <v>2</v>
      </c>
      <c r="O618">
        <v>0.5</v>
      </c>
      <c r="P618">
        <v>0.5</v>
      </c>
      <c r="Q618">
        <v>4</v>
      </c>
      <c r="R618">
        <v>2</v>
      </c>
      <c r="S618">
        <v>5</v>
      </c>
      <c r="T618">
        <v>2</v>
      </c>
      <c r="U618">
        <v>2</v>
      </c>
      <c r="V618">
        <v>2</v>
      </c>
      <c r="W618">
        <v>4</v>
      </c>
      <c r="X618">
        <v>1</v>
      </c>
      <c r="Y618">
        <v>4</v>
      </c>
      <c r="Z618">
        <v>4</v>
      </c>
      <c r="AA618">
        <v>3</v>
      </c>
      <c r="AB618">
        <v>3</v>
      </c>
      <c r="AC618">
        <v>4</v>
      </c>
      <c r="AD618">
        <v>3</v>
      </c>
      <c r="AE618">
        <v>4</v>
      </c>
      <c r="AF618">
        <v>1</v>
      </c>
      <c r="AG618">
        <v>0</v>
      </c>
      <c r="AH618">
        <v>3</v>
      </c>
      <c r="AI618">
        <v>44</v>
      </c>
      <c r="AJ618">
        <v>46</v>
      </c>
      <c r="AK618" t="s">
        <v>82</v>
      </c>
      <c r="AL618">
        <v>1</v>
      </c>
      <c r="AM618">
        <v>0</v>
      </c>
      <c r="AN618">
        <v>0</v>
      </c>
      <c r="AO618">
        <v>0</v>
      </c>
      <c r="AP618">
        <v>0</v>
      </c>
      <c r="AQ618">
        <v>0</v>
      </c>
      <c r="AS618" t="s">
        <v>81</v>
      </c>
      <c r="AT618">
        <v>7</v>
      </c>
      <c r="AU618">
        <v>1</v>
      </c>
      <c r="AX618">
        <v>1</v>
      </c>
      <c r="BA618" t="s">
        <v>801</v>
      </c>
      <c r="BB618">
        <v>4</v>
      </c>
      <c r="BC618">
        <v>2</v>
      </c>
      <c r="BD618">
        <v>1</v>
      </c>
      <c r="BE618">
        <v>1</v>
      </c>
      <c r="BF618">
        <v>0</v>
      </c>
      <c r="BG618">
        <v>0</v>
      </c>
      <c r="BH618">
        <v>0</v>
      </c>
      <c r="BJ618">
        <v>1</v>
      </c>
      <c r="BK618">
        <v>33.619999999999997</v>
      </c>
      <c r="BL618">
        <v>15.2</v>
      </c>
      <c r="BM618">
        <v>3.6</v>
      </c>
      <c r="BN618">
        <v>1.7</v>
      </c>
      <c r="BO618">
        <v>2.8500000000000001E-2</v>
      </c>
      <c r="BP618">
        <v>2.8500000000000001E-2</v>
      </c>
      <c r="BQ618">
        <v>2.9399999999999999E-2</v>
      </c>
      <c r="BR618">
        <v>0.34699999999999998</v>
      </c>
      <c r="BS618">
        <v>0.26</v>
      </c>
      <c r="BT618">
        <v>71.2</v>
      </c>
      <c r="BU618">
        <v>59.31</v>
      </c>
      <c r="BV618">
        <v>6.7</v>
      </c>
      <c r="BW618">
        <v>9.2100000000000009</v>
      </c>
      <c r="BX618">
        <v>4.05</v>
      </c>
      <c r="BY618">
        <v>12.2</v>
      </c>
      <c r="BZ618">
        <f>IF(ISNUMBER(Table2[[#This Row],[Loudness_N5(soneGF)]]), Table2[[#This Row],[Loudness_N5(soneGF)]] * (1 + SQRT(
(MAX(Table2[[#This Row],[Sharpness_S(acum)]]-1.75, 0) * 0.25 *LOG10(Table2[[#This Row],[Loudness_N5(soneGF)]]+10))^2 + ((2.18/Table2[[#This Row],[Loudness_N5(soneGF)]]^0.4)*(0.4*Table2[[#This Row],[FS_Avg,arith(vacil)]] + 0.6*Table2[[#This Row],[Rough_HM_R(asper)]]))^2)), "")</f>
        <v>15.522002299511207</v>
      </c>
    </row>
    <row r="619" spans="1:78" x14ac:dyDescent="0.2">
      <c r="A619" t="s">
        <v>716</v>
      </c>
      <c r="B619" t="s">
        <v>754</v>
      </c>
      <c r="C619" t="s">
        <v>800</v>
      </c>
      <c r="D619">
        <v>393</v>
      </c>
      <c r="E619" t="s">
        <v>79</v>
      </c>
      <c r="F619">
        <v>0</v>
      </c>
      <c r="G619" s="1">
        <v>43567.579861111109</v>
      </c>
      <c r="H619" s="1">
        <v>43567.582638888889</v>
      </c>
      <c r="I619">
        <v>51.536588000000002</v>
      </c>
      <c r="J619">
        <v>-0.127969</v>
      </c>
      <c r="K619">
        <v>1</v>
      </c>
      <c r="L619">
        <v>4</v>
      </c>
      <c r="M619">
        <v>4</v>
      </c>
      <c r="N619">
        <v>4</v>
      </c>
      <c r="O619">
        <v>0.45710000000000001</v>
      </c>
      <c r="P619">
        <v>-0.70709999999999995</v>
      </c>
      <c r="Q619">
        <v>4</v>
      </c>
      <c r="R619">
        <v>1</v>
      </c>
      <c r="S619">
        <v>1</v>
      </c>
      <c r="T619">
        <v>5</v>
      </c>
      <c r="U619">
        <v>4</v>
      </c>
      <c r="V619">
        <v>1</v>
      </c>
      <c r="W619">
        <v>1</v>
      </c>
      <c r="X619">
        <v>2</v>
      </c>
      <c r="Y619">
        <v>3</v>
      </c>
      <c r="Z619">
        <v>4</v>
      </c>
      <c r="AA619">
        <v>3</v>
      </c>
      <c r="AB619">
        <v>3</v>
      </c>
      <c r="AC619">
        <v>3</v>
      </c>
      <c r="AD619">
        <v>3</v>
      </c>
      <c r="AE619">
        <v>3</v>
      </c>
      <c r="AF619">
        <v>3</v>
      </c>
      <c r="AG619">
        <v>1</v>
      </c>
      <c r="AH619">
        <v>3</v>
      </c>
      <c r="AI619">
        <v>52</v>
      </c>
      <c r="AJ619">
        <v>48</v>
      </c>
      <c r="AK619" t="s">
        <v>82</v>
      </c>
      <c r="AL619">
        <v>1</v>
      </c>
      <c r="AM619">
        <v>0</v>
      </c>
      <c r="AN619">
        <v>0</v>
      </c>
      <c r="AO619">
        <v>0</v>
      </c>
      <c r="AP619">
        <v>0</v>
      </c>
      <c r="AQ619">
        <v>0</v>
      </c>
      <c r="AS619" t="s">
        <v>81</v>
      </c>
      <c r="AT619">
        <v>5</v>
      </c>
      <c r="AU619">
        <v>1</v>
      </c>
      <c r="BB619">
        <v>4</v>
      </c>
      <c r="BC619">
        <v>2</v>
      </c>
      <c r="BD619">
        <v>1</v>
      </c>
      <c r="BE619">
        <v>1</v>
      </c>
      <c r="BF619">
        <v>0</v>
      </c>
      <c r="BG619">
        <v>0</v>
      </c>
      <c r="BH619">
        <v>0</v>
      </c>
      <c r="BJ619">
        <v>0</v>
      </c>
      <c r="BK619">
        <v>33.619999999999997</v>
      </c>
      <c r="BL619">
        <v>15.2</v>
      </c>
      <c r="BM619">
        <v>3.6</v>
      </c>
      <c r="BN619">
        <v>1.7</v>
      </c>
      <c r="BO619">
        <v>2.8500000000000001E-2</v>
      </c>
      <c r="BP619">
        <v>2.8500000000000001E-2</v>
      </c>
      <c r="BQ619">
        <v>2.9399999999999999E-2</v>
      </c>
      <c r="BR619">
        <v>0.34699999999999998</v>
      </c>
      <c r="BS619">
        <v>0.26</v>
      </c>
      <c r="BT619">
        <v>71.2</v>
      </c>
      <c r="BU619">
        <v>59.31</v>
      </c>
      <c r="BV619">
        <v>6.7</v>
      </c>
      <c r="BW619">
        <v>9.2100000000000009</v>
      </c>
      <c r="BX619">
        <v>4.05</v>
      </c>
      <c r="BY619">
        <v>12.2</v>
      </c>
      <c r="BZ619">
        <f>IF(ISNUMBER(Table2[[#This Row],[Loudness_N5(soneGF)]]), Table2[[#This Row],[Loudness_N5(soneGF)]] * (1 + SQRT(
(MAX(Table2[[#This Row],[Sharpness_S(acum)]]-1.75, 0) * 0.25 *LOG10(Table2[[#This Row],[Loudness_N5(soneGF)]]+10))^2 + ((2.18/Table2[[#This Row],[Loudness_N5(soneGF)]]^0.4)*(0.4*Table2[[#This Row],[FS_Avg,arith(vacil)]] + 0.6*Table2[[#This Row],[Rough_HM_R(asper)]]))^2)), "")</f>
        <v>15.522002299511207</v>
      </c>
    </row>
    <row r="620" spans="1:78" x14ac:dyDescent="0.2">
      <c r="A620" t="s">
        <v>716</v>
      </c>
      <c r="B620" t="s">
        <v>754</v>
      </c>
      <c r="C620" t="s">
        <v>802</v>
      </c>
      <c r="D620">
        <v>404</v>
      </c>
      <c r="E620" t="s">
        <v>79</v>
      </c>
      <c r="F620">
        <v>0</v>
      </c>
      <c r="G620" s="1">
        <v>43567.482638888891</v>
      </c>
      <c r="H620" s="1">
        <v>43567.484027777777</v>
      </c>
      <c r="I620">
        <v>51.536588000000002</v>
      </c>
      <c r="J620">
        <v>-0.127969</v>
      </c>
      <c r="K620">
        <v>3</v>
      </c>
      <c r="L620">
        <v>1</v>
      </c>
      <c r="M620">
        <v>2</v>
      </c>
      <c r="N620">
        <v>4</v>
      </c>
      <c r="O620">
        <v>0.41420000000000001</v>
      </c>
      <c r="P620">
        <v>-0.12870000000000001</v>
      </c>
      <c r="Q620">
        <v>5</v>
      </c>
      <c r="R620">
        <v>1</v>
      </c>
      <c r="S620">
        <v>1</v>
      </c>
      <c r="T620">
        <v>1</v>
      </c>
      <c r="U620">
        <v>4</v>
      </c>
      <c r="V620">
        <v>1</v>
      </c>
      <c r="W620">
        <v>4</v>
      </c>
      <c r="X620">
        <v>4</v>
      </c>
      <c r="Y620">
        <v>4</v>
      </c>
      <c r="Z620">
        <v>3</v>
      </c>
      <c r="AA620">
        <v>3</v>
      </c>
      <c r="AB620">
        <v>3</v>
      </c>
      <c r="AC620">
        <v>3</v>
      </c>
      <c r="AD620">
        <v>4</v>
      </c>
      <c r="AE620">
        <v>4</v>
      </c>
      <c r="AF620">
        <v>4</v>
      </c>
      <c r="AG620">
        <v>4</v>
      </c>
      <c r="AH620">
        <v>4</v>
      </c>
      <c r="AI620">
        <v>80</v>
      </c>
      <c r="AJ620">
        <v>59</v>
      </c>
      <c r="AK620" t="s">
        <v>80</v>
      </c>
      <c r="AL620">
        <v>1</v>
      </c>
      <c r="AM620">
        <v>0</v>
      </c>
      <c r="AN620">
        <v>0</v>
      </c>
      <c r="AO620">
        <v>0</v>
      </c>
      <c r="AP620">
        <v>0</v>
      </c>
      <c r="AQ620">
        <v>0</v>
      </c>
      <c r="AS620" t="s">
        <v>81</v>
      </c>
      <c r="AT620">
        <v>5</v>
      </c>
      <c r="AU620">
        <v>1</v>
      </c>
      <c r="AX620">
        <v>3</v>
      </c>
      <c r="AY620" t="s">
        <v>803</v>
      </c>
      <c r="BB620">
        <v>3</v>
      </c>
      <c r="BC620">
        <v>2</v>
      </c>
      <c r="BD620">
        <v>1</v>
      </c>
      <c r="BE620">
        <v>1</v>
      </c>
      <c r="BF620">
        <v>0</v>
      </c>
      <c r="BG620">
        <v>0</v>
      </c>
      <c r="BH620">
        <v>0</v>
      </c>
      <c r="BJ620">
        <v>1</v>
      </c>
      <c r="BZ62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21" spans="1:78" x14ac:dyDescent="0.2">
      <c r="A621" t="s">
        <v>716</v>
      </c>
      <c r="B621" t="s">
        <v>754</v>
      </c>
      <c r="C621" t="s">
        <v>802</v>
      </c>
      <c r="D621">
        <v>394</v>
      </c>
      <c r="E621" t="s">
        <v>79</v>
      </c>
      <c r="F621">
        <v>0</v>
      </c>
      <c r="G621" s="1">
        <v>43567.579861111109</v>
      </c>
      <c r="H621" s="1">
        <v>43567.586805555555</v>
      </c>
      <c r="I621">
        <v>51.536588000000002</v>
      </c>
      <c r="J621">
        <v>-0.127969</v>
      </c>
      <c r="K621">
        <v>2</v>
      </c>
      <c r="L621">
        <v>1</v>
      </c>
      <c r="M621">
        <v>2</v>
      </c>
      <c r="N621">
        <v>3</v>
      </c>
      <c r="O621">
        <v>0.79290000000000005</v>
      </c>
      <c r="P621">
        <v>0.20710000000000001</v>
      </c>
      <c r="Q621">
        <v>5</v>
      </c>
      <c r="R621">
        <v>1</v>
      </c>
      <c r="S621">
        <v>5</v>
      </c>
      <c r="T621">
        <v>1</v>
      </c>
      <c r="U621">
        <v>5</v>
      </c>
      <c r="V621">
        <v>3</v>
      </c>
      <c r="W621">
        <v>3</v>
      </c>
      <c r="X621">
        <v>1</v>
      </c>
      <c r="Y621">
        <v>5</v>
      </c>
      <c r="Z621">
        <v>5</v>
      </c>
      <c r="AA621">
        <v>3</v>
      </c>
      <c r="AB621">
        <v>4</v>
      </c>
      <c r="AC621">
        <v>4</v>
      </c>
      <c r="AD621">
        <v>4</v>
      </c>
      <c r="AE621">
        <v>4</v>
      </c>
      <c r="AF621">
        <v>4</v>
      </c>
      <c r="AG621">
        <v>4</v>
      </c>
      <c r="AH621">
        <v>3</v>
      </c>
      <c r="AI621">
        <v>76</v>
      </c>
      <c r="AJ621">
        <v>57</v>
      </c>
      <c r="AK621" t="s">
        <v>82</v>
      </c>
      <c r="AL621">
        <v>1</v>
      </c>
      <c r="AM621">
        <v>0</v>
      </c>
      <c r="AN621">
        <v>0</v>
      </c>
      <c r="AO621">
        <v>0</v>
      </c>
      <c r="AP621">
        <v>0</v>
      </c>
      <c r="AQ621">
        <v>0</v>
      </c>
      <c r="AS621" t="s">
        <v>81</v>
      </c>
      <c r="AT621">
        <v>3</v>
      </c>
      <c r="AU621">
        <v>4</v>
      </c>
      <c r="BB621">
        <v>3</v>
      </c>
      <c r="BC621">
        <v>2</v>
      </c>
      <c r="BD621">
        <v>1</v>
      </c>
      <c r="BE621">
        <v>1</v>
      </c>
      <c r="BF621">
        <v>0</v>
      </c>
      <c r="BG621">
        <v>0</v>
      </c>
      <c r="BH621">
        <v>0</v>
      </c>
      <c r="BJ621">
        <v>0</v>
      </c>
      <c r="BZ62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22" spans="1:78" x14ac:dyDescent="0.2">
      <c r="A622" t="s">
        <v>716</v>
      </c>
      <c r="B622" t="s">
        <v>754</v>
      </c>
      <c r="C622" t="s">
        <v>804</v>
      </c>
      <c r="D622">
        <v>403</v>
      </c>
      <c r="E622" t="s">
        <v>79</v>
      </c>
      <c r="F622">
        <v>0</v>
      </c>
      <c r="G622" s="1">
        <v>43567.586805555555</v>
      </c>
      <c r="H622" s="1">
        <v>43567.590277777781</v>
      </c>
      <c r="I622">
        <v>51.536588000000002</v>
      </c>
      <c r="J622">
        <v>-0.127969</v>
      </c>
      <c r="K622">
        <v>4</v>
      </c>
      <c r="L622">
        <v>3</v>
      </c>
      <c r="M622">
        <v>2</v>
      </c>
      <c r="N622">
        <v>3</v>
      </c>
      <c r="O622">
        <v>0.53029999999999999</v>
      </c>
      <c r="P622">
        <v>0.11609999999999999</v>
      </c>
      <c r="Q622">
        <v>5</v>
      </c>
      <c r="R622">
        <v>4</v>
      </c>
      <c r="S622">
        <v>5</v>
      </c>
      <c r="T622">
        <v>4</v>
      </c>
      <c r="U622">
        <v>4</v>
      </c>
      <c r="V622">
        <v>2</v>
      </c>
      <c r="W622">
        <v>3</v>
      </c>
      <c r="X622">
        <v>2</v>
      </c>
      <c r="Y622">
        <v>4</v>
      </c>
      <c r="Z622">
        <v>2</v>
      </c>
      <c r="AA622">
        <v>3</v>
      </c>
      <c r="AB622">
        <v>4</v>
      </c>
      <c r="AC622">
        <v>4</v>
      </c>
      <c r="AJ622">
        <v>70</v>
      </c>
      <c r="AK622" t="s">
        <v>80</v>
      </c>
      <c r="AL622">
        <v>0</v>
      </c>
      <c r="AM622">
        <v>0</v>
      </c>
      <c r="AN622">
        <v>1</v>
      </c>
      <c r="AO622">
        <v>0</v>
      </c>
      <c r="AP622">
        <v>0</v>
      </c>
      <c r="AQ622">
        <v>0</v>
      </c>
      <c r="AS622" t="s">
        <v>92</v>
      </c>
      <c r="AT622">
        <v>7</v>
      </c>
      <c r="AU622">
        <v>4</v>
      </c>
      <c r="AX622">
        <v>1</v>
      </c>
      <c r="BA622" t="s">
        <v>805</v>
      </c>
      <c r="BB622">
        <v>4</v>
      </c>
      <c r="BC622">
        <v>1</v>
      </c>
      <c r="BD622">
        <v>1</v>
      </c>
      <c r="BE622">
        <v>1</v>
      </c>
      <c r="BF622">
        <v>0</v>
      </c>
      <c r="BG622">
        <v>0</v>
      </c>
      <c r="BH622">
        <v>0</v>
      </c>
      <c r="BJ622">
        <v>1</v>
      </c>
      <c r="BZ62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23" spans="1:78" x14ac:dyDescent="0.2">
      <c r="A623" t="s">
        <v>716</v>
      </c>
      <c r="B623" t="s">
        <v>754</v>
      </c>
      <c r="C623" t="s">
        <v>806</v>
      </c>
      <c r="D623">
        <v>395</v>
      </c>
      <c r="E623" t="s">
        <v>79</v>
      </c>
      <c r="F623">
        <v>0</v>
      </c>
      <c r="G623" s="1">
        <v>43567.589583333334</v>
      </c>
      <c r="H623" s="1">
        <v>43567.59097222222</v>
      </c>
      <c r="I623">
        <v>51.536588000000002</v>
      </c>
      <c r="J623">
        <v>-0.127969</v>
      </c>
      <c r="K623">
        <v>2</v>
      </c>
      <c r="L623">
        <v>3</v>
      </c>
      <c r="M623">
        <v>2</v>
      </c>
      <c r="N623">
        <v>3</v>
      </c>
      <c r="O623">
        <v>0.35360000000000003</v>
      </c>
      <c r="P623">
        <v>-0.5</v>
      </c>
      <c r="Q623">
        <v>4</v>
      </c>
      <c r="R623">
        <v>1</v>
      </c>
      <c r="S623">
        <v>2</v>
      </c>
      <c r="T623">
        <v>4</v>
      </c>
      <c r="U623">
        <v>4</v>
      </c>
      <c r="V623">
        <v>2</v>
      </c>
      <c r="W623">
        <v>2</v>
      </c>
      <c r="X623">
        <v>3</v>
      </c>
      <c r="Y623">
        <v>4</v>
      </c>
      <c r="Z623">
        <v>3</v>
      </c>
      <c r="AA623">
        <v>3</v>
      </c>
      <c r="AB623">
        <v>1</v>
      </c>
      <c r="AC623">
        <v>2</v>
      </c>
      <c r="AD623">
        <v>4</v>
      </c>
      <c r="AE623">
        <v>3</v>
      </c>
      <c r="AF623">
        <v>4</v>
      </c>
      <c r="AG623">
        <v>4</v>
      </c>
      <c r="AH623">
        <v>4</v>
      </c>
      <c r="AI623">
        <v>76</v>
      </c>
      <c r="AJ623">
        <v>39</v>
      </c>
      <c r="AK623" t="s">
        <v>80</v>
      </c>
      <c r="AL623">
        <v>1</v>
      </c>
      <c r="AM623">
        <v>0</v>
      </c>
      <c r="AN623">
        <v>0</v>
      </c>
      <c r="AO623">
        <v>0</v>
      </c>
      <c r="AP623">
        <v>0</v>
      </c>
      <c r="AQ623">
        <v>0</v>
      </c>
      <c r="AS623" t="s">
        <v>81</v>
      </c>
      <c r="AT623">
        <v>5</v>
      </c>
      <c r="AU623">
        <v>1</v>
      </c>
      <c r="BB623">
        <v>4</v>
      </c>
      <c r="BC623">
        <v>1</v>
      </c>
      <c r="BD623">
        <v>1</v>
      </c>
      <c r="BE623">
        <v>1</v>
      </c>
      <c r="BF623">
        <v>0</v>
      </c>
      <c r="BG623">
        <v>0</v>
      </c>
      <c r="BH623">
        <v>0</v>
      </c>
      <c r="BJ623">
        <v>0</v>
      </c>
      <c r="BK623">
        <v>19.739999999999998</v>
      </c>
      <c r="BL623">
        <v>15.8</v>
      </c>
      <c r="BM623">
        <v>3.6</v>
      </c>
      <c r="BN623">
        <v>1.81</v>
      </c>
      <c r="BO623">
        <v>3.1699999999999999E-2</v>
      </c>
      <c r="BP623">
        <v>3.1699999999999999E-2</v>
      </c>
      <c r="BQ623">
        <v>3.7199999999999997E-2</v>
      </c>
      <c r="BR623">
        <v>0.434</v>
      </c>
      <c r="BS623">
        <v>0.27800000000000002</v>
      </c>
      <c r="BT623">
        <v>74.95</v>
      </c>
      <c r="BU623">
        <v>61.04</v>
      </c>
      <c r="BV623">
        <v>6.99</v>
      </c>
      <c r="BW623">
        <v>9.1</v>
      </c>
      <c r="BX623">
        <v>3.33</v>
      </c>
      <c r="BY623">
        <v>13.3</v>
      </c>
      <c r="BZ623">
        <f>IF(ISNUMBER(Table2[[#This Row],[Loudness_N5(soneGF)]]), Table2[[#This Row],[Loudness_N5(soneGF)]] * (1 + SQRT(
(MAX(Table2[[#This Row],[Sharpness_S(acum)]]-1.75, 0) * 0.25 *LOG10(Table2[[#This Row],[Loudness_N5(soneGF)]]+10))^2 + ((2.18/Table2[[#This Row],[Loudness_N5(soneGF)]]^0.4)*(0.4*Table2[[#This Row],[FS_Avg,arith(vacil)]] + 0.6*Table2[[#This Row],[Rough_HM_R(asper)]]))^2)), "")</f>
        <v>16.311655668707377</v>
      </c>
    </row>
    <row r="624" spans="1:78" x14ac:dyDescent="0.2">
      <c r="A624" t="s">
        <v>716</v>
      </c>
      <c r="B624" t="s">
        <v>754</v>
      </c>
      <c r="C624" t="s">
        <v>807</v>
      </c>
      <c r="D624">
        <v>377</v>
      </c>
      <c r="E624" t="s">
        <v>79</v>
      </c>
      <c r="F624">
        <v>0</v>
      </c>
      <c r="G624" s="1">
        <v>43567.509722222225</v>
      </c>
      <c r="H624" s="1">
        <v>43567.51458333333</v>
      </c>
      <c r="I624">
        <v>51.536588000000002</v>
      </c>
      <c r="J624">
        <v>-0.127969</v>
      </c>
      <c r="K624">
        <v>4</v>
      </c>
      <c r="L624">
        <v>2</v>
      </c>
      <c r="M624">
        <v>4</v>
      </c>
      <c r="N624">
        <v>4</v>
      </c>
      <c r="O624">
        <v>0.60360000000000003</v>
      </c>
      <c r="P624">
        <v>-8.5800000000000001E-2</v>
      </c>
      <c r="Q624">
        <v>4</v>
      </c>
      <c r="R624">
        <v>1</v>
      </c>
      <c r="S624">
        <v>2</v>
      </c>
      <c r="T624">
        <v>2</v>
      </c>
      <c r="U624">
        <v>5</v>
      </c>
      <c r="V624">
        <v>1</v>
      </c>
      <c r="W624">
        <v>4</v>
      </c>
      <c r="X624">
        <v>2</v>
      </c>
      <c r="Y624">
        <v>4</v>
      </c>
      <c r="Z624">
        <v>3</v>
      </c>
      <c r="AA624">
        <v>2</v>
      </c>
      <c r="AB624">
        <v>2</v>
      </c>
      <c r="AC624">
        <v>4</v>
      </c>
      <c r="AD624">
        <v>4</v>
      </c>
      <c r="AE624">
        <v>4</v>
      </c>
      <c r="AF624">
        <v>2</v>
      </c>
      <c r="AG624">
        <v>4</v>
      </c>
      <c r="AH624">
        <v>3</v>
      </c>
      <c r="AI624">
        <v>68</v>
      </c>
      <c r="AJ624">
        <v>50</v>
      </c>
      <c r="AK624" t="s">
        <v>80</v>
      </c>
      <c r="AL624">
        <v>0</v>
      </c>
      <c r="AM624">
        <v>0</v>
      </c>
      <c r="AN624">
        <v>0</v>
      </c>
      <c r="AO624">
        <v>0</v>
      </c>
      <c r="AP624">
        <v>0</v>
      </c>
      <c r="AQ624">
        <v>1</v>
      </c>
      <c r="AS624" t="s">
        <v>90</v>
      </c>
      <c r="AU624">
        <v>4</v>
      </c>
      <c r="BB624">
        <v>4</v>
      </c>
      <c r="BC624">
        <v>2</v>
      </c>
      <c r="BD624">
        <v>1</v>
      </c>
      <c r="BE624">
        <v>1</v>
      </c>
      <c r="BF624">
        <v>0</v>
      </c>
      <c r="BG624">
        <v>0</v>
      </c>
      <c r="BH624">
        <v>0</v>
      </c>
      <c r="BI624" t="s">
        <v>808</v>
      </c>
      <c r="BJ624">
        <v>0</v>
      </c>
      <c r="BZ62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625" spans="1:78" x14ac:dyDescent="0.2">
      <c r="A625" t="s">
        <v>716</v>
      </c>
      <c r="B625" t="s">
        <v>809</v>
      </c>
      <c r="C625" t="s">
        <v>810</v>
      </c>
      <c r="F625">
        <v>1</v>
      </c>
      <c r="BK625">
        <v>31.96</v>
      </c>
      <c r="BL625">
        <v>21.9</v>
      </c>
      <c r="BM625">
        <v>1.6</v>
      </c>
      <c r="BN625">
        <v>2.77</v>
      </c>
      <c r="BO625">
        <v>3.1300000000000001E-2</v>
      </c>
      <c r="BP625">
        <v>3.1300000000000001E-2</v>
      </c>
      <c r="BQ625">
        <v>4.2900000000000004E-3</v>
      </c>
      <c r="BR625">
        <v>0.314</v>
      </c>
      <c r="BS625">
        <v>2.6599999999999999E-2</v>
      </c>
      <c r="BT625">
        <v>74.75</v>
      </c>
      <c r="BU625">
        <v>66.19</v>
      </c>
      <c r="BV625">
        <v>0.85</v>
      </c>
      <c r="BW625">
        <v>3.61</v>
      </c>
      <c r="BX625">
        <v>2.12</v>
      </c>
      <c r="BY625">
        <v>11.6</v>
      </c>
      <c r="BZ625">
        <f>IF(ISNUMBER(Table2[[#This Row],[Loudness_N5(soneGF)]]), Table2[[#This Row],[Loudness_N5(soneGF)]] * (1 + SQRT(
(MAX(Table2[[#This Row],[Sharpness_S(acum)]]-1.75, 0) * 0.25 *LOG10(Table2[[#This Row],[Loudness_N5(soneGF)]]+10))^2 + ((2.18/Table2[[#This Row],[Loudness_N5(soneGF)]]^0.4)*(0.4*Table2[[#This Row],[FS_Avg,arith(vacil)]] + 0.6*Table2[[#This Row],[Rough_HM_R(asper)]]))^2)), "")</f>
        <v>30.302743629813481</v>
      </c>
    </row>
    <row r="626" spans="1:78" x14ac:dyDescent="0.2">
      <c r="A626" t="s">
        <v>716</v>
      </c>
      <c r="B626" t="s">
        <v>809</v>
      </c>
      <c r="C626" t="s">
        <v>811</v>
      </c>
      <c r="F626">
        <v>1</v>
      </c>
      <c r="BK626">
        <v>31.7</v>
      </c>
      <c r="BL626">
        <v>17.7</v>
      </c>
      <c r="BM626">
        <v>1.3</v>
      </c>
      <c r="BN626">
        <v>2.5299999999999998</v>
      </c>
      <c r="BO626">
        <v>2.7900000000000001E-2</v>
      </c>
      <c r="BP626">
        <v>2.7900000000000001E-2</v>
      </c>
      <c r="BQ626">
        <v>3.8300000000000001E-3</v>
      </c>
      <c r="BR626">
        <v>0.312</v>
      </c>
      <c r="BS626">
        <v>3.4799999999999998E-2</v>
      </c>
      <c r="BT626">
        <v>70.61</v>
      </c>
      <c r="BU626">
        <v>63.09</v>
      </c>
      <c r="BV626">
        <v>0.99</v>
      </c>
      <c r="BW626">
        <v>3.93</v>
      </c>
      <c r="BX626">
        <v>2.11</v>
      </c>
      <c r="BY626">
        <v>10.6</v>
      </c>
      <c r="BZ626">
        <f>IF(ISNUMBER(Table2[[#This Row],[Loudness_N5(soneGF)]]), Table2[[#This Row],[Loudness_N5(soneGF)]] * (1 + SQRT(
(MAX(Table2[[#This Row],[Sharpness_S(acum)]]-1.75, 0) * 0.25 *LOG10(Table2[[#This Row],[Loudness_N5(soneGF)]]+10))^2 + ((2.18/Table2[[#This Row],[Loudness_N5(soneGF)]]^0.4)*(0.4*Table2[[#This Row],[FS_Avg,arith(vacil)]] + 0.6*Table2[[#This Row],[Rough_HM_R(asper)]]))^2)), "")</f>
        <v>22.683727185555355</v>
      </c>
    </row>
    <row r="627" spans="1:78" x14ac:dyDescent="0.2">
      <c r="A627" t="s">
        <v>716</v>
      </c>
      <c r="B627" t="s">
        <v>809</v>
      </c>
      <c r="C627" t="s">
        <v>812</v>
      </c>
      <c r="F627">
        <v>1</v>
      </c>
      <c r="BK627">
        <v>31.91</v>
      </c>
      <c r="BL627">
        <v>14.4</v>
      </c>
      <c r="BM627">
        <v>1.7</v>
      </c>
      <c r="BN627">
        <v>2.3199999999999998</v>
      </c>
      <c r="BO627">
        <v>2.64E-2</v>
      </c>
      <c r="BP627">
        <v>2.64E-2</v>
      </c>
      <c r="BQ627">
        <v>4.1599999999999996E-3</v>
      </c>
      <c r="BR627">
        <v>0.32800000000000001</v>
      </c>
      <c r="BS627">
        <v>3.85E-2</v>
      </c>
      <c r="BT627">
        <v>71.680000000000007</v>
      </c>
      <c r="BU627">
        <v>60.02</v>
      </c>
      <c r="BV627">
        <v>1.96</v>
      </c>
      <c r="BW627">
        <v>4.58</v>
      </c>
      <c r="BX627">
        <v>3.06</v>
      </c>
      <c r="BY627">
        <v>10.199999999999999</v>
      </c>
      <c r="BZ627">
        <f>IF(ISNUMBER(Table2[[#This Row],[Loudness_N5(soneGF)]]), Table2[[#This Row],[Loudness_N5(soneGF)]] * (1 + SQRT(
(MAX(Table2[[#This Row],[Sharpness_S(acum)]]-1.75, 0) * 0.25 *LOG10(Table2[[#This Row],[Loudness_N5(soneGF)]]+10))^2 + ((2.18/Table2[[#This Row],[Loudness_N5(soneGF)]]^0.4)*(0.4*Table2[[#This Row],[FS_Avg,arith(vacil)]] + 0.6*Table2[[#This Row],[Rough_HM_R(asper)]]))^2)), "")</f>
        <v>17.253194950698123</v>
      </c>
    </row>
    <row r="628" spans="1:78" x14ac:dyDescent="0.2">
      <c r="A628" t="s">
        <v>716</v>
      </c>
      <c r="B628" t="s">
        <v>809</v>
      </c>
      <c r="C628" t="s">
        <v>813</v>
      </c>
      <c r="F628">
        <v>1</v>
      </c>
      <c r="BK628">
        <v>31.45</v>
      </c>
      <c r="BL628">
        <v>8.86</v>
      </c>
      <c r="BM628">
        <v>1.34</v>
      </c>
      <c r="BN628">
        <v>1.73</v>
      </c>
      <c r="BO628">
        <v>2.3E-2</v>
      </c>
      <c r="BP628">
        <v>2.3E-2</v>
      </c>
      <c r="BQ628">
        <v>3.32E-3</v>
      </c>
      <c r="BR628">
        <v>0.30099999999999999</v>
      </c>
      <c r="BS628">
        <v>6.6199999999999995E-2</v>
      </c>
      <c r="BT628">
        <v>70.61</v>
      </c>
      <c r="BU628">
        <v>52.34</v>
      </c>
      <c r="BV628">
        <v>2.66</v>
      </c>
      <c r="BW628">
        <v>10.85</v>
      </c>
      <c r="BX628">
        <v>5.27</v>
      </c>
      <c r="BY628">
        <v>9.92</v>
      </c>
      <c r="BZ628">
        <f>IF(ISNUMBER(Table2[[#This Row],[Loudness_N5(soneGF)]]), Table2[[#This Row],[Loudness_N5(soneGF)]] * (1 + SQRT(
(MAX(Table2[[#This Row],[Sharpness_S(acum)]]-1.75, 0) * 0.25 *LOG10(Table2[[#This Row],[Loudness_N5(soneGF)]]+10))^2 + ((2.18/Table2[[#This Row],[Loudness_N5(soneGF)]]^0.4)*(0.4*Table2[[#This Row],[FS_Avg,arith(vacil)]] + 0.6*Table2[[#This Row],[Rough_HM_R(asper)]]))^2)), "")</f>
        <v>8.9820951021557232</v>
      </c>
    </row>
    <row r="629" spans="1:78" x14ac:dyDescent="0.2">
      <c r="A629" t="s">
        <v>716</v>
      </c>
      <c r="B629" t="s">
        <v>809</v>
      </c>
      <c r="C629" t="s">
        <v>814</v>
      </c>
      <c r="F629">
        <v>1</v>
      </c>
      <c r="BK629">
        <v>31.23</v>
      </c>
      <c r="BL629">
        <v>9.92</v>
      </c>
      <c r="BM629">
        <v>1.1100000000000001</v>
      </c>
      <c r="BN629">
        <v>1.84</v>
      </c>
      <c r="BO629">
        <v>2.4899999999999999E-2</v>
      </c>
      <c r="BP629">
        <v>2.4899999999999999E-2</v>
      </c>
      <c r="BQ629">
        <v>8.0599999999999995E-3</v>
      </c>
      <c r="BR629">
        <v>0.30599999999999999</v>
      </c>
      <c r="BS629">
        <v>9.64E-2</v>
      </c>
      <c r="BT629">
        <v>76.14</v>
      </c>
      <c r="BU629">
        <v>54.41</v>
      </c>
      <c r="BV629">
        <v>2.1800000000000002</v>
      </c>
      <c r="BW629">
        <v>11.81</v>
      </c>
      <c r="BX629">
        <v>8.3000000000000007</v>
      </c>
      <c r="BY629">
        <v>10.7</v>
      </c>
      <c r="BZ629">
        <f>IF(ISNUMBER(Table2[[#This Row],[Loudness_N5(soneGF)]]), Table2[[#This Row],[Loudness_N5(soneGF)]] * (1 + SQRT(
(MAX(Table2[[#This Row],[Sharpness_S(acum)]]-1.75, 0) * 0.25 *LOG10(Table2[[#This Row],[Loudness_N5(soneGF)]]+10))^2 + ((2.18/Table2[[#This Row],[Loudness_N5(soneGF)]]^0.4)*(0.4*Table2[[#This Row],[FS_Avg,arith(vacil)]] + 0.6*Table2[[#This Row],[Rough_HM_R(asper)]]))^2)), "")</f>
        <v>10.249716505856515</v>
      </c>
    </row>
    <row r="630" spans="1:78" x14ac:dyDescent="0.2">
      <c r="A630" t="s">
        <v>716</v>
      </c>
      <c r="B630" t="s">
        <v>809</v>
      </c>
      <c r="C630" t="s">
        <v>815</v>
      </c>
      <c r="F630">
        <v>1</v>
      </c>
      <c r="BK630">
        <v>31.53</v>
      </c>
      <c r="BL630">
        <v>9.91</v>
      </c>
      <c r="BM630">
        <v>1.1299999999999999</v>
      </c>
      <c r="BN630">
        <v>2.13</v>
      </c>
      <c r="BO630">
        <v>2.4199999999999999E-2</v>
      </c>
      <c r="BP630">
        <v>2.4199999999999999E-2</v>
      </c>
      <c r="BQ630">
        <v>1.38E-2</v>
      </c>
      <c r="BR630">
        <v>0.316</v>
      </c>
      <c r="BS630">
        <v>4.5699999999999998E-2</v>
      </c>
      <c r="BT630">
        <v>81.58</v>
      </c>
      <c r="BU630">
        <v>52.56</v>
      </c>
      <c r="BV630">
        <v>1.47</v>
      </c>
      <c r="BW630">
        <v>18.84</v>
      </c>
      <c r="BX630">
        <v>14.98</v>
      </c>
      <c r="BY630">
        <v>12.3</v>
      </c>
      <c r="BZ630">
        <f>IF(ISNUMBER(Table2[[#This Row],[Loudness_N5(soneGF)]]), Table2[[#This Row],[Loudness_N5(soneGF)]] * (1 + SQRT(
(MAX(Table2[[#This Row],[Sharpness_S(acum)]]-1.75, 0) * 0.25 *LOG10(Table2[[#This Row],[Loudness_N5(soneGF)]]+10))^2 + ((2.18/Table2[[#This Row],[Loudness_N5(soneGF)]]^0.4)*(0.4*Table2[[#This Row],[FS_Avg,arith(vacil)]] + 0.6*Table2[[#This Row],[Rough_HM_R(asper)]]))^2)), "")</f>
        <v>11.145183163108316</v>
      </c>
    </row>
    <row r="631" spans="1:78" x14ac:dyDescent="0.2">
      <c r="A631" t="s">
        <v>716</v>
      </c>
      <c r="B631" t="s">
        <v>809</v>
      </c>
      <c r="C631" t="s">
        <v>816</v>
      </c>
      <c r="F631">
        <v>1</v>
      </c>
      <c r="BK631">
        <v>31.27</v>
      </c>
      <c r="BL631">
        <v>16.5</v>
      </c>
      <c r="BM631">
        <v>1.7</v>
      </c>
      <c r="BN631">
        <v>2.34</v>
      </c>
      <c r="BO631">
        <v>2.93E-2</v>
      </c>
      <c r="BP631">
        <v>2.93E-2</v>
      </c>
      <c r="BQ631">
        <v>6.9199999999999999E-3</v>
      </c>
      <c r="BR631">
        <v>0.32300000000000001</v>
      </c>
      <c r="BS631">
        <v>2.5899999999999999E-2</v>
      </c>
      <c r="BT631">
        <v>82.04</v>
      </c>
      <c r="BU631">
        <v>60.91</v>
      </c>
      <c r="BV631">
        <v>0.72</v>
      </c>
      <c r="BW631">
        <v>12.58</v>
      </c>
      <c r="BX631">
        <v>11.26</v>
      </c>
      <c r="BY631">
        <v>13.2</v>
      </c>
      <c r="BZ631">
        <f>IF(ISNUMBER(Table2[[#This Row],[Loudness_N5(soneGF)]]), Table2[[#This Row],[Loudness_N5(soneGF)]] * (1 + SQRT(
(MAX(Table2[[#This Row],[Sharpness_S(acum)]]-1.75, 0) * 0.25 *LOG10(Table2[[#This Row],[Loudness_N5(soneGF)]]+10))^2 + ((2.18/Table2[[#This Row],[Loudness_N5(soneGF)]]^0.4)*(0.4*Table2[[#This Row],[FS_Avg,arith(vacil)]] + 0.6*Table2[[#This Row],[Rough_HM_R(asper)]]))^2)), "")</f>
        <v>19.972025092246664</v>
      </c>
    </row>
    <row r="632" spans="1:78" x14ac:dyDescent="0.2">
      <c r="A632" t="s">
        <v>716</v>
      </c>
      <c r="B632" t="s">
        <v>809</v>
      </c>
      <c r="C632" t="s">
        <v>817</v>
      </c>
      <c r="F632">
        <v>1</v>
      </c>
      <c r="BK632">
        <v>31.74</v>
      </c>
      <c r="BL632">
        <v>12.3</v>
      </c>
      <c r="BM632">
        <v>2.23</v>
      </c>
      <c r="BN632">
        <v>2.08</v>
      </c>
      <c r="BO632">
        <v>2.6200000000000001E-2</v>
      </c>
      <c r="BP632">
        <v>2.6200000000000001E-2</v>
      </c>
      <c r="BQ632">
        <v>8.8699999999999994E-3</v>
      </c>
      <c r="BR632">
        <v>0.33</v>
      </c>
      <c r="BS632">
        <v>7.9299999999999995E-2</v>
      </c>
      <c r="BT632">
        <v>78.31</v>
      </c>
      <c r="BU632">
        <v>54.69</v>
      </c>
      <c r="BV632">
        <v>2.19</v>
      </c>
      <c r="BW632">
        <v>17.02</v>
      </c>
      <c r="BX632">
        <v>15.6</v>
      </c>
      <c r="BY632">
        <v>12.9</v>
      </c>
      <c r="BZ632">
        <f>IF(ISNUMBER(Table2[[#This Row],[Loudness_N5(soneGF)]]), Table2[[#This Row],[Loudness_N5(soneGF)]] * (1 + SQRT(
(MAX(Table2[[#This Row],[Sharpness_S(acum)]]-1.75, 0) * 0.25 *LOG10(Table2[[#This Row],[Loudness_N5(soneGF)]]+10))^2 + ((2.18/Table2[[#This Row],[Loudness_N5(soneGF)]]^0.4)*(0.4*Table2[[#This Row],[FS_Avg,arith(vacil)]] + 0.6*Table2[[#This Row],[Rough_HM_R(asper)]]))^2)), "")</f>
        <v>13.681230954464404</v>
      </c>
    </row>
    <row r="633" spans="1:78" x14ac:dyDescent="0.2">
      <c r="A633" t="s">
        <v>716</v>
      </c>
      <c r="B633" t="s">
        <v>809</v>
      </c>
      <c r="C633" t="s">
        <v>818</v>
      </c>
      <c r="F633">
        <v>1</v>
      </c>
      <c r="BK633">
        <v>31.7</v>
      </c>
      <c r="BL633">
        <v>10.3</v>
      </c>
      <c r="BM633">
        <v>2.21</v>
      </c>
      <c r="BN633">
        <v>1.75</v>
      </c>
      <c r="BO633">
        <v>2.5100000000000001E-2</v>
      </c>
      <c r="BP633">
        <v>2.5100000000000001E-2</v>
      </c>
      <c r="BQ633">
        <v>4.7400000000000003E-3</v>
      </c>
      <c r="BR633">
        <v>0.29399999999999998</v>
      </c>
      <c r="BS633">
        <v>0.17599999999999999</v>
      </c>
      <c r="BT633">
        <v>62.91</v>
      </c>
      <c r="BU633">
        <v>54.67</v>
      </c>
      <c r="BV633">
        <v>3.79</v>
      </c>
      <c r="BW633">
        <v>5.52</v>
      </c>
      <c r="BX633">
        <v>2.39</v>
      </c>
      <c r="BY633">
        <v>8.82</v>
      </c>
      <c r="BZ633">
        <f>IF(ISNUMBER(Table2[[#This Row],[Loudness_N5(soneGF)]]), Table2[[#This Row],[Loudness_N5(soneGF)]] * (1 + SQRT(
(MAX(Table2[[#This Row],[Sharpness_S(acum)]]-1.75, 0) * 0.25 *LOG10(Table2[[#This Row],[Loudness_N5(soneGF)]]+10))^2 + ((2.18/Table2[[#This Row],[Loudness_N5(soneGF)]]^0.4)*(0.4*Table2[[#This Row],[FS_Avg,arith(vacil)]] + 0.6*Table2[[#This Row],[Rough_HM_R(asper)]]))^2)), "")</f>
        <v>10.449789798420559</v>
      </c>
    </row>
    <row r="634" spans="1:78" x14ac:dyDescent="0.2">
      <c r="A634" t="s">
        <v>716</v>
      </c>
      <c r="B634" t="s">
        <v>809</v>
      </c>
      <c r="C634" t="s">
        <v>819</v>
      </c>
      <c r="F634">
        <v>1</v>
      </c>
      <c r="BK634">
        <v>32.51</v>
      </c>
      <c r="BL634">
        <v>10.5</v>
      </c>
      <c r="BM634">
        <v>2.35</v>
      </c>
      <c r="BN634">
        <v>1.67</v>
      </c>
      <c r="BO634">
        <v>2.63E-2</v>
      </c>
      <c r="BP634">
        <v>2.63E-2</v>
      </c>
      <c r="BQ634">
        <v>8.0599999999999995E-3</v>
      </c>
      <c r="BR634">
        <v>0.36199999999999999</v>
      </c>
      <c r="BS634">
        <v>0.121</v>
      </c>
      <c r="BT634">
        <v>76.92</v>
      </c>
      <c r="BU634">
        <v>54.64</v>
      </c>
      <c r="BV634">
        <v>4.6100000000000003</v>
      </c>
      <c r="BW634">
        <v>14.53</v>
      </c>
      <c r="BX634">
        <v>12.42</v>
      </c>
      <c r="BY634">
        <v>11.9</v>
      </c>
      <c r="BZ634">
        <f>IF(ISNUMBER(Table2[[#This Row],[Loudness_N5(soneGF)]]), Table2[[#This Row],[Loudness_N5(soneGF)]] * (1 + SQRT(
(MAX(Table2[[#This Row],[Sharpness_S(acum)]]-1.75, 0) * 0.25 *LOG10(Table2[[#This Row],[Loudness_N5(soneGF)]]+10))^2 + ((2.18/Table2[[#This Row],[Loudness_N5(soneGF)]]^0.4)*(0.4*Table2[[#This Row],[FS_Avg,arith(vacil)]] + 0.6*Table2[[#This Row],[Rough_HM_R(asper)]]))^2)), "")</f>
        <v>10.669830267942205</v>
      </c>
    </row>
    <row r="635" spans="1:78" x14ac:dyDescent="0.2">
      <c r="A635" t="s">
        <v>716</v>
      </c>
      <c r="B635" t="s">
        <v>809</v>
      </c>
      <c r="C635" t="s">
        <v>820</v>
      </c>
      <c r="F635">
        <v>1</v>
      </c>
      <c r="BK635">
        <v>32.43</v>
      </c>
      <c r="BL635">
        <v>10.199999999999999</v>
      </c>
      <c r="BM635">
        <v>1.5</v>
      </c>
      <c r="BN635">
        <v>1.67</v>
      </c>
      <c r="BO635">
        <v>2.58E-2</v>
      </c>
      <c r="BP635">
        <v>2.58E-2</v>
      </c>
      <c r="BQ635">
        <v>5.5399999999999998E-3</v>
      </c>
      <c r="BR635">
        <v>0.32900000000000001</v>
      </c>
      <c r="BS635">
        <v>0.151</v>
      </c>
      <c r="BT635">
        <v>70.08</v>
      </c>
      <c r="BU635">
        <v>54.46</v>
      </c>
      <c r="BV635">
        <v>3.01</v>
      </c>
      <c r="BW635">
        <v>9.15</v>
      </c>
      <c r="BX635">
        <v>6.25</v>
      </c>
      <c r="BY635">
        <v>10.1</v>
      </c>
      <c r="BZ635">
        <f>IF(ISNUMBER(Table2[[#This Row],[Loudness_N5(soneGF)]]), Table2[[#This Row],[Loudness_N5(soneGF)]] * (1 + SQRT(
(MAX(Table2[[#This Row],[Sharpness_S(acum)]]-1.75, 0) * 0.25 *LOG10(Table2[[#This Row],[Loudness_N5(soneGF)]]+10))^2 + ((2.18/Table2[[#This Row],[Loudness_N5(soneGF)]]^0.4)*(0.4*Table2[[#This Row],[FS_Avg,arith(vacil)]] + 0.6*Table2[[#This Row],[Rough_HM_R(asper)]]))^2)), "")</f>
        <v>10.355414561099836</v>
      </c>
    </row>
    <row r="636" spans="1:78" x14ac:dyDescent="0.2">
      <c r="A636" t="s">
        <v>716</v>
      </c>
      <c r="B636" t="s">
        <v>809</v>
      </c>
      <c r="C636" t="s">
        <v>821</v>
      </c>
      <c r="F636">
        <v>1</v>
      </c>
      <c r="BK636">
        <v>31.7</v>
      </c>
      <c r="BL636">
        <v>10.1</v>
      </c>
      <c r="BM636">
        <v>2.66</v>
      </c>
      <c r="BN636">
        <v>1.64</v>
      </c>
      <c r="BO636">
        <v>2.4199999999999999E-2</v>
      </c>
      <c r="BP636">
        <v>2.4199999999999999E-2</v>
      </c>
      <c r="BQ636">
        <v>6.0899999999999999E-3</v>
      </c>
      <c r="BR636">
        <v>0.36</v>
      </c>
      <c r="BS636">
        <v>0.13500000000000001</v>
      </c>
      <c r="BT636">
        <v>64.180000000000007</v>
      </c>
      <c r="BU636">
        <v>53.67</v>
      </c>
      <c r="BV636">
        <v>5.91</v>
      </c>
      <c r="BW636">
        <v>8.06</v>
      </c>
      <c r="BX636">
        <v>3.67</v>
      </c>
      <c r="BY636">
        <v>9.58</v>
      </c>
      <c r="BZ636">
        <f>IF(ISNUMBER(Table2[[#This Row],[Loudness_N5(soneGF)]]), Table2[[#This Row],[Loudness_N5(soneGF)]] * (1 + SQRT(
(MAX(Table2[[#This Row],[Sharpness_S(acum)]]-1.75, 0) * 0.25 *LOG10(Table2[[#This Row],[Loudness_N5(soneGF)]]+10))^2 + ((2.18/Table2[[#This Row],[Loudness_N5(soneGF)]]^0.4)*(0.4*Table2[[#This Row],[FS_Avg,arith(vacil)]] + 0.6*Table2[[#This Row],[Rough_HM_R(asper)]]))^2)), "")</f>
        <v>10.24803783523901</v>
      </c>
    </row>
    <row r="637" spans="1:78" x14ac:dyDescent="0.2">
      <c r="A637" t="s">
        <v>716</v>
      </c>
      <c r="B637" t="s">
        <v>809</v>
      </c>
      <c r="C637" t="s">
        <v>822</v>
      </c>
      <c r="F637">
        <v>1</v>
      </c>
      <c r="BK637">
        <v>32.68</v>
      </c>
      <c r="BL637">
        <v>9.18</v>
      </c>
      <c r="BM637">
        <v>1.62</v>
      </c>
      <c r="BN637">
        <v>1.58</v>
      </c>
      <c r="BO637">
        <v>2.3300000000000001E-2</v>
      </c>
      <c r="BP637">
        <v>2.3300000000000001E-2</v>
      </c>
      <c r="BQ637">
        <v>3.7799999999999999E-3</v>
      </c>
      <c r="BR637">
        <v>0.311</v>
      </c>
      <c r="BS637">
        <v>7.1599999999999997E-2</v>
      </c>
      <c r="BT637">
        <v>61.93</v>
      </c>
      <c r="BU637">
        <v>53.43</v>
      </c>
      <c r="BV637">
        <v>3.94</v>
      </c>
      <c r="BW637">
        <v>5.81</v>
      </c>
      <c r="BX637">
        <v>2.63</v>
      </c>
      <c r="BY637">
        <v>8.86</v>
      </c>
      <c r="BZ637">
        <f>IF(ISNUMBER(Table2[[#This Row],[Loudness_N5(soneGF)]]), Table2[[#This Row],[Loudness_N5(soneGF)]] * (1 + SQRT(
(MAX(Table2[[#This Row],[Sharpness_S(acum)]]-1.75, 0) * 0.25 *LOG10(Table2[[#This Row],[Loudness_N5(soneGF)]]+10))^2 + ((2.18/Table2[[#This Row],[Loudness_N5(soneGF)]]^0.4)*(0.4*Table2[[#This Row],[FS_Avg,arith(vacil)]] + 0.6*Table2[[#This Row],[Rough_HM_R(asper)]]))^2)), "")</f>
        <v>9.3077231411059316</v>
      </c>
    </row>
    <row r="638" spans="1:78" x14ac:dyDescent="0.2">
      <c r="A638" t="s">
        <v>716</v>
      </c>
      <c r="B638" t="s">
        <v>809</v>
      </c>
      <c r="C638" t="s">
        <v>823</v>
      </c>
      <c r="F638">
        <v>1</v>
      </c>
      <c r="BK638">
        <v>32.51</v>
      </c>
      <c r="BL638">
        <v>16.399999999999999</v>
      </c>
      <c r="BM638">
        <v>5.45</v>
      </c>
      <c r="BN638">
        <v>1.74</v>
      </c>
      <c r="BO638">
        <v>2.75E-2</v>
      </c>
      <c r="BP638">
        <v>2.75E-2</v>
      </c>
      <c r="BQ638">
        <v>9.9000000000000008E-3</v>
      </c>
      <c r="BR638">
        <v>0.39500000000000002</v>
      </c>
      <c r="BS638">
        <v>0.182</v>
      </c>
      <c r="BT638">
        <v>67.8</v>
      </c>
      <c r="BU638">
        <v>59.74</v>
      </c>
      <c r="BV638">
        <v>6.31</v>
      </c>
      <c r="BW638">
        <v>5.94</v>
      </c>
      <c r="BX638">
        <v>8.4700000000000006</v>
      </c>
      <c r="BY638">
        <v>11.2</v>
      </c>
      <c r="BZ638">
        <f>IF(ISNUMBER(Table2[[#This Row],[Loudness_N5(soneGF)]]), Table2[[#This Row],[Loudness_N5(soneGF)]] * (1 + SQRT(
(MAX(Table2[[#This Row],[Sharpness_S(acum)]]-1.75, 0) * 0.25 *LOG10(Table2[[#This Row],[Loudness_N5(soneGF)]]+10))^2 + ((2.18/Table2[[#This Row],[Loudness_N5(soneGF)]]^0.4)*(0.4*Table2[[#This Row],[FS_Avg,arith(vacil)]] + 0.6*Table2[[#This Row],[Rough_HM_R(asper)]]))^2)), "")</f>
        <v>16.638928761442685</v>
      </c>
    </row>
    <row r="639" spans="1:78" x14ac:dyDescent="0.2">
      <c r="A639" t="s">
        <v>716</v>
      </c>
      <c r="B639" t="s">
        <v>809</v>
      </c>
      <c r="C639" t="s">
        <v>824</v>
      </c>
      <c r="F639">
        <v>1</v>
      </c>
      <c r="BK639">
        <v>31.1</v>
      </c>
      <c r="BL639">
        <v>13.7</v>
      </c>
      <c r="BM639">
        <v>3.4</v>
      </c>
      <c r="BN639">
        <v>1.55</v>
      </c>
      <c r="BO639">
        <v>2.8500000000000001E-2</v>
      </c>
      <c r="BP639">
        <v>2.8500000000000001E-2</v>
      </c>
      <c r="BQ639">
        <v>1.01E-2</v>
      </c>
      <c r="BR639">
        <v>0.34699999999999998</v>
      </c>
      <c r="BS639">
        <v>8.2500000000000004E-2</v>
      </c>
      <c r="BT639">
        <v>81.48</v>
      </c>
      <c r="BU639">
        <v>55.33</v>
      </c>
      <c r="BV639">
        <v>4</v>
      </c>
      <c r="BW639">
        <v>20.48</v>
      </c>
      <c r="BX639">
        <v>14.27</v>
      </c>
      <c r="BY639">
        <v>13.8</v>
      </c>
      <c r="BZ639">
        <f>IF(ISNUMBER(Table2[[#This Row],[Loudness_N5(soneGF)]]), Table2[[#This Row],[Loudness_N5(soneGF)]] * (1 + SQRT(
(MAX(Table2[[#This Row],[Sharpness_S(acum)]]-1.75, 0) * 0.25 *LOG10(Table2[[#This Row],[Loudness_N5(soneGF)]]+10))^2 + ((2.18/Table2[[#This Row],[Loudness_N5(soneGF)]]^0.4)*(0.4*Table2[[#This Row],[FS_Avg,arith(vacil)]] + 0.6*Table2[[#This Row],[Rough_HM_R(asper)]]))^2)), "")</f>
        <v>13.921612277438896</v>
      </c>
    </row>
    <row r="640" spans="1:78" x14ac:dyDescent="0.2">
      <c r="A640" t="s">
        <v>716</v>
      </c>
      <c r="B640" t="s">
        <v>809</v>
      </c>
      <c r="C640" t="s">
        <v>825</v>
      </c>
      <c r="F640">
        <v>1</v>
      </c>
      <c r="BK640">
        <v>32.729999999999997</v>
      </c>
      <c r="BL640">
        <v>13.4</v>
      </c>
      <c r="BM640">
        <v>1.1000000000000001</v>
      </c>
      <c r="BN640">
        <v>2.2000000000000002</v>
      </c>
      <c r="BO640">
        <v>2.7E-2</v>
      </c>
      <c r="BP640">
        <v>2.7E-2</v>
      </c>
      <c r="BQ640">
        <v>4.0600000000000002E-3</v>
      </c>
      <c r="BR640">
        <v>0.311</v>
      </c>
      <c r="BS640">
        <v>2.8400000000000002E-2</v>
      </c>
      <c r="BT640">
        <v>74.05</v>
      </c>
      <c r="BU640">
        <v>58.63</v>
      </c>
      <c r="BV640">
        <v>0.92</v>
      </c>
      <c r="BW640">
        <v>7.03</v>
      </c>
      <c r="BX640">
        <v>4.96</v>
      </c>
      <c r="BY640">
        <v>10.5</v>
      </c>
      <c r="BZ640">
        <f>IF(ISNUMBER(Table2[[#This Row],[Loudness_N5(soneGF)]]), Table2[[#This Row],[Loudness_N5(soneGF)]] * (1 + SQRT(
(MAX(Table2[[#This Row],[Sharpness_S(acum)]]-1.75, 0) * 0.25 *LOG10(Table2[[#This Row],[Loudness_N5(soneGF)]]+10))^2 + ((2.18/Table2[[#This Row],[Loudness_N5(soneGF)]]^0.4)*(0.4*Table2[[#This Row],[FS_Avg,arith(vacil)]] + 0.6*Table2[[#This Row],[Rough_HM_R(asper)]]))^2)), "")</f>
        <v>15.472312038718872</v>
      </c>
    </row>
    <row r="641" spans="1:78" x14ac:dyDescent="0.2">
      <c r="A641" t="s">
        <v>716</v>
      </c>
      <c r="B641" t="s">
        <v>809</v>
      </c>
      <c r="C641" t="s">
        <v>826</v>
      </c>
      <c r="F641">
        <v>1</v>
      </c>
      <c r="BK641">
        <v>32.04</v>
      </c>
      <c r="BL641">
        <v>18.7</v>
      </c>
      <c r="BM641">
        <v>1.2</v>
      </c>
      <c r="BN641">
        <v>2.56</v>
      </c>
      <c r="BO641">
        <v>3.0700000000000002E-2</v>
      </c>
      <c r="BP641">
        <v>3.0700000000000002E-2</v>
      </c>
      <c r="BQ641">
        <v>4.3E-3</v>
      </c>
      <c r="BR641">
        <v>0.307</v>
      </c>
      <c r="BS641">
        <v>2.3900000000000001E-2</v>
      </c>
      <c r="BT641">
        <v>70.099999999999994</v>
      </c>
      <c r="BU641">
        <v>63.67</v>
      </c>
      <c r="BV641">
        <v>0.72</v>
      </c>
      <c r="BW641">
        <v>3.73</v>
      </c>
      <c r="BX641">
        <v>1.89</v>
      </c>
      <c r="BY641">
        <v>10.9</v>
      </c>
      <c r="BZ641">
        <f>IF(ISNUMBER(Table2[[#This Row],[Loudness_N5(soneGF)]]), Table2[[#This Row],[Loudness_N5(soneGF)]] * (1 + SQRT(
(MAX(Table2[[#This Row],[Sharpness_S(acum)]]-1.75, 0) * 0.25 *LOG10(Table2[[#This Row],[Loudness_N5(soneGF)]]+10))^2 + ((2.18/Table2[[#This Row],[Loudness_N5(soneGF)]]^0.4)*(0.4*Table2[[#This Row],[FS_Avg,arith(vacil)]] + 0.6*Table2[[#This Row],[Rough_HM_R(asper)]]))^2)), "")</f>
        <v>24.226495551392368</v>
      </c>
    </row>
    <row r="642" spans="1:78" x14ac:dyDescent="0.2">
      <c r="A642" t="s">
        <v>716</v>
      </c>
      <c r="B642" t="s">
        <v>809</v>
      </c>
      <c r="C642" t="s">
        <v>827</v>
      </c>
      <c r="F642">
        <v>1</v>
      </c>
      <c r="BK642">
        <v>32.26</v>
      </c>
      <c r="BL642">
        <v>23.1</v>
      </c>
      <c r="BM642">
        <v>1.4</v>
      </c>
      <c r="BN642">
        <v>2.88</v>
      </c>
      <c r="BO642">
        <v>3.1399999999999997E-2</v>
      </c>
      <c r="BP642">
        <v>3.1399999999999997E-2</v>
      </c>
      <c r="BQ642">
        <v>3.8600000000000001E-3</v>
      </c>
      <c r="BR642">
        <v>0.32</v>
      </c>
      <c r="BS642">
        <v>2.0199999999999999E-2</v>
      </c>
      <c r="BT642">
        <v>75.010000000000005</v>
      </c>
      <c r="BU642">
        <v>66.73</v>
      </c>
      <c r="BV642">
        <v>0.67</v>
      </c>
      <c r="BW642">
        <v>3.94</v>
      </c>
      <c r="BX642">
        <v>3.35</v>
      </c>
      <c r="BY642">
        <v>12.4</v>
      </c>
      <c r="BZ642">
        <f>IF(ISNUMBER(Table2[[#This Row],[Loudness_N5(soneGF)]]), Table2[[#This Row],[Loudness_N5(soneGF)]] * (1 + SQRT(
(MAX(Table2[[#This Row],[Sharpness_S(acum)]]-1.75, 0) * 0.25 *LOG10(Table2[[#This Row],[Loudness_N5(soneGF)]]+10))^2 + ((2.18/Table2[[#This Row],[Loudness_N5(soneGF)]]^0.4)*(0.4*Table2[[#This Row],[FS_Avg,arith(vacil)]] + 0.6*Table2[[#This Row],[Rough_HM_R(asper)]]))^2)), "")</f>
        <v>33.022325543398132</v>
      </c>
    </row>
    <row r="643" spans="1:78" x14ac:dyDescent="0.2">
      <c r="A643" t="s">
        <v>716</v>
      </c>
      <c r="B643" t="s">
        <v>809</v>
      </c>
      <c r="C643" t="s">
        <v>828</v>
      </c>
      <c r="F643">
        <v>1</v>
      </c>
      <c r="BK643">
        <v>32</v>
      </c>
      <c r="BL643">
        <v>23.2</v>
      </c>
      <c r="BM643">
        <v>1.4</v>
      </c>
      <c r="BN643">
        <v>2.78</v>
      </c>
      <c r="BO643">
        <v>3.1800000000000002E-2</v>
      </c>
      <c r="BP643">
        <v>3.1800000000000002E-2</v>
      </c>
      <c r="BQ643">
        <v>4.0699999999999998E-3</v>
      </c>
      <c r="BR643">
        <v>0.30499999999999999</v>
      </c>
      <c r="BS643">
        <v>3.1199999999999999E-2</v>
      </c>
      <c r="BT643">
        <v>71.64</v>
      </c>
      <c r="BU643">
        <v>66.599999999999994</v>
      </c>
      <c r="BV643">
        <v>0.69</v>
      </c>
      <c r="BW643">
        <v>3.51</v>
      </c>
      <c r="BX643">
        <v>0.96</v>
      </c>
      <c r="BY643">
        <v>11.4</v>
      </c>
      <c r="BZ643">
        <f>IF(ISNUMBER(Table2[[#This Row],[Loudness_N5(soneGF)]]), Table2[[#This Row],[Loudness_N5(soneGF)]] * (1 + SQRT(
(MAX(Table2[[#This Row],[Sharpness_S(acum)]]-1.75, 0) * 0.25 *LOG10(Table2[[#This Row],[Loudness_N5(soneGF)]]+10))^2 + ((2.18/Table2[[#This Row],[Loudness_N5(soneGF)]]^0.4)*(0.4*Table2[[#This Row],[FS_Avg,arith(vacil)]] + 0.6*Table2[[#This Row],[Rough_HM_R(asper)]]))^2)), "")</f>
        <v>32.292156380770187</v>
      </c>
    </row>
    <row r="644" spans="1:78" x14ac:dyDescent="0.2">
      <c r="A644" t="s">
        <v>716</v>
      </c>
      <c r="B644" t="s">
        <v>809</v>
      </c>
      <c r="C644" t="s">
        <v>829</v>
      </c>
      <c r="F644">
        <v>1</v>
      </c>
      <c r="BK644">
        <v>32</v>
      </c>
      <c r="BL644">
        <v>24</v>
      </c>
      <c r="BM644">
        <v>1.4</v>
      </c>
      <c r="BN644">
        <v>2.87</v>
      </c>
      <c r="BO644">
        <v>3.27E-2</v>
      </c>
      <c r="BP644">
        <v>3.27E-2</v>
      </c>
      <c r="BQ644">
        <v>4.5300000000000002E-3</v>
      </c>
      <c r="BR644">
        <v>0.316</v>
      </c>
      <c r="BS644">
        <v>2.1999999999999999E-2</v>
      </c>
      <c r="BT644">
        <v>71.42</v>
      </c>
      <c r="BU644">
        <v>67.510000000000005</v>
      </c>
      <c r="BV644">
        <v>0.68</v>
      </c>
      <c r="BW644">
        <v>2.71</v>
      </c>
      <c r="BX644">
        <v>0.81</v>
      </c>
      <c r="BY644">
        <v>11.1</v>
      </c>
      <c r="BZ644">
        <f>IF(ISNUMBER(Table2[[#This Row],[Loudness_N5(soneGF)]]), Table2[[#This Row],[Loudness_N5(soneGF)]] * (1 + SQRT(
(MAX(Table2[[#This Row],[Sharpness_S(acum)]]-1.75, 0) * 0.25 *LOG10(Table2[[#This Row],[Loudness_N5(soneGF)]]+10))^2 + ((2.18/Table2[[#This Row],[Loudness_N5(soneGF)]]^0.4)*(0.4*Table2[[#This Row],[FS_Avg,arith(vacil)]] + 0.6*Table2[[#This Row],[Rough_HM_R(asper)]]))^2)), "")</f>
        <v>34.296343176776773</v>
      </c>
    </row>
    <row r="645" spans="1:78" x14ac:dyDescent="0.2">
      <c r="A645" t="s">
        <v>716</v>
      </c>
      <c r="B645" t="s">
        <v>809</v>
      </c>
      <c r="C645" t="s">
        <v>830</v>
      </c>
      <c r="F645">
        <v>1</v>
      </c>
      <c r="BK645">
        <v>43.01</v>
      </c>
      <c r="BL645">
        <v>39.299999999999997</v>
      </c>
      <c r="BM645">
        <v>3.6</v>
      </c>
      <c r="BN645">
        <v>3.86</v>
      </c>
      <c r="BO645">
        <v>3.6600000000000001E-2</v>
      </c>
      <c r="BP645">
        <v>3.6600000000000001E-2</v>
      </c>
      <c r="BQ645">
        <v>6.4599999999999996E-3</v>
      </c>
      <c r="BR645">
        <v>0.35799999999999998</v>
      </c>
      <c r="BS645">
        <v>3.4000000000000002E-2</v>
      </c>
      <c r="BT645">
        <v>78.52</v>
      </c>
      <c r="BU645">
        <v>74.67</v>
      </c>
      <c r="BV645">
        <v>1.48</v>
      </c>
      <c r="BW645">
        <v>1.49</v>
      </c>
      <c r="BX645">
        <v>1.57</v>
      </c>
      <c r="BY645">
        <v>13.3</v>
      </c>
      <c r="BZ645">
        <f>IF(ISNUMBER(Table2[[#This Row],[Loudness_N5(soneGF)]]), Table2[[#This Row],[Loudness_N5(soneGF)]] * (1 + SQRT(
(MAX(Table2[[#This Row],[Sharpness_S(acum)]]-1.75, 0) * 0.25 *LOG10(Table2[[#This Row],[Loudness_N5(soneGF)]]+10))^2 + ((2.18/Table2[[#This Row],[Loudness_N5(soneGF)]]^0.4)*(0.4*Table2[[#This Row],[FS_Avg,arith(vacil)]] + 0.6*Table2[[#This Row],[Rough_HM_R(asper)]]))^2)), "")</f>
        <v>74.397326617131171</v>
      </c>
    </row>
    <row r="646" spans="1:78" x14ac:dyDescent="0.2">
      <c r="A646" t="s">
        <v>716</v>
      </c>
      <c r="B646" t="s">
        <v>809</v>
      </c>
      <c r="C646" t="s">
        <v>831</v>
      </c>
      <c r="F646">
        <v>1</v>
      </c>
      <c r="BK646">
        <v>32.130000000000003</v>
      </c>
      <c r="BL646">
        <v>9.94</v>
      </c>
      <c r="BM646">
        <v>1.28</v>
      </c>
      <c r="BN646">
        <v>1.81</v>
      </c>
      <c r="BO646">
        <v>2.3900000000000001E-2</v>
      </c>
      <c r="BP646">
        <v>2.3900000000000001E-2</v>
      </c>
      <c r="BQ646">
        <v>6.0899999999999999E-3</v>
      </c>
      <c r="BR646">
        <v>0.36899999999999999</v>
      </c>
      <c r="BS646">
        <v>5.2999999999999999E-2</v>
      </c>
      <c r="BT646">
        <v>72.819999999999993</v>
      </c>
      <c r="BU646">
        <v>52.98</v>
      </c>
      <c r="BV646">
        <v>2.39</v>
      </c>
      <c r="BW646">
        <v>12.3</v>
      </c>
      <c r="BX646">
        <v>4.6500000000000004</v>
      </c>
      <c r="BY646">
        <v>9.93</v>
      </c>
      <c r="BZ646">
        <f>IF(ISNUMBER(Table2[[#This Row],[Loudness_N5(soneGF)]]), Table2[[#This Row],[Loudness_N5(soneGF)]] * (1 + SQRT(
(MAX(Table2[[#This Row],[Sharpness_S(acum)]]-1.75, 0) * 0.25 *LOG10(Table2[[#This Row],[Loudness_N5(soneGF)]]+10))^2 + ((2.18/Table2[[#This Row],[Loudness_N5(soneGF)]]^0.4)*(0.4*Table2[[#This Row],[FS_Avg,arith(vacil)]] + 0.6*Table2[[#This Row],[Rough_HM_R(asper)]]))^2)), "")</f>
        <v>10.182073139970772</v>
      </c>
    </row>
    <row r="647" spans="1:78" x14ac:dyDescent="0.2">
      <c r="A647" t="s">
        <v>716</v>
      </c>
      <c r="B647" t="s">
        <v>809</v>
      </c>
      <c r="C647" t="s">
        <v>832</v>
      </c>
      <c r="F647">
        <v>1</v>
      </c>
      <c r="BK647">
        <v>31.06</v>
      </c>
      <c r="BL647">
        <v>9.6</v>
      </c>
      <c r="BM647">
        <v>1.44</v>
      </c>
      <c r="BN647">
        <v>1.72</v>
      </c>
      <c r="BO647">
        <v>2.41E-2</v>
      </c>
      <c r="BP647">
        <v>2.41E-2</v>
      </c>
      <c r="BQ647">
        <v>3.5999999999999999E-3</v>
      </c>
      <c r="BR647">
        <v>0.312</v>
      </c>
      <c r="BS647">
        <v>5.5800000000000002E-2</v>
      </c>
      <c r="BT647">
        <v>73.47</v>
      </c>
      <c r="BU647">
        <v>51.46</v>
      </c>
      <c r="BV647">
        <v>2.08</v>
      </c>
      <c r="BW647">
        <v>14.96</v>
      </c>
      <c r="BX647">
        <v>7.61</v>
      </c>
      <c r="BY647">
        <v>10.7</v>
      </c>
      <c r="BZ647">
        <f>IF(ISNUMBER(Table2[[#This Row],[Loudness_N5(soneGF)]]), Table2[[#This Row],[Loudness_N5(soneGF)]] * (1 + SQRT(
(MAX(Table2[[#This Row],[Sharpness_S(acum)]]-1.75, 0) * 0.25 *LOG10(Table2[[#This Row],[Loudness_N5(soneGF)]]+10))^2 + ((2.18/Table2[[#This Row],[Loudness_N5(soneGF)]]^0.4)*(0.4*Table2[[#This Row],[FS_Avg,arith(vacil)]] + 0.6*Table2[[#This Row],[Rough_HM_R(asper)]]))^2)), "")</f>
        <v>9.7346531004669163</v>
      </c>
    </row>
    <row r="648" spans="1:78" x14ac:dyDescent="0.2">
      <c r="A648" t="s">
        <v>716</v>
      </c>
      <c r="B648" t="s">
        <v>809</v>
      </c>
      <c r="C648" t="s">
        <v>833</v>
      </c>
      <c r="F648">
        <v>1</v>
      </c>
      <c r="BK648">
        <v>32.6</v>
      </c>
      <c r="BL648">
        <v>10.6</v>
      </c>
      <c r="BM648">
        <v>1.57</v>
      </c>
      <c r="BN648">
        <v>1.71</v>
      </c>
      <c r="BO648">
        <v>2.4500000000000001E-2</v>
      </c>
      <c r="BP648">
        <v>2.4500000000000001E-2</v>
      </c>
      <c r="BQ648">
        <v>4.3699999999999998E-3</v>
      </c>
      <c r="BR648">
        <v>0.30199999999999999</v>
      </c>
      <c r="BS648">
        <v>5.4300000000000001E-2</v>
      </c>
      <c r="BT648">
        <v>73.209999999999994</v>
      </c>
      <c r="BU648">
        <v>53.35</v>
      </c>
      <c r="BV648">
        <v>2.71</v>
      </c>
      <c r="BW648">
        <v>13.94</v>
      </c>
      <c r="BX648">
        <v>8.5399999999999991</v>
      </c>
      <c r="BY648">
        <v>10.9</v>
      </c>
      <c r="BZ648">
        <f>IF(ISNUMBER(Table2[[#This Row],[Loudness_N5(soneGF)]]), Table2[[#This Row],[Loudness_N5(soneGF)]] * (1 + SQRT(
(MAX(Table2[[#This Row],[Sharpness_S(acum)]]-1.75, 0) * 0.25 *LOG10(Table2[[#This Row],[Loudness_N5(soneGF)]]+10))^2 + ((2.18/Table2[[#This Row],[Loudness_N5(soneGF)]]^0.4)*(0.4*Table2[[#This Row],[FS_Avg,arith(vacil)]] + 0.6*Table2[[#This Row],[Rough_HM_R(asper)]]))^2)), "")</f>
        <v>10.747826777611882</v>
      </c>
    </row>
    <row r="649" spans="1:78" x14ac:dyDescent="0.2">
      <c r="A649" t="s">
        <v>716</v>
      </c>
      <c r="B649" t="s">
        <v>809</v>
      </c>
      <c r="C649" t="s">
        <v>834</v>
      </c>
      <c r="F649">
        <v>1</v>
      </c>
      <c r="BK649">
        <v>31.74</v>
      </c>
      <c r="BL649">
        <v>13.7</v>
      </c>
      <c r="BM649">
        <v>3.23</v>
      </c>
      <c r="BN649">
        <v>1.59</v>
      </c>
      <c r="BO649">
        <v>3.0599999999999999E-2</v>
      </c>
      <c r="BP649">
        <v>3.0599999999999999E-2</v>
      </c>
      <c r="BQ649">
        <v>1.0800000000000001E-2</v>
      </c>
      <c r="BR649">
        <v>0.317</v>
      </c>
      <c r="BS649">
        <v>0.14699999999999999</v>
      </c>
      <c r="BT649">
        <v>78.11</v>
      </c>
      <c r="BU649">
        <v>58.21</v>
      </c>
      <c r="BV649">
        <v>5.56</v>
      </c>
      <c r="BW649">
        <v>12.52</v>
      </c>
      <c r="BX649">
        <v>5.8</v>
      </c>
      <c r="BY649">
        <v>12.5</v>
      </c>
      <c r="BZ649">
        <f>IF(ISNUMBER(Table2[[#This Row],[Loudness_N5(soneGF)]]), Table2[[#This Row],[Loudness_N5(soneGF)]] * (1 + SQRT(
(MAX(Table2[[#This Row],[Sharpness_S(acum)]]-1.75, 0) * 0.25 *LOG10(Table2[[#This Row],[Loudness_N5(soneGF)]]+10))^2 + ((2.18/Table2[[#This Row],[Loudness_N5(soneGF)]]^0.4)*(0.4*Table2[[#This Row],[FS_Avg,arith(vacil)]] + 0.6*Table2[[#This Row],[Rough_HM_R(asper)]]))^2)), "")</f>
        <v>13.93775621817948</v>
      </c>
    </row>
    <row r="650" spans="1:78" x14ac:dyDescent="0.2">
      <c r="A650" t="s">
        <v>716</v>
      </c>
      <c r="B650" t="s">
        <v>809</v>
      </c>
      <c r="C650" t="s">
        <v>835</v>
      </c>
      <c r="F650">
        <v>1</v>
      </c>
      <c r="BK650">
        <v>33.19</v>
      </c>
      <c r="BL650">
        <v>9.0500000000000007</v>
      </c>
      <c r="BM650">
        <v>1.65</v>
      </c>
      <c r="BN650">
        <v>1.66</v>
      </c>
      <c r="BO650">
        <v>2.23E-2</v>
      </c>
      <c r="BP650">
        <v>2.23E-2</v>
      </c>
      <c r="BQ650">
        <v>8.1600000000000006E-3</v>
      </c>
      <c r="BR650">
        <v>0.31900000000000001</v>
      </c>
      <c r="BS650">
        <v>5.4899999999999997E-2</v>
      </c>
      <c r="BT650">
        <v>79.94</v>
      </c>
      <c r="BU650">
        <v>50.34</v>
      </c>
      <c r="BV650">
        <v>2.4</v>
      </c>
      <c r="BW650">
        <v>22.07</v>
      </c>
      <c r="BX650">
        <v>13.08</v>
      </c>
      <c r="BY650">
        <v>13.1</v>
      </c>
      <c r="BZ650">
        <f>IF(ISNUMBER(Table2[[#This Row],[Loudness_N5(soneGF)]]), Table2[[#This Row],[Loudness_N5(soneGF)]] * (1 + SQRT(
(MAX(Table2[[#This Row],[Sharpness_S(acum)]]-1.75, 0) * 0.25 *LOG10(Table2[[#This Row],[Loudness_N5(soneGF)]]+10))^2 + ((2.18/Table2[[#This Row],[Loudness_N5(soneGF)]]^0.4)*(0.4*Table2[[#This Row],[FS_Avg,arith(vacil)]] + 0.6*Table2[[#This Row],[Rough_HM_R(asper)]]))^2)), "")</f>
        <v>9.1860515043566409</v>
      </c>
    </row>
    <row r="651" spans="1:78" x14ac:dyDescent="0.2">
      <c r="A651" t="s">
        <v>716</v>
      </c>
      <c r="B651" t="s">
        <v>809</v>
      </c>
      <c r="C651" t="s">
        <v>836</v>
      </c>
      <c r="F651">
        <v>1</v>
      </c>
      <c r="BK651">
        <v>31.87</v>
      </c>
      <c r="BL651">
        <v>13.5</v>
      </c>
      <c r="BM651">
        <v>5.57</v>
      </c>
      <c r="BN651">
        <v>1.66</v>
      </c>
      <c r="BO651">
        <v>2.3699999999999999E-2</v>
      </c>
      <c r="BP651">
        <v>2.3699999999999999E-2</v>
      </c>
      <c r="BQ651">
        <v>1.9199999999999998E-2</v>
      </c>
      <c r="BR651">
        <v>0.32200000000000001</v>
      </c>
      <c r="BS651">
        <v>0.27200000000000002</v>
      </c>
      <c r="BT651">
        <v>79.97</v>
      </c>
      <c r="BU651">
        <v>55.16</v>
      </c>
      <c r="BV651">
        <v>9.86</v>
      </c>
      <c r="BW651">
        <v>16.510000000000002</v>
      </c>
      <c r="BX651">
        <v>13.86</v>
      </c>
      <c r="BY651">
        <v>12.1</v>
      </c>
      <c r="BZ651">
        <f>IF(ISNUMBER(Table2[[#This Row],[Loudness_N5(soneGF)]]), Table2[[#This Row],[Loudness_N5(soneGF)]] * (1 + SQRT(
(MAX(Table2[[#This Row],[Sharpness_S(acum)]]-1.75, 0) * 0.25 *LOG10(Table2[[#This Row],[Loudness_N5(soneGF)]]+10))^2 + ((2.18/Table2[[#This Row],[Loudness_N5(soneGF)]]^0.4)*(0.4*Table2[[#This Row],[FS_Avg,arith(vacil)]] + 0.6*Table2[[#This Row],[Rough_HM_R(asper)]]))^2)), "")</f>
        <v>13.727562590787086</v>
      </c>
    </row>
    <row r="652" spans="1:78" x14ac:dyDescent="0.2">
      <c r="A652" t="s">
        <v>716</v>
      </c>
      <c r="B652" t="s">
        <v>809</v>
      </c>
      <c r="C652" t="s">
        <v>837</v>
      </c>
      <c r="F652">
        <v>1</v>
      </c>
      <c r="BK652">
        <v>31.49</v>
      </c>
      <c r="BL652">
        <v>8.0299999999999994</v>
      </c>
      <c r="BM652">
        <v>1.03</v>
      </c>
      <c r="BN652">
        <v>1.86</v>
      </c>
      <c r="BO652">
        <v>2.1700000000000001E-2</v>
      </c>
      <c r="BP652">
        <v>2.1700000000000001E-2</v>
      </c>
      <c r="BQ652">
        <v>5.5799999999999999E-3</v>
      </c>
      <c r="BR652">
        <v>0.32200000000000001</v>
      </c>
      <c r="BS652">
        <v>2.7E-2</v>
      </c>
      <c r="BT652">
        <v>74.349999999999994</v>
      </c>
      <c r="BU652">
        <v>49.76</v>
      </c>
      <c r="BV652">
        <v>1.68</v>
      </c>
      <c r="BW652">
        <v>16.53</v>
      </c>
      <c r="BX652">
        <v>13.45</v>
      </c>
      <c r="BY652">
        <v>10.6</v>
      </c>
      <c r="BZ652">
        <f>IF(ISNUMBER(Table2[[#This Row],[Loudness_N5(soneGF)]]), Table2[[#This Row],[Loudness_N5(soneGF)]] * (1 + SQRT(
(MAX(Table2[[#This Row],[Sharpness_S(acum)]]-1.75, 0) * 0.25 *LOG10(Table2[[#This Row],[Loudness_N5(soneGF)]]+10))^2 + ((2.18/Table2[[#This Row],[Loudness_N5(soneGF)]]^0.4)*(0.4*Table2[[#This Row],[FS_Avg,arith(vacil)]] + 0.6*Table2[[#This Row],[Rough_HM_R(asper)]]))^2)), "")</f>
        <v>8.3306518310403721</v>
      </c>
    </row>
    <row r="653" spans="1:78" x14ac:dyDescent="0.2">
      <c r="A653" t="s">
        <v>716</v>
      </c>
      <c r="B653" t="s">
        <v>809</v>
      </c>
      <c r="C653" t="s">
        <v>838</v>
      </c>
      <c r="F653">
        <v>1</v>
      </c>
      <c r="BK653">
        <v>41.17</v>
      </c>
      <c r="BL653">
        <v>8.15</v>
      </c>
      <c r="BM653">
        <v>1.1000000000000001</v>
      </c>
      <c r="BN653">
        <v>1.87</v>
      </c>
      <c r="BO653">
        <v>2.18E-2</v>
      </c>
      <c r="BP653">
        <v>2.18E-2</v>
      </c>
      <c r="BQ653">
        <v>1.1299999999999999E-2</v>
      </c>
      <c r="BR653">
        <v>0.32500000000000001</v>
      </c>
      <c r="BS653">
        <v>5.7700000000000001E-2</v>
      </c>
      <c r="BT653">
        <v>78.489999999999995</v>
      </c>
      <c r="BU653">
        <v>49.7</v>
      </c>
      <c r="BV653">
        <v>1.86</v>
      </c>
      <c r="BW653">
        <v>19.600000000000001</v>
      </c>
      <c r="BX653">
        <v>11.53</v>
      </c>
      <c r="BY653">
        <v>12.1</v>
      </c>
      <c r="BZ653">
        <f>IF(ISNUMBER(Table2[[#This Row],[Loudness_N5(soneGF)]]), Table2[[#This Row],[Loudness_N5(soneGF)]] * (1 + SQRT(
(MAX(Table2[[#This Row],[Sharpness_S(acum)]]-1.75, 0) * 0.25 *LOG10(Table2[[#This Row],[Loudness_N5(soneGF)]]+10))^2 + ((2.18/Table2[[#This Row],[Loudness_N5(soneGF)]]^0.4)*(0.4*Table2[[#This Row],[FS_Avg,arith(vacil)]] + 0.6*Table2[[#This Row],[Rough_HM_R(asper)]]))^2)), "")</f>
        <v>8.4861408677547931</v>
      </c>
    </row>
    <row r="654" spans="1:78" x14ac:dyDescent="0.2">
      <c r="A654" t="s">
        <v>716</v>
      </c>
      <c r="B654" t="s">
        <v>809</v>
      </c>
      <c r="C654" t="s">
        <v>839</v>
      </c>
      <c r="F654">
        <v>1</v>
      </c>
      <c r="BK654">
        <v>31.32</v>
      </c>
      <c r="BL654">
        <v>11.7</v>
      </c>
      <c r="BM654">
        <v>2.57</v>
      </c>
      <c r="BN654">
        <v>1.58</v>
      </c>
      <c r="BO654">
        <v>2.9499999999999998E-2</v>
      </c>
      <c r="BP654">
        <v>2.9499999999999998E-2</v>
      </c>
      <c r="BQ654">
        <v>7.28E-3</v>
      </c>
      <c r="BR654">
        <v>0.38700000000000001</v>
      </c>
      <c r="BS654">
        <v>0.15</v>
      </c>
      <c r="BT654">
        <v>78.14</v>
      </c>
      <c r="BU654">
        <v>55.63</v>
      </c>
      <c r="BV654">
        <v>3.9</v>
      </c>
      <c r="BW654">
        <v>16.61</v>
      </c>
      <c r="BX654">
        <v>10.029999999999999</v>
      </c>
      <c r="BY654">
        <v>13.8</v>
      </c>
      <c r="BZ654">
        <f>IF(ISNUMBER(Table2[[#This Row],[Loudness_N5(soneGF)]]), Table2[[#This Row],[Loudness_N5(soneGF)]] * (1 + SQRT(
(MAX(Table2[[#This Row],[Sharpness_S(acum)]]-1.75, 0) * 0.25 *LOG10(Table2[[#This Row],[Loudness_N5(soneGF)]]+10))^2 + ((2.18/Table2[[#This Row],[Loudness_N5(soneGF)]]^0.4)*(0.4*Table2[[#This Row],[FS_Avg,arith(vacil)]] + 0.6*Table2[[#This Row],[Rough_HM_R(asper)]]))^2)), "")</f>
        <v>11.896556832291353</v>
      </c>
    </row>
    <row r="655" spans="1:78" x14ac:dyDescent="0.2">
      <c r="A655" t="s">
        <v>716</v>
      </c>
      <c r="B655" t="s">
        <v>809</v>
      </c>
      <c r="C655" t="s">
        <v>840</v>
      </c>
      <c r="F655">
        <v>1</v>
      </c>
      <c r="BK655">
        <v>31.49</v>
      </c>
      <c r="BL655">
        <v>10.1</v>
      </c>
      <c r="BM655">
        <v>1.56</v>
      </c>
      <c r="BN655">
        <v>1.7</v>
      </c>
      <c r="BO655">
        <v>2.6499999999999999E-2</v>
      </c>
      <c r="BP655">
        <v>2.6499999999999999E-2</v>
      </c>
      <c r="BQ655">
        <v>5.4900000000000001E-3</v>
      </c>
      <c r="BR655">
        <v>0.38700000000000001</v>
      </c>
      <c r="BS655">
        <v>8.4500000000000006E-2</v>
      </c>
      <c r="BT655">
        <v>75.63</v>
      </c>
      <c r="BU655">
        <v>53.26</v>
      </c>
      <c r="BV655">
        <v>2.02</v>
      </c>
      <c r="BW655">
        <v>15.01</v>
      </c>
      <c r="BX655">
        <v>11.01</v>
      </c>
      <c r="BY655">
        <v>11.4</v>
      </c>
      <c r="BZ655">
        <f>IF(ISNUMBER(Table2[[#This Row],[Loudness_N5(soneGF)]]), Table2[[#This Row],[Loudness_N5(soneGF)]] * (1 + SQRT(
(MAX(Table2[[#This Row],[Sharpness_S(acum)]]-1.75, 0) * 0.25 *LOG10(Table2[[#This Row],[Loudness_N5(soneGF)]]+10))^2 + ((2.18/Table2[[#This Row],[Loudness_N5(soneGF)]]^0.4)*(0.4*Table2[[#This Row],[FS_Avg,arith(vacil)]] + 0.6*Table2[[#This Row],[Rough_HM_R(asper)]]))^2)), "")</f>
        <v>10.257990839023659</v>
      </c>
    </row>
    <row r="656" spans="1:78" x14ac:dyDescent="0.2">
      <c r="A656" t="s">
        <v>716</v>
      </c>
      <c r="B656" t="s">
        <v>809</v>
      </c>
      <c r="C656" t="s">
        <v>841</v>
      </c>
      <c r="F656">
        <v>1</v>
      </c>
      <c r="BK656">
        <v>31.53</v>
      </c>
      <c r="BL656">
        <v>22.1</v>
      </c>
      <c r="BM656">
        <v>10.4</v>
      </c>
      <c r="BN656">
        <v>1.66</v>
      </c>
      <c r="BO656">
        <v>3.7400000000000003E-2</v>
      </c>
      <c r="BP656">
        <v>3.7400000000000003E-2</v>
      </c>
      <c r="BQ656">
        <v>9.2200000000000008E-3</v>
      </c>
      <c r="BR656">
        <v>0.434</v>
      </c>
      <c r="BS656">
        <v>0.104</v>
      </c>
      <c r="BT656">
        <v>78.97</v>
      </c>
      <c r="BU656">
        <v>63.06</v>
      </c>
      <c r="BV656">
        <v>10.71</v>
      </c>
      <c r="BW656">
        <v>12.26</v>
      </c>
      <c r="BX656">
        <v>7.79</v>
      </c>
      <c r="BY656">
        <v>15.1</v>
      </c>
      <c r="BZ656">
        <f>IF(ISNUMBER(Table2[[#This Row],[Loudness_N5(soneGF)]]), Table2[[#This Row],[Loudness_N5(soneGF)]] * (1 + SQRT(
(MAX(Table2[[#This Row],[Sharpness_S(acum)]]-1.75, 0) * 0.25 *LOG10(Table2[[#This Row],[Loudness_N5(soneGF)]]+10))^2 + ((2.18/Table2[[#This Row],[Loudness_N5(soneGF)]]^0.4)*(0.4*Table2[[#This Row],[FS_Avg,arith(vacil)]] + 0.6*Table2[[#This Row],[Rough_HM_R(asper)]]))^2)), "")</f>
        <v>22.464920301667103</v>
      </c>
    </row>
    <row r="657" spans="1:78" x14ac:dyDescent="0.2">
      <c r="A657" t="s">
        <v>716</v>
      </c>
      <c r="B657" t="s">
        <v>809</v>
      </c>
      <c r="C657" t="s">
        <v>842</v>
      </c>
      <c r="F657">
        <v>1</v>
      </c>
      <c r="BK657">
        <v>31.49</v>
      </c>
      <c r="BL657">
        <v>20.5</v>
      </c>
      <c r="BM657">
        <v>9.25</v>
      </c>
      <c r="BN657">
        <v>1.76</v>
      </c>
      <c r="BO657">
        <v>3.0200000000000001E-2</v>
      </c>
      <c r="BP657">
        <v>3.0200000000000001E-2</v>
      </c>
      <c r="BQ657">
        <v>8.26E-3</v>
      </c>
      <c r="BR657">
        <v>0.38500000000000001</v>
      </c>
      <c r="BS657">
        <v>0.16800000000000001</v>
      </c>
      <c r="BT657">
        <v>74.489999999999995</v>
      </c>
      <c r="BU657">
        <v>59.52</v>
      </c>
      <c r="BV657">
        <v>11.06</v>
      </c>
      <c r="BW657">
        <v>9.67</v>
      </c>
      <c r="BX657">
        <v>10.34</v>
      </c>
      <c r="BY657">
        <v>12</v>
      </c>
      <c r="BZ657">
        <f>IF(ISNUMBER(Table2[[#This Row],[Loudness_N5(soneGF)]]), Table2[[#This Row],[Loudness_N5(soneGF)]] * (1 + SQRT(
(MAX(Table2[[#This Row],[Sharpness_S(acum)]]-1.75, 0) * 0.25 *LOG10(Table2[[#This Row],[Loudness_N5(soneGF)]]+10))^2 + ((2.18/Table2[[#This Row],[Loudness_N5(soneGF)]]^0.4)*(0.4*Table2[[#This Row],[FS_Avg,arith(vacil)]] + 0.6*Table2[[#This Row],[Rough_HM_R(asper)]]))^2)), "")</f>
        <v>20.795971327363358</v>
      </c>
    </row>
    <row r="658" spans="1:78" x14ac:dyDescent="0.2">
      <c r="A658" t="s">
        <v>716</v>
      </c>
      <c r="B658" t="s">
        <v>809</v>
      </c>
      <c r="C658" t="s">
        <v>843</v>
      </c>
      <c r="F658">
        <v>1</v>
      </c>
      <c r="BK658">
        <v>32.17</v>
      </c>
      <c r="BL658">
        <v>9.51</v>
      </c>
      <c r="BM658">
        <v>1.19</v>
      </c>
      <c r="BN658">
        <v>1.7</v>
      </c>
      <c r="BO658">
        <v>2.6499999999999999E-2</v>
      </c>
      <c r="BP658">
        <v>2.6499999999999999E-2</v>
      </c>
      <c r="BQ658">
        <v>4.1700000000000001E-3</v>
      </c>
      <c r="BR658">
        <v>0.33100000000000002</v>
      </c>
      <c r="BS658">
        <v>0.10100000000000001</v>
      </c>
      <c r="BT658">
        <v>74.83</v>
      </c>
      <c r="BU658">
        <v>53.15</v>
      </c>
      <c r="BV658">
        <v>2.75</v>
      </c>
      <c r="BW658">
        <v>13</v>
      </c>
      <c r="BX658">
        <v>8.27</v>
      </c>
      <c r="BY658">
        <v>10.6</v>
      </c>
      <c r="BZ658">
        <f>IF(ISNUMBER(Table2[[#This Row],[Loudness_N5(soneGF)]]), Table2[[#This Row],[Loudness_N5(soneGF)]] * (1 + SQRT(
(MAX(Table2[[#This Row],[Sharpness_S(acum)]]-1.75, 0) * 0.25 *LOG10(Table2[[#This Row],[Loudness_N5(soneGF)]]+10))^2 + ((2.18/Table2[[#This Row],[Loudness_N5(soneGF)]]^0.4)*(0.4*Table2[[#This Row],[FS_Avg,arith(vacil)]] + 0.6*Table2[[#This Row],[Rough_HM_R(asper)]]))^2)), "")</f>
        <v>9.6579405151135944</v>
      </c>
    </row>
    <row r="659" spans="1:78" x14ac:dyDescent="0.2">
      <c r="A659" t="s">
        <v>716</v>
      </c>
      <c r="B659" t="s">
        <v>809</v>
      </c>
      <c r="C659" t="s">
        <v>844</v>
      </c>
      <c r="F659">
        <v>1</v>
      </c>
      <c r="BK659">
        <v>31.53</v>
      </c>
      <c r="BL659">
        <v>10.5</v>
      </c>
      <c r="BM659">
        <v>1.72</v>
      </c>
      <c r="BN659">
        <v>1.72</v>
      </c>
      <c r="BO659">
        <v>2.7400000000000001E-2</v>
      </c>
      <c r="BP659">
        <v>2.7400000000000001E-2</v>
      </c>
      <c r="BQ659">
        <v>7.8899999999999994E-3</v>
      </c>
      <c r="BR659">
        <v>0.41099999999999998</v>
      </c>
      <c r="BS659">
        <v>8.1199999999999994E-2</v>
      </c>
      <c r="BT659">
        <v>74.22</v>
      </c>
      <c r="BU659">
        <v>54.4</v>
      </c>
      <c r="BV659">
        <v>3.61</v>
      </c>
      <c r="BW659">
        <v>11.16</v>
      </c>
      <c r="BX659">
        <v>6.17</v>
      </c>
      <c r="BY659">
        <v>11</v>
      </c>
      <c r="BZ659">
        <f>IF(ISNUMBER(Table2[[#This Row],[Loudness_N5(soneGF)]]), Table2[[#This Row],[Loudness_N5(soneGF)]] * (1 + SQRT(
(MAX(Table2[[#This Row],[Sharpness_S(acum)]]-1.75, 0) * 0.25 *LOG10(Table2[[#This Row],[Loudness_N5(soneGF)]]+10))^2 + ((2.18/Table2[[#This Row],[Loudness_N5(soneGF)]]^0.4)*(0.4*Table2[[#This Row],[FS_Avg,arith(vacil)]] + 0.6*Table2[[#This Row],[Rough_HM_R(asper)]]))^2)), "")</f>
        <v>10.67512070777707</v>
      </c>
    </row>
    <row r="660" spans="1:78" x14ac:dyDescent="0.2">
      <c r="A660" t="s">
        <v>716</v>
      </c>
      <c r="B660" t="s">
        <v>809</v>
      </c>
      <c r="C660" t="s">
        <v>845</v>
      </c>
      <c r="F660">
        <v>1</v>
      </c>
      <c r="BK660">
        <v>31.36</v>
      </c>
      <c r="BL660">
        <v>24.9</v>
      </c>
      <c r="BM660">
        <v>1.8</v>
      </c>
      <c r="BN660">
        <v>3.05</v>
      </c>
      <c r="BO660">
        <v>3.3700000000000001E-2</v>
      </c>
      <c r="BP660">
        <v>3.3700000000000001E-2</v>
      </c>
      <c r="BQ660">
        <v>4.15E-3</v>
      </c>
      <c r="BR660">
        <v>0.35699999999999998</v>
      </c>
      <c r="BS660">
        <v>1.7299999999999999E-2</v>
      </c>
      <c r="BT660">
        <v>74.41</v>
      </c>
      <c r="BU660">
        <v>68.09</v>
      </c>
      <c r="BV660">
        <v>0.94</v>
      </c>
      <c r="BW660">
        <v>2.4500000000000002</v>
      </c>
      <c r="BX660">
        <v>2.12</v>
      </c>
      <c r="BY660">
        <v>12</v>
      </c>
      <c r="BZ660">
        <f>IF(ISNUMBER(Table2[[#This Row],[Loudness_N5(soneGF)]]), Table2[[#This Row],[Loudness_N5(soneGF)]] * (1 + SQRT(
(MAX(Table2[[#This Row],[Sharpness_S(acum)]]-1.75, 0) * 0.25 *LOG10(Table2[[#This Row],[Loudness_N5(soneGF)]]+10))^2 + ((2.18/Table2[[#This Row],[Loudness_N5(soneGF)]]^0.4)*(0.4*Table2[[#This Row],[FS_Avg,arith(vacil)]] + 0.6*Table2[[#This Row],[Rough_HM_R(asper)]]))^2)), "")</f>
        <v>37.389629385292864</v>
      </c>
    </row>
    <row r="661" spans="1:78" x14ac:dyDescent="0.2">
      <c r="A661" t="s">
        <v>716</v>
      </c>
      <c r="B661" t="s">
        <v>809</v>
      </c>
      <c r="C661" t="s">
        <v>846</v>
      </c>
      <c r="F661">
        <v>1</v>
      </c>
      <c r="BK661">
        <v>31.06</v>
      </c>
      <c r="BL661">
        <v>18.5</v>
      </c>
      <c r="BM661">
        <v>1.3</v>
      </c>
      <c r="BN661">
        <v>2.4900000000000002</v>
      </c>
      <c r="BO661">
        <v>3.04E-2</v>
      </c>
      <c r="BP661">
        <v>3.04E-2</v>
      </c>
      <c r="BQ661">
        <v>4.5199999999999997E-3</v>
      </c>
      <c r="BR661">
        <v>0.315</v>
      </c>
      <c r="BS661">
        <v>3.8899999999999997E-2</v>
      </c>
      <c r="BT661">
        <v>72.39</v>
      </c>
      <c r="BU661">
        <v>63.45</v>
      </c>
      <c r="BV661">
        <v>0.68</v>
      </c>
      <c r="BW661">
        <v>4.71</v>
      </c>
      <c r="BX661">
        <v>4.33</v>
      </c>
      <c r="BY661">
        <v>11.3</v>
      </c>
      <c r="BZ661">
        <f>IF(ISNUMBER(Table2[[#This Row],[Loudness_N5(soneGF)]]), Table2[[#This Row],[Loudness_N5(soneGF)]] * (1 + SQRT(
(MAX(Table2[[#This Row],[Sharpness_S(acum)]]-1.75, 0) * 0.25 *LOG10(Table2[[#This Row],[Loudness_N5(soneGF)]]+10))^2 + ((2.18/Table2[[#This Row],[Loudness_N5(soneGF)]]^0.4)*(0.4*Table2[[#This Row],[FS_Avg,arith(vacil)]] + 0.6*Table2[[#This Row],[Rough_HM_R(asper)]]))^2)), "")</f>
        <v>23.485562680249256</v>
      </c>
    </row>
    <row r="662" spans="1:78" x14ac:dyDescent="0.2">
      <c r="A662" t="s">
        <v>716</v>
      </c>
      <c r="B662" t="s">
        <v>809</v>
      </c>
      <c r="C662" t="s">
        <v>847</v>
      </c>
      <c r="F662">
        <v>1</v>
      </c>
      <c r="BK662">
        <v>32.68</v>
      </c>
      <c r="BL662">
        <v>18.8</v>
      </c>
      <c r="BM662">
        <v>1.2</v>
      </c>
      <c r="BN662">
        <v>2.4900000000000002</v>
      </c>
      <c r="BO662">
        <v>3.1E-2</v>
      </c>
      <c r="BP662">
        <v>3.1E-2</v>
      </c>
      <c r="BQ662">
        <v>3.7599999999999999E-3</v>
      </c>
      <c r="BR662">
        <v>0.309</v>
      </c>
      <c r="BS662">
        <v>2.3E-2</v>
      </c>
      <c r="BT662">
        <v>69</v>
      </c>
      <c r="BU662">
        <v>63.88</v>
      </c>
      <c r="BV662">
        <v>0.81</v>
      </c>
      <c r="BW662">
        <v>3.43</v>
      </c>
      <c r="BX662">
        <v>1.05</v>
      </c>
      <c r="BY662">
        <v>10.199999999999999</v>
      </c>
      <c r="BZ662">
        <f>IF(ISNUMBER(Table2[[#This Row],[Loudness_N5(soneGF)]]), Table2[[#This Row],[Loudness_N5(soneGF)]] * (1 + SQRT(
(MAX(Table2[[#This Row],[Sharpness_S(acum)]]-1.75, 0) * 0.25 *LOG10(Table2[[#This Row],[Loudness_N5(soneGF)]]+10))^2 + ((2.18/Table2[[#This Row],[Loudness_N5(soneGF)]]^0.4)*(0.4*Table2[[#This Row],[FS_Avg,arith(vacil)]] + 0.6*Table2[[#This Row],[Rough_HM_R(asper)]]))^2)), "")</f>
        <v>23.882159448106634</v>
      </c>
    </row>
    <row r="663" spans="1:78" x14ac:dyDescent="0.2">
      <c r="A663" t="s">
        <v>716</v>
      </c>
      <c r="B663" t="s">
        <v>809</v>
      </c>
      <c r="C663" t="s">
        <v>848</v>
      </c>
      <c r="F663">
        <v>1</v>
      </c>
      <c r="BK663">
        <v>31.32</v>
      </c>
      <c r="BL663">
        <v>32.5</v>
      </c>
      <c r="BM663">
        <v>1.5</v>
      </c>
      <c r="BN663">
        <v>3.49</v>
      </c>
      <c r="BO663">
        <v>3.61E-2</v>
      </c>
      <c r="BP663">
        <v>3.61E-2</v>
      </c>
      <c r="BQ663">
        <v>4.9899999999999996E-3</v>
      </c>
      <c r="BR663">
        <v>0.33600000000000002</v>
      </c>
      <c r="BS663">
        <v>2.23E-2</v>
      </c>
      <c r="BT663">
        <v>74.31</v>
      </c>
      <c r="BU663">
        <v>72.430000000000007</v>
      </c>
      <c r="BV663">
        <v>0.44</v>
      </c>
      <c r="BW663">
        <v>1.37</v>
      </c>
      <c r="BX663">
        <v>0.52</v>
      </c>
      <c r="BY663">
        <v>11.5</v>
      </c>
      <c r="BZ663">
        <f>IF(ISNUMBER(Table2[[#This Row],[Loudness_N5(soneGF)]]), Table2[[#This Row],[Loudness_N5(soneGF)]] * (1 + SQRT(
(MAX(Table2[[#This Row],[Sharpness_S(acum)]]-1.75, 0) * 0.25 *LOG10(Table2[[#This Row],[Loudness_N5(soneGF)]]+10))^2 + ((2.18/Table2[[#This Row],[Loudness_N5(soneGF)]]^0.4)*(0.4*Table2[[#This Row],[FS_Avg,arith(vacil)]] + 0.6*Table2[[#This Row],[Rough_HM_R(asper)]]))^2)), "")</f>
        <v>55.525114316951814</v>
      </c>
    </row>
    <row r="664" spans="1:78" x14ac:dyDescent="0.2">
      <c r="A664" t="s">
        <v>716</v>
      </c>
      <c r="B664" t="s">
        <v>809</v>
      </c>
      <c r="C664" t="s">
        <v>849</v>
      </c>
      <c r="F664">
        <v>1</v>
      </c>
      <c r="BK664">
        <v>31.49</v>
      </c>
      <c r="BL664">
        <v>20.2</v>
      </c>
      <c r="BM664">
        <v>1.5</v>
      </c>
      <c r="BN664">
        <v>2.62</v>
      </c>
      <c r="BO664">
        <v>3.1399999999999997E-2</v>
      </c>
      <c r="BP664">
        <v>3.1399999999999997E-2</v>
      </c>
      <c r="BQ664">
        <v>4.1700000000000001E-3</v>
      </c>
      <c r="BR664">
        <v>0.29699999999999999</v>
      </c>
      <c r="BS664">
        <v>4.2599999999999999E-2</v>
      </c>
      <c r="BT664">
        <v>68.64</v>
      </c>
      <c r="BU664">
        <v>64.53</v>
      </c>
      <c r="BV664">
        <v>1.01</v>
      </c>
      <c r="BW664">
        <v>3.2</v>
      </c>
      <c r="BX664">
        <v>1.53</v>
      </c>
      <c r="BY664">
        <v>10.5</v>
      </c>
      <c r="BZ664">
        <f>IF(ISNUMBER(Table2[[#This Row],[Loudness_N5(soneGF)]]), Table2[[#This Row],[Loudness_N5(soneGF)]] * (1 + SQRT(
(MAX(Table2[[#This Row],[Sharpness_S(acum)]]-1.75, 0) * 0.25 *LOG10(Table2[[#This Row],[Loudness_N5(soneGF)]]+10))^2 + ((2.18/Table2[[#This Row],[Loudness_N5(soneGF)]]^0.4)*(0.4*Table2[[#This Row],[FS_Avg,arith(vacil)]] + 0.6*Table2[[#This Row],[Rough_HM_R(asper)]]))^2)), "")</f>
        <v>26.708071434915482</v>
      </c>
    </row>
    <row r="665" spans="1:78" x14ac:dyDescent="0.2">
      <c r="A665" t="s">
        <v>716</v>
      </c>
      <c r="B665" t="s">
        <v>809</v>
      </c>
      <c r="C665" t="s">
        <v>850</v>
      </c>
      <c r="F665">
        <v>1</v>
      </c>
      <c r="BK665">
        <v>31.45</v>
      </c>
      <c r="BL665">
        <v>21.8</v>
      </c>
      <c r="BM665">
        <v>1.6</v>
      </c>
      <c r="BN665">
        <v>2.68</v>
      </c>
      <c r="BO665">
        <v>3.1199999999999999E-2</v>
      </c>
      <c r="BP665">
        <v>3.1199999999999999E-2</v>
      </c>
      <c r="BQ665">
        <v>6.0000000000000001E-3</v>
      </c>
      <c r="BR665">
        <v>0.312</v>
      </c>
      <c r="BS665">
        <v>3.95E-2</v>
      </c>
      <c r="BT665">
        <v>74.8</v>
      </c>
      <c r="BU665">
        <v>65.8</v>
      </c>
      <c r="BV665">
        <v>0.92</v>
      </c>
      <c r="BW665">
        <v>4.55</v>
      </c>
      <c r="BX665">
        <v>4.05</v>
      </c>
      <c r="BY665">
        <v>11.6</v>
      </c>
      <c r="BZ665">
        <f>IF(ISNUMBER(Table2[[#This Row],[Loudness_N5(soneGF)]]), Table2[[#This Row],[Loudness_N5(soneGF)]] * (1 + SQRT(
(MAX(Table2[[#This Row],[Sharpness_S(acum)]]-1.75, 0) * 0.25 *LOG10(Table2[[#This Row],[Loudness_N5(soneGF)]]+10))^2 + ((2.18/Table2[[#This Row],[Loudness_N5(soneGF)]]^0.4)*(0.4*Table2[[#This Row],[FS_Avg,arith(vacil)]] + 0.6*Table2[[#This Row],[Rough_HM_R(asper)]]))^2)), "")</f>
        <v>29.42066990730784</v>
      </c>
    </row>
    <row r="666" spans="1:78" x14ac:dyDescent="0.2">
      <c r="A666" t="s">
        <v>716</v>
      </c>
      <c r="B666" t="s">
        <v>851</v>
      </c>
      <c r="C666" t="s">
        <v>852</v>
      </c>
      <c r="F666">
        <v>1</v>
      </c>
      <c r="BK666">
        <v>37.4</v>
      </c>
      <c r="BL666">
        <v>17.100000000000001</v>
      </c>
      <c r="BM666">
        <v>1.9</v>
      </c>
      <c r="BN666">
        <v>2.5099999999999998</v>
      </c>
      <c r="BO666">
        <v>2.8199999999999999E-2</v>
      </c>
      <c r="BP666">
        <v>2.8199999999999999E-2</v>
      </c>
      <c r="BQ666">
        <v>9.5399999999999999E-3</v>
      </c>
      <c r="BR666">
        <v>0.32900000000000001</v>
      </c>
      <c r="BS666">
        <v>2.9000000000000001E-2</v>
      </c>
      <c r="BT666">
        <v>72.39</v>
      </c>
      <c r="BU666">
        <v>62.09</v>
      </c>
      <c r="BV666">
        <v>1.67</v>
      </c>
      <c r="BW666">
        <v>3.95</v>
      </c>
      <c r="BX666">
        <v>3.91</v>
      </c>
      <c r="BY666">
        <v>10.6</v>
      </c>
      <c r="BZ666">
        <f>IF(ISNUMBER(Table2[[#This Row],[Loudness_N5(soneGF)]]), Table2[[#This Row],[Loudness_N5(soneGF)]] * (1 + SQRT(
(MAX(Table2[[#This Row],[Sharpness_S(acum)]]-1.75, 0) * 0.25 *LOG10(Table2[[#This Row],[Loudness_N5(soneGF)]]+10))^2 + ((2.18/Table2[[#This Row],[Loudness_N5(soneGF)]]^0.4)*(0.4*Table2[[#This Row],[FS_Avg,arith(vacil)]] + 0.6*Table2[[#This Row],[Rough_HM_R(asper)]]))^2)), "")</f>
        <v>21.762333800503082</v>
      </c>
    </row>
    <row r="667" spans="1:78" x14ac:dyDescent="0.2">
      <c r="A667" t="s">
        <v>716</v>
      </c>
      <c r="B667" t="s">
        <v>851</v>
      </c>
      <c r="C667" t="s">
        <v>853</v>
      </c>
      <c r="F667">
        <v>1</v>
      </c>
      <c r="BK667">
        <v>31.94</v>
      </c>
      <c r="BL667">
        <v>9.6300000000000008</v>
      </c>
      <c r="BM667">
        <v>1.54</v>
      </c>
      <c r="BN667">
        <v>1.72</v>
      </c>
      <c r="BO667">
        <v>2.5700000000000001E-2</v>
      </c>
      <c r="BP667">
        <v>2.5700000000000001E-2</v>
      </c>
      <c r="BQ667">
        <v>1.37E-2</v>
      </c>
      <c r="BR667">
        <v>0.36</v>
      </c>
      <c r="BS667">
        <v>0.113</v>
      </c>
      <c r="BT667">
        <v>76.8</v>
      </c>
      <c r="BU667">
        <v>52.79</v>
      </c>
      <c r="BV667">
        <v>2.87</v>
      </c>
      <c r="BW667">
        <v>17.079999999999998</v>
      </c>
      <c r="BX667">
        <v>12.68</v>
      </c>
      <c r="BY667">
        <v>12.3</v>
      </c>
      <c r="BZ667">
        <f>IF(ISNUMBER(Table2[[#This Row],[Loudness_N5(soneGF)]]), Table2[[#This Row],[Loudness_N5(soneGF)]] * (1 + SQRT(
(MAX(Table2[[#This Row],[Sharpness_S(acum)]]-1.75, 0) * 0.25 *LOG10(Table2[[#This Row],[Loudness_N5(soneGF)]]+10))^2 + ((2.18/Table2[[#This Row],[Loudness_N5(soneGF)]]^0.4)*(0.4*Table2[[#This Row],[FS_Avg,arith(vacil)]] + 0.6*Table2[[#This Row],[Rough_HM_R(asper)]]))^2)), "")</f>
        <v>9.8073285047160148</v>
      </c>
    </row>
    <row r="668" spans="1:78" x14ac:dyDescent="0.2">
      <c r="A668" t="s">
        <v>716</v>
      </c>
      <c r="B668" t="s">
        <v>851</v>
      </c>
      <c r="C668" t="s">
        <v>854</v>
      </c>
      <c r="F668">
        <v>1</v>
      </c>
      <c r="BK668">
        <v>32.229999999999997</v>
      </c>
      <c r="BL668">
        <v>7.75</v>
      </c>
      <c r="BM668">
        <v>1.03</v>
      </c>
      <c r="BN668">
        <v>1.76</v>
      </c>
      <c r="BO668">
        <v>2.1899999999999999E-2</v>
      </c>
      <c r="BP668">
        <v>2.1899999999999999E-2</v>
      </c>
      <c r="BQ668">
        <v>7.3099999999999997E-3</v>
      </c>
      <c r="BR668">
        <v>0.31900000000000001</v>
      </c>
      <c r="BS668">
        <v>3.1399999999999997E-2</v>
      </c>
      <c r="BT668">
        <v>72.64</v>
      </c>
      <c r="BU668">
        <v>49.86</v>
      </c>
      <c r="BV668">
        <v>2.15</v>
      </c>
      <c r="BW668">
        <v>13.91</v>
      </c>
      <c r="BX668">
        <v>10.01</v>
      </c>
      <c r="BY668">
        <v>10.1</v>
      </c>
      <c r="BZ668">
        <f>IF(ISNUMBER(Table2[[#This Row],[Loudness_N5(soneGF)]]), Table2[[#This Row],[Loudness_N5(soneGF)]] * (1 + SQRT(
(MAX(Table2[[#This Row],[Sharpness_S(acum)]]-1.75, 0) * 0.25 *LOG10(Table2[[#This Row],[Loudness_N5(soneGF)]]+10))^2 + ((2.18/Table2[[#This Row],[Loudness_N5(soneGF)]]^0.4)*(0.4*Table2[[#This Row],[FS_Avg,arith(vacil)]] + 0.6*Table2[[#This Row],[Rough_HM_R(asper)]]))^2)), "")</f>
        <v>7.8720676099006859</v>
      </c>
    </row>
    <row r="669" spans="1:78" x14ac:dyDescent="0.2">
      <c r="A669" t="s">
        <v>716</v>
      </c>
      <c r="B669" t="s">
        <v>851</v>
      </c>
      <c r="C669" t="s">
        <v>855</v>
      </c>
      <c r="F669">
        <v>1</v>
      </c>
      <c r="BK669">
        <v>36.93</v>
      </c>
      <c r="BL669">
        <v>14.6</v>
      </c>
      <c r="BM669">
        <v>6.05</v>
      </c>
      <c r="BN669">
        <v>1.66</v>
      </c>
      <c r="BO669">
        <v>2.6499999999999999E-2</v>
      </c>
      <c r="BP669">
        <v>2.6499999999999999E-2</v>
      </c>
      <c r="BQ669">
        <v>9.0900000000000009E-3</v>
      </c>
      <c r="BR669">
        <v>0.34300000000000003</v>
      </c>
      <c r="BS669">
        <v>8.6800000000000002E-2</v>
      </c>
      <c r="BT669">
        <v>78.569999999999993</v>
      </c>
      <c r="BU669">
        <v>54.85</v>
      </c>
      <c r="BV669">
        <v>9.84</v>
      </c>
      <c r="BW669">
        <v>15.63</v>
      </c>
      <c r="BX669">
        <v>16.78</v>
      </c>
      <c r="BY669">
        <v>12.3</v>
      </c>
      <c r="BZ669">
        <f>IF(ISNUMBER(Table2[[#This Row],[Loudness_N5(soneGF)]]), Table2[[#This Row],[Loudness_N5(soneGF)]] * (1 + SQRT(
(MAX(Table2[[#This Row],[Sharpness_S(acum)]]-1.75, 0) * 0.25 *LOG10(Table2[[#This Row],[Loudness_N5(soneGF)]]+10))^2 + ((2.18/Table2[[#This Row],[Loudness_N5(soneGF)]]^0.4)*(0.4*Table2[[#This Row],[FS_Avg,arith(vacil)]] + 0.6*Table2[[#This Row],[Rough_HM_R(asper)]]))^2)), "")</f>
        <v>14.812766795987141</v>
      </c>
    </row>
    <row r="670" spans="1:78" x14ac:dyDescent="0.2">
      <c r="A670" t="s">
        <v>716</v>
      </c>
      <c r="B670" t="s">
        <v>851</v>
      </c>
      <c r="C670" t="s">
        <v>856</v>
      </c>
      <c r="F670">
        <v>1</v>
      </c>
      <c r="BK670">
        <v>32.15</v>
      </c>
      <c r="BL670">
        <v>14.9</v>
      </c>
      <c r="BM670">
        <v>6.49</v>
      </c>
      <c r="BN670">
        <v>1.69</v>
      </c>
      <c r="BO670">
        <v>2.8400000000000002E-2</v>
      </c>
      <c r="BP670">
        <v>2.8400000000000002E-2</v>
      </c>
      <c r="BQ670">
        <v>6.2399999999999999E-3</v>
      </c>
      <c r="BR670">
        <v>0.36</v>
      </c>
      <c r="BS670">
        <v>0.20200000000000001</v>
      </c>
      <c r="BT670">
        <v>78.28</v>
      </c>
      <c r="BU670">
        <v>56.61</v>
      </c>
      <c r="BV670">
        <v>8.56</v>
      </c>
      <c r="BW670">
        <v>16.25</v>
      </c>
      <c r="BX670">
        <v>13.33</v>
      </c>
      <c r="BY670">
        <v>13.2</v>
      </c>
      <c r="BZ670">
        <f>IF(ISNUMBER(Table2[[#This Row],[Loudness_N5(soneGF)]]), Table2[[#This Row],[Loudness_N5(soneGF)]] * (1 + SQRT(
(MAX(Table2[[#This Row],[Sharpness_S(acum)]]-1.75, 0) * 0.25 *LOG10(Table2[[#This Row],[Loudness_N5(soneGF)]]+10))^2 + ((2.18/Table2[[#This Row],[Loudness_N5(soneGF)]]^0.4)*(0.4*Table2[[#This Row],[FS_Avg,arith(vacil)]] + 0.6*Table2[[#This Row],[Rough_HM_R(asper)]]))^2)), "")</f>
        <v>15.115379270302297</v>
      </c>
    </row>
    <row r="671" spans="1:78" x14ac:dyDescent="0.2">
      <c r="A671" t="s">
        <v>716</v>
      </c>
      <c r="B671" t="s">
        <v>851</v>
      </c>
      <c r="C671" t="s">
        <v>857</v>
      </c>
      <c r="F671">
        <v>1</v>
      </c>
      <c r="BK671">
        <v>31.89</v>
      </c>
      <c r="BL671">
        <v>9.5</v>
      </c>
      <c r="BM671">
        <v>0.66</v>
      </c>
      <c r="BN671">
        <v>2.2200000000000002</v>
      </c>
      <c r="BO671">
        <v>2.2700000000000001E-2</v>
      </c>
      <c r="BP671">
        <v>2.2700000000000001E-2</v>
      </c>
      <c r="BQ671">
        <v>2.5899999999999999E-3</v>
      </c>
      <c r="BR671">
        <v>0.3</v>
      </c>
      <c r="BS671">
        <v>0.04</v>
      </c>
      <c r="BT671">
        <v>66.19</v>
      </c>
      <c r="BU671">
        <v>53.25</v>
      </c>
      <c r="BV671">
        <v>0.76</v>
      </c>
      <c r="BW671">
        <v>7.03</v>
      </c>
      <c r="BX671">
        <v>3.94</v>
      </c>
      <c r="BY671">
        <v>9.26</v>
      </c>
      <c r="BZ671">
        <f>IF(ISNUMBER(Table2[[#This Row],[Loudness_N5(soneGF)]]), Table2[[#This Row],[Loudness_N5(soneGF)]] * (1 + SQRT(
(MAX(Table2[[#This Row],[Sharpness_S(acum)]]-1.75, 0) * 0.25 *LOG10(Table2[[#This Row],[Loudness_N5(soneGF)]]+10))^2 + ((2.18/Table2[[#This Row],[Loudness_N5(soneGF)]]^0.4)*(0.4*Table2[[#This Row],[FS_Avg,arith(vacil)]] + 0.6*Table2[[#This Row],[Rough_HM_R(asper)]]))^2)), "")</f>
        <v>10.945273737450943</v>
      </c>
    </row>
    <row r="672" spans="1:78" x14ac:dyDescent="0.2">
      <c r="A672" t="s">
        <v>716</v>
      </c>
      <c r="B672" t="s">
        <v>851</v>
      </c>
      <c r="C672" t="s">
        <v>858</v>
      </c>
      <c r="F672">
        <v>1</v>
      </c>
      <c r="BK672">
        <v>31.98</v>
      </c>
      <c r="BL672">
        <v>8.99</v>
      </c>
      <c r="BM672">
        <v>0.76</v>
      </c>
      <c r="BN672">
        <v>2.14</v>
      </c>
      <c r="BO672">
        <v>2.1100000000000001E-2</v>
      </c>
      <c r="BP672">
        <v>2.1100000000000001E-2</v>
      </c>
      <c r="BQ672">
        <v>3.3999999999999998E-3</v>
      </c>
      <c r="BR672">
        <v>0.28899999999999998</v>
      </c>
      <c r="BS672">
        <v>4.7100000000000003E-2</v>
      </c>
      <c r="BT672">
        <v>63.01</v>
      </c>
      <c r="BU672">
        <v>51.95</v>
      </c>
      <c r="BV672">
        <v>1.51</v>
      </c>
      <c r="BW672">
        <v>6.25</v>
      </c>
      <c r="BX672">
        <v>1.96</v>
      </c>
      <c r="BY672">
        <v>8.7899999999999991</v>
      </c>
      <c r="BZ672">
        <f>IF(ISNUMBER(Table2[[#This Row],[Loudness_N5(soneGF)]]), Table2[[#This Row],[Loudness_N5(soneGF)]] * (1 + SQRT(
(MAX(Table2[[#This Row],[Sharpness_S(acum)]]-1.75, 0) * 0.25 *LOG10(Table2[[#This Row],[Loudness_N5(soneGF)]]+10))^2 + ((2.18/Table2[[#This Row],[Loudness_N5(soneGF)]]^0.4)*(0.4*Table2[[#This Row],[FS_Avg,arith(vacil)]] + 0.6*Table2[[#This Row],[Rough_HM_R(asper)]]))^2)), "")</f>
        <v>10.116457319826543</v>
      </c>
    </row>
    <row r="673" spans="1:78" x14ac:dyDescent="0.2">
      <c r="A673" t="s">
        <v>716</v>
      </c>
      <c r="B673" t="s">
        <v>851</v>
      </c>
      <c r="C673" t="s">
        <v>859</v>
      </c>
      <c r="F673">
        <v>1</v>
      </c>
      <c r="BK673">
        <v>32.020000000000003</v>
      </c>
      <c r="BL673">
        <v>8.9</v>
      </c>
      <c r="BM673">
        <v>0.7</v>
      </c>
      <c r="BN673">
        <v>2.06</v>
      </c>
      <c r="BO673">
        <v>2.23E-2</v>
      </c>
      <c r="BP673">
        <v>2.23E-2</v>
      </c>
      <c r="BQ673">
        <v>8.3700000000000007E-3</v>
      </c>
      <c r="BR673">
        <v>0.307</v>
      </c>
      <c r="BS673">
        <v>1.95E-2</v>
      </c>
      <c r="BT673">
        <v>75.59</v>
      </c>
      <c r="BU673">
        <v>52.18</v>
      </c>
      <c r="BV673">
        <v>0.86</v>
      </c>
      <c r="BW673">
        <v>11.78</v>
      </c>
      <c r="BX673">
        <v>8.9600000000000009</v>
      </c>
      <c r="BY673">
        <v>10.3</v>
      </c>
      <c r="BZ673">
        <f>IF(ISNUMBER(Table2[[#This Row],[Loudness_N5(soneGF)]]), Table2[[#This Row],[Loudness_N5(soneGF)]] * (1 + SQRT(
(MAX(Table2[[#This Row],[Sharpness_S(acum)]]-1.75, 0) * 0.25 *LOG10(Table2[[#This Row],[Loudness_N5(soneGF)]]+10))^2 + ((2.18/Table2[[#This Row],[Loudness_N5(soneGF)]]^0.4)*(0.4*Table2[[#This Row],[FS_Avg,arith(vacil)]] + 0.6*Table2[[#This Row],[Rough_HM_R(asper)]]))^2)), "")</f>
        <v>9.7907860697469022</v>
      </c>
    </row>
    <row r="674" spans="1:78" x14ac:dyDescent="0.2">
      <c r="A674" t="s">
        <v>716</v>
      </c>
      <c r="B674" t="s">
        <v>851</v>
      </c>
      <c r="C674" t="s">
        <v>860</v>
      </c>
      <c r="F674">
        <v>1</v>
      </c>
      <c r="BK674">
        <v>31.72</v>
      </c>
      <c r="BL674">
        <v>19</v>
      </c>
      <c r="BM674">
        <v>3.6</v>
      </c>
      <c r="BN674">
        <v>2.2400000000000002</v>
      </c>
      <c r="BO674">
        <v>3.1199999999999999E-2</v>
      </c>
      <c r="BP674">
        <v>3.1199999999999999E-2</v>
      </c>
      <c r="BQ674">
        <v>1.4500000000000001E-2</v>
      </c>
      <c r="BR674">
        <v>0.34699999999999998</v>
      </c>
      <c r="BS674">
        <v>2.0799999999999999E-2</v>
      </c>
      <c r="BT674">
        <v>84.07</v>
      </c>
      <c r="BU674">
        <v>60.52</v>
      </c>
      <c r="BV674">
        <v>2</v>
      </c>
      <c r="BW674">
        <v>16.649999999999999</v>
      </c>
      <c r="BX674">
        <v>12.4</v>
      </c>
      <c r="BY674">
        <v>15.8</v>
      </c>
      <c r="BZ674">
        <f>IF(ISNUMBER(Table2[[#This Row],[Loudness_N5(soneGF)]]), Table2[[#This Row],[Loudness_N5(soneGF)]] * (1 + SQRT(
(MAX(Table2[[#This Row],[Sharpness_S(acum)]]-1.75, 0) * 0.25 *LOG10(Table2[[#This Row],[Loudness_N5(soneGF)]]+10))^2 + ((2.18/Table2[[#This Row],[Loudness_N5(soneGF)]]^0.4)*(0.4*Table2[[#This Row],[FS_Avg,arith(vacil)]] + 0.6*Table2[[#This Row],[Rough_HM_R(asper)]]))^2)), "")</f>
        <v>22.418071667482192</v>
      </c>
    </row>
    <row r="675" spans="1:78" x14ac:dyDescent="0.2">
      <c r="A675" t="s">
        <v>716</v>
      </c>
      <c r="B675" t="s">
        <v>851</v>
      </c>
      <c r="C675" t="s">
        <v>861</v>
      </c>
      <c r="F675">
        <v>1</v>
      </c>
      <c r="BK675">
        <v>31.72</v>
      </c>
      <c r="BL675">
        <v>14.8</v>
      </c>
      <c r="BM675">
        <v>2.1</v>
      </c>
      <c r="BN675">
        <v>2.25</v>
      </c>
      <c r="BO675">
        <v>2.87E-2</v>
      </c>
      <c r="BP675">
        <v>2.87E-2</v>
      </c>
      <c r="BQ675">
        <v>2.1000000000000001E-2</v>
      </c>
      <c r="BR675">
        <v>0.32800000000000001</v>
      </c>
      <c r="BS675">
        <v>4.8500000000000001E-2</v>
      </c>
      <c r="BT675">
        <v>82.53</v>
      </c>
      <c r="BU675">
        <v>59.06</v>
      </c>
      <c r="BV675">
        <v>3.35</v>
      </c>
      <c r="BW675">
        <v>16.95</v>
      </c>
      <c r="BX675">
        <v>11.2</v>
      </c>
      <c r="BY675">
        <v>14.6</v>
      </c>
      <c r="BZ675">
        <f>IF(ISNUMBER(Table2[[#This Row],[Loudness_N5(soneGF)]]), Table2[[#This Row],[Loudness_N5(soneGF)]] * (1 + SQRT(
(MAX(Table2[[#This Row],[Sharpness_S(acum)]]-1.75, 0) * 0.25 *LOG10(Table2[[#This Row],[Loudness_N5(soneGF)]]+10))^2 + ((2.18/Table2[[#This Row],[Loudness_N5(soneGF)]]^0.4)*(0.4*Table2[[#This Row],[FS_Avg,arith(vacil)]] + 0.6*Table2[[#This Row],[Rough_HM_R(asper)]]))^2)), "")</f>
        <v>17.395028681202156</v>
      </c>
    </row>
    <row r="676" spans="1:78" x14ac:dyDescent="0.2">
      <c r="A676" t="s">
        <v>716</v>
      </c>
      <c r="B676" t="s">
        <v>851</v>
      </c>
      <c r="C676" t="s">
        <v>862</v>
      </c>
      <c r="F676">
        <v>1</v>
      </c>
      <c r="BK676">
        <v>32.450000000000003</v>
      </c>
      <c r="BL676">
        <v>31.7</v>
      </c>
      <c r="BM676">
        <v>16</v>
      </c>
      <c r="BN676">
        <v>1.86</v>
      </c>
      <c r="BO676">
        <v>7.4099999999999999E-2</v>
      </c>
      <c r="BP676">
        <v>7.4099999999999999E-2</v>
      </c>
      <c r="BQ676">
        <v>1.11E-2</v>
      </c>
      <c r="BR676">
        <v>0.34399999999999997</v>
      </c>
      <c r="BS676">
        <v>0.249</v>
      </c>
      <c r="BT676">
        <v>78.88</v>
      </c>
      <c r="BU676">
        <v>70.36</v>
      </c>
      <c r="BV676">
        <v>15.39</v>
      </c>
      <c r="BW676">
        <v>6.33</v>
      </c>
      <c r="BX676">
        <v>14.25</v>
      </c>
      <c r="BY676">
        <v>11.3</v>
      </c>
      <c r="BZ676">
        <f>IF(ISNUMBER(Table2[[#This Row],[Loudness_N5(soneGF)]]), Table2[[#This Row],[Loudness_N5(soneGF)]] * (1 + SQRT(
(MAX(Table2[[#This Row],[Sharpness_S(acum)]]-1.75, 0) * 0.25 *LOG10(Table2[[#This Row],[Loudness_N5(soneGF)]]+10))^2 + ((2.18/Table2[[#This Row],[Loudness_N5(soneGF)]]^0.4)*(0.4*Table2[[#This Row],[FS_Avg,arith(vacil)]] + 0.6*Table2[[#This Row],[Rough_HM_R(asper)]]))^2)), "")</f>
        <v>33.347380787115945</v>
      </c>
    </row>
    <row r="677" spans="1:78" x14ac:dyDescent="0.2">
      <c r="A677" t="s">
        <v>716</v>
      </c>
      <c r="B677" t="s">
        <v>851</v>
      </c>
      <c r="C677" t="s">
        <v>863</v>
      </c>
      <c r="F677">
        <v>1</v>
      </c>
      <c r="BK677">
        <v>29.63</v>
      </c>
      <c r="BL677">
        <v>14.1</v>
      </c>
      <c r="BM677">
        <v>1.3</v>
      </c>
      <c r="BN677">
        <v>2.15</v>
      </c>
      <c r="BO677">
        <v>2.7900000000000001E-2</v>
      </c>
      <c r="BP677">
        <v>2.7900000000000001E-2</v>
      </c>
      <c r="BQ677">
        <v>1.1599999999999999E-2</v>
      </c>
      <c r="BR677">
        <v>0.33200000000000002</v>
      </c>
      <c r="BS677">
        <v>6.1899999999999997E-2</v>
      </c>
      <c r="BT677">
        <v>66.400000000000006</v>
      </c>
      <c r="BU677">
        <v>60.49</v>
      </c>
      <c r="BV677">
        <v>3.05</v>
      </c>
      <c r="BW677">
        <v>4.0199999999999996</v>
      </c>
      <c r="BX677">
        <v>3.8</v>
      </c>
      <c r="BY677">
        <v>10.3</v>
      </c>
      <c r="BZ677">
        <f>IF(ISNUMBER(Table2[[#This Row],[Loudness_N5(soneGF)]]), Table2[[#This Row],[Loudness_N5(soneGF)]] * (1 + SQRT(
(MAX(Table2[[#This Row],[Sharpness_S(acum)]]-1.75, 0) * 0.25 *LOG10(Table2[[#This Row],[Loudness_N5(soneGF)]]+10))^2 + ((2.18/Table2[[#This Row],[Loudness_N5(soneGF)]]^0.4)*(0.4*Table2[[#This Row],[FS_Avg,arith(vacil)]] + 0.6*Table2[[#This Row],[Rough_HM_R(asper)]]))^2)), "")</f>
        <v>16.061940905492957</v>
      </c>
    </row>
    <row r="678" spans="1:78" x14ac:dyDescent="0.2">
      <c r="A678" t="s">
        <v>716</v>
      </c>
      <c r="B678" t="s">
        <v>851</v>
      </c>
      <c r="C678" t="s">
        <v>864</v>
      </c>
      <c r="F678">
        <v>1</v>
      </c>
      <c r="BK678">
        <v>31.59</v>
      </c>
      <c r="BL678">
        <v>19.899999999999999</v>
      </c>
      <c r="BM678">
        <v>1.1000000000000001</v>
      </c>
      <c r="BN678">
        <v>2.59</v>
      </c>
      <c r="BO678">
        <v>3.1E-2</v>
      </c>
      <c r="BP678">
        <v>3.1E-2</v>
      </c>
      <c r="BQ678">
        <v>4.2399999999999998E-3</v>
      </c>
      <c r="BR678">
        <v>0.30199999999999999</v>
      </c>
      <c r="BS678">
        <v>2.1700000000000001E-2</v>
      </c>
      <c r="BT678">
        <v>68.69</v>
      </c>
      <c r="BU678">
        <v>64.67</v>
      </c>
      <c r="BV678">
        <v>0.57999999999999996</v>
      </c>
      <c r="BW678">
        <v>3.07</v>
      </c>
      <c r="BX678">
        <v>0.93</v>
      </c>
      <c r="BY678">
        <v>10.6</v>
      </c>
      <c r="BZ678">
        <f>IF(ISNUMBER(Table2[[#This Row],[Loudness_N5(soneGF)]]), Table2[[#This Row],[Loudness_N5(soneGF)]] * (1 + SQRT(
(MAX(Table2[[#This Row],[Sharpness_S(acum)]]-1.75, 0) * 0.25 *LOG10(Table2[[#This Row],[Loudness_N5(soneGF)]]+10))^2 + ((2.18/Table2[[#This Row],[Loudness_N5(soneGF)]]^0.4)*(0.4*Table2[[#This Row],[FS_Avg,arith(vacil)]] + 0.6*Table2[[#This Row],[Rough_HM_R(asper)]]))^2)), "")</f>
        <v>26.072571899884334</v>
      </c>
    </row>
    <row r="679" spans="1:78" x14ac:dyDescent="0.2">
      <c r="A679" t="s">
        <v>716</v>
      </c>
      <c r="B679" t="s">
        <v>851</v>
      </c>
      <c r="C679" t="s">
        <v>865</v>
      </c>
      <c r="F679">
        <v>1</v>
      </c>
      <c r="BK679">
        <v>31.34</v>
      </c>
      <c r="BL679">
        <v>23</v>
      </c>
      <c r="BM679">
        <v>2.1</v>
      </c>
      <c r="BN679">
        <v>2.83</v>
      </c>
      <c r="BO679">
        <v>3.1199999999999999E-2</v>
      </c>
      <c r="BP679">
        <v>3.1199999999999999E-2</v>
      </c>
      <c r="BQ679">
        <v>1.0999999999999999E-2</v>
      </c>
      <c r="BR679">
        <v>0.317</v>
      </c>
      <c r="BS679">
        <v>5.1400000000000001E-2</v>
      </c>
      <c r="BT679">
        <v>73.489999999999995</v>
      </c>
      <c r="BU679">
        <v>66.540000000000006</v>
      </c>
      <c r="BV679">
        <v>1.47</v>
      </c>
      <c r="BW679">
        <v>3.2</v>
      </c>
      <c r="BX679">
        <v>2.25</v>
      </c>
      <c r="BY679">
        <v>11.7</v>
      </c>
      <c r="BZ679">
        <f>IF(ISNUMBER(Table2[[#This Row],[Loudness_N5(soneGF)]]), Table2[[#This Row],[Loudness_N5(soneGF)]] * (1 + SQRT(
(MAX(Table2[[#This Row],[Sharpness_S(acum)]]-1.75, 0) * 0.25 *LOG10(Table2[[#This Row],[Loudness_N5(soneGF)]]+10))^2 + ((2.18/Table2[[#This Row],[Loudness_N5(soneGF)]]^0.4)*(0.4*Table2[[#This Row],[FS_Avg,arith(vacil)]] + 0.6*Table2[[#This Row],[Rough_HM_R(asper)]]))^2)), "")</f>
        <v>32.435769699678282</v>
      </c>
    </row>
    <row r="680" spans="1:78" x14ac:dyDescent="0.2">
      <c r="A680" t="s">
        <v>716</v>
      </c>
      <c r="B680" t="s">
        <v>851</v>
      </c>
      <c r="C680" t="s">
        <v>866</v>
      </c>
      <c r="F680">
        <v>1</v>
      </c>
      <c r="BK680">
        <v>30.95</v>
      </c>
      <c r="BL680">
        <v>22.3</v>
      </c>
      <c r="BM680">
        <v>1.9</v>
      </c>
      <c r="BN680">
        <v>3.03</v>
      </c>
      <c r="BO680">
        <v>2.9700000000000001E-2</v>
      </c>
      <c r="BP680">
        <v>2.9700000000000001E-2</v>
      </c>
      <c r="BQ680">
        <v>3.7100000000000002E-3</v>
      </c>
      <c r="BR680">
        <v>0.318</v>
      </c>
      <c r="BS680">
        <v>2.1999999999999999E-2</v>
      </c>
      <c r="BT680">
        <v>71.650000000000006</v>
      </c>
      <c r="BU680">
        <v>65.680000000000007</v>
      </c>
      <c r="BV680">
        <v>1.1000000000000001</v>
      </c>
      <c r="BW680">
        <v>2.97</v>
      </c>
      <c r="BX680">
        <v>1.42</v>
      </c>
      <c r="BY680">
        <v>11.2</v>
      </c>
      <c r="BZ680">
        <f>IF(ISNUMBER(Table2[[#This Row],[Loudness_N5(soneGF)]]), Table2[[#This Row],[Loudness_N5(soneGF)]] * (1 + SQRT(
(MAX(Table2[[#This Row],[Sharpness_S(acum)]]-1.75, 0) * 0.25 *LOG10(Table2[[#This Row],[Loudness_N5(soneGF)]]+10))^2 + ((2.18/Table2[[#This Row],[Loudness_N5(soneGF)]]^0.4)*(0.4*Table2[[#This Row],[FS_Avg,arith(vacil)]] + 0.6*Table2[[#This Row],[Rough_HM_R(asper)]]))^2)), "")</f>
        <v>33.073080125474306</v>
      </c>
    </row>
    <row r="681" spans="1:78" x14ac:dyDescent="0.2">
      <c r="A681" t="s">
        <v>716</v>
      </c>
      <c r="B681" t="s">
        <v>851</v>
      </c>
      <c r="C681" t="s">
        <v>867</v>
      </c>
      <c r="F681">
        <v>1</v>
      </c>
      <c r="BK681">
        <v>31.55</v>
      </c>
      <c r="BL681">
        <v>15</v>
      </c>
      <c r="BM681">
        <v>1.8</v>
      </c>
      <c r="BN681">
        <v>2.19</v>
      </c>
      <c r="BO681">
        <v>2.7300000000000001E-2</v>
      </c>
      <c r="BP681">
        <v>2.7300000000000001E-2</v>
      </c>
      <c r="BQ681">
        <v>1.1299999999999999E-2</v>
      </c>
      <c r="BR681">
        <v>0.35199999999999998</v>
      </c>
      <c r="BS681">
        <v>9.6600000000000005E-2</v>
      </c>
      <c r="BT681">
        <v>68.58</v>
      </c>
      <c r="BU681">
        <v>60</v>
      </c>
      <c r="BV681">
        <v>1.81</v>
      </c>
      <c r="BW681">
        <v>4.3899999999999997</v>
      </c>
      <c r="BX681">
        <v>2.37</v>
      </c>
      <c r="BY681">
        <v>10.5</v>
      </c>
      <c r="BZ681">
        <f>IF(ISNUMBER(Table2[[#This Row],[Loudness_N5(soneGF)]]), Table2[[#This Row],[Loudness_N5(soneGF)]] * (1 + SQRT(
(MAX(Table2[[#This Row],[Sharpness_S(acum)]]-1.75, 0) * 0.25 *LOG10(Table2[[#This Row],[Loudness_N5(soneGF)]]+10))^2 + ((2.18/Table2[[#This Row],[Loudness_N5(soneGF)]]^0.4)*(0.4*Table2[[#This Row],[FS_Avg,arith(vacil)]] + 0.6*Table2[[#This Row],[Rough_HM_R(asper)]]))^2)), "")</f>
        <v>17.318173442978242</v>
      </c>
    </row>
    <row r="682" spans="1:78" x14ac:dyDescent="0.2">
      <c r="A682" t="s">
        <v>716</v>
      </c>
      <c r="B682" t="s">
        <v>851</v>
      </c>
      <c r="C682" t="s">
        <v>868</v>
      </c>
      <c r="F682">
        <v>1</v>
      </c>
      <c r="BK682">
        <v>32.11</v>
      </c>
      <c r="BL682">
        <v>10.5</v>
      </c>
      <c r="BM682">
        <v>1.0900000000000001</v>
      </c>
      <c r="BN682">
        <v>1.76</v>
      </c>
      <c r="BO682">
        <v>2.5499999999999998E-2</v>
      </c>
      <c r="BP682">
        <v>2.5499999999999998E-2</v>
      </c>
      <c r="BQ682">
        <v>4.4099999999999999E-3</v>
      </c>
      <c r="BR682">
        <v>0.318</v>
      </c>
      <c r="BS682">
        <v>6.9699999999999998E-2</v>
      </c>
      <c r="BT682">
        <v>72.06</v>
      </c>
      <c r="BU682">
        <v>54.75</v>
      </c>
      <c r="BV682">
        <v>1.22</v>
      </c>
      <c r="BW682">
        <v>11.2</v>
      </c>
      <c r="BX682">
        <v>6.72</v>
      </c>
      <c r="BY682">
        <v>10.8</v>
      </c>
      <c r="BZ682">
        <f>IF(ISNUMBER(Table2[[#This Row],[Loudness_N5(soneGF)]]), Table2[[#This Row],[Loudness_N5(soneGF)]] * (1 + SQRT(
(MAX(Table2[[#This Row],[Sharpness_S(acum)]]-1.75, 0) * 0.25 *LOG10(Table2[[#This Row],[Loudness_N5(soneGF)]]+10))^2 + ((2.18/Table2[[#This Row],[Loudness_N5(soneGF)]]^0.4)*(0.4*Table2[[#This Row],[FS_Avg,arith(vacil)]] + 0.6*Table2[[#This Row],[Rough_HM_R(asper)]]))^2)), "")</f>
        <v>10.656332630937163</v>
      </c>
    </row>
    <row r="683" spans="1:78" x14ac:dyDescent="0.2">
      <c r="A683" t="s">
        <v>716</v>
      </c>
      <c r="B683" t="s">
        <v>851</v>
      </c>
      <c r="C683" t="s">
        <v>869</v>
      </c>
      <c r="F683">
        <v>1</v>
      </c>
      <c r="BK683">
        <v>31.98</v>
      </c>
      <c r="BL683">
        <v>13.3</v>
      </c>
      <c r="BM683">
        <v>1.8</v>
      </c>
      <c r="BN683">
        <v>1.79</v>
      </c>
      <c r="BO683">
        <v>3.1600000000000003E-2</v>
      </c>
      <c r="BP683">
        <v>3.1600000000000003E-2</v>
      </c>
      <c r="BQ683">
        <v>3.73E-2</v>
      </c>
      <c r="BR683">
        <v>0.41899999999999998</v>
      </c>
      <c r="BS683">
        <v>0.127</v>
      </c>
      <c r="BT683">
        <v>68.14</v>
      </c>
      <c r="BU683">
        <v>59.03</v>
      </c>
      <c r="BV683">
        <v>3.64</v>
      </c>
      <c r="BW683">
        <v>7.45</v>
      </c>
      <c r="BX683">
        <v>4.8600000000000003</v>
      </c>
      <c r="BY683">
        <v>11.3</v>
      </c>
      <c r="BZ683">
        <f>IF(ISNUMBER(Table2[[#This Row],[Loudness_N5(soneGF)]]), Table2[[#This Row],[Loudness_N5(soneGF)]] * (1 + SQRT(
(MAX(Table2[[#This Row],[Sharpness_S(acum)]]-1.75, 0) * 0.25 *LOG10(Table2[[#This Row],[Loudness_N5(soneGF)]]+10))^2 + ((2.18/Table2[[#This Row],[Loudness_N5(soneGF)]]^0.4)*(0.4*Table2[[#This Row],[FS_Avg,arith(vacil)]] + 0.6*Table2[[#This Row],[Rough_HM_R(asper)]]))^2)), "")</f>
        <v>13.693458029199368</v>
      </c>
    </row>
    <row r="684" spans="1:78" x14ac:dyDescent="0.2">
      <c r="A684" t="s">
        <v>716</v>
      </c>
      <c r="B684" t="s">
        <v>851</v>
      </c>
      <c r="C684" t="s">
        <v>870</v>
      </c>
      <c r="F684">
        <v>1</v>
      </c>
      <c r="BK684">
        <v>32.83</v>
      </c>
      <c r="BL684">
        <v>19.899999999999999</v>
      </c>
      <c r="BM684">
        <v>8.9600000000000009</v>
      </c>
      <c r="BN684">
        <v>1.89</v>
      </c>
      <c r="BO684">
        <v>3.4599999999999999E-2</v>
      </c>
      <c r="BP684">
        <v>3.4599999999999999E-2</v>
      </c>
      <c r="BQ684">
        <v>6.0699999999999997E-2</v>
      </c>
      <c r="BR684">
        <v>0.67600000000000005</v>
      </c>
      <c r="BS684">
        <v>0.16800000000000001</v>
      </c>
      <c r="BT684">
        <v>69.11</v>
      </c>
      <c r="BU684">
        <v>60</v>
      </c>
      <c r="BV684">
        <v>11.13</v>
      </c>
      <c r="BW684">
        <v>8.0399999999999991</v>
      </c>
      <c r="BX684">
        <v>12.97</v>
      </c>
      <c r="BY684">
        <v>14.1</v>
      </c>
      <c r="BZ684">
        <f>IF(ISNUMBER(Table2[[#This Row],[Loudness_N5(soneGF)]]), Table2[[#This Row],[Loudness_N5(soneGF)]] * (1 + SQRT(
(MAX(Table2[[#This Row],[Sharpness_S(acum)]]-1.75, 0) * 0.25 *LOG10(Table2[[#This Row],[Loudness_N5(soneGF)]]+10))^2 + ((2.18/Table2[[#This Row],[Loudness_N5(soneGF)]]^0.4)*(0.4*Table2[[#This Row],[FS_Avg,arith(vacil)]] + 0.6*Table2[[#This Row],[Rough_HM_R(asper)]]))^2)), "")</f>
        <v>21.085457368015124</v>
      </c>
    </row>
    <row r="685" spans="1:78" x14ac:dyDescent="0.2">
      <c r="A685" t="s">
        <v>716</v>
      </c>
      <c r="B685" t="s">
        <v>851</v>
      </c>
      <c r="C685" t="s">
        <v>871</v>
      </c>
      <c r="F685">
        <v>1</v>
      </c>
      <c r="BK685">
        <v>32.409999999999997</v>
      </c>
      <c r="BL685">
        <v>10.6</v>
      </c>
      <c r="BM685">
        <v>2.12</v>
      </c>
      <c r="BN685">
        <v>1.77</v>
      </c>
      <c r="BO685">
        <v>2.4199999999999999E-2</v>
      </c>
      <c r="BP685">
        <v>2.4199999999999999E-2</v>
      </c>
      <c r="BQ685">
        <v>8.9800000000000001E-3</v>
      </c>
      <c r="BR685">
        <v>0.41</v>
      </c>
      <c r="BS685">
        <v>9.01E-2</v>
      </c>
      <c r="BT685">
        <v>61.75</v>
      </c>
      <c r="BU685">
        <v>54.4</v>
      </c>
      <c r="BV685">
        <v>4.24</v>
      </c>
      <c r="BW685">
        <v>5.54</v>
      </c>
      <c r="BX685">
        <v>2.89</v>
      </c>
      <c r="BY685">
        <v>9.92</v>
      </c>
      <c r="BZ685">
        <f>IF(ISNUMBER(Table2[[#This Row],[Loudness_N5(soneGF)]]), Table2[[#This Row],[Loudness_N5(soneGF)]] * (1 + SQRT(
(MAX(Table2[[#This Row],[Sharpness_S(acum)]]-1.75, 0) * 0.25 *LOG10(Table2[[#This Row],[Loudness_N5(soneGF)]]+10))^2 + ((2.18/Table2[[#This Row],[Loudness_N5(soneGF)]]^0.4)*(0.4*Table2[[#This Row],[FS_Avg,arith(vacil)]] + 0.6*Table2[[#This Row],[Rough_HM_R(asper)]]))^2)), "")</f>
        <v>10.777050876021015</v>
      </c>
    </row>
    <row r="686" spans="1:78" x14ac:dyDescent="0.2">
      <c r="A686" t="s">
        <v>716</v>
      </c>
      <c r="B686" t="s">
        <v>851</v>
      </c>
      <c r="C686" t="s">
        <v>872</v>
      </c>
      <c r="F686">
        <v>1</v>
      </c>
      <c r="BK686">
        <v>31.55</v>
      </c>
      <c r="BL686">
        <v>10.3</v>
      </c>
      <c r="BM686">
        <v>1.29</v>
      </c>
      <c r="BN686">
        <v>1.8</v>
      </c>
      <c r="BO686">
        <v>2.4299999999999999E-2</v>
      </c>
      <c r="BP686">
        <v>2.4299999999999999E-2</v>
      </c>
      <c r="BQ686">
        <v>1.49E-2</v>
      </c>
      <c r="BR686">
        <v>0.52800000000000002</v>
      </c>
      <c r="BS686">
        <v>7.7600000000000002E-2</v>
      </c>
      <c r="BT686">
        <v>60.63</v>
      </c>
      <c r="BU686">
        <v>55.06</v>
      </c>
      <c r="BV686">
        <v>3.94</v>
      </c>
      <c r="BW686">
        <v>4.2699999999999996</v>
      </c>
      <c r="BX686">
        <v>2.75</v>
      </c>
      <c r="BY686">
        <v>9.39</v>
      </c>
      <c r="BZ686">
        <f>IF(ISNUMBER(Table2[[#This Row],[Loudness_N5(soneGF)]]), Table2[[#This Row],[Loudness_N5(soneGF)]] * (1 + SQRT(
(MAX(Table2[[#This Row],[Sharpness_S(acum)]]-1.75, 0) * 0.25 *LOG10(Table2[[#This Row],[Loudness_N5(soneGF)]]+10))^2 + ((2.18/Table2[[#This Row],[Loudness_N5(soneGF)]]^0.4)*(0.4*Table2[[#This Row],[FS_Avg,arith(vacil)]] + 0.6*Table2[[#This Row],[Rough_HM_R(asper)]]))^2)), "")</f>
        <v>10.547513322416425</v>
      </c>
    </row>
    <row r="687" spans="1:78" x14ac:dyDescent="0.2">
      <c r="A687" t="s">
        <v>716</v>
      </c>
      <c r="B687" t="s">
        <v>851</v>
      </c>
      <c r="C687" t="s">
        <v>873</v>
      </c>
      <c r="F687">
        <v>1</v>
      </c>
      <c r="BK687">
        <v>40.68</v>
      </c>
      <c r="BL687">
        <v>8.35</v>
      </c>
      <c r="BM687">
        <v>0.96</v>
      </c>
      <c r="BN687">
        <v>1.77</v>
      </c>
      <c r="BO687">
        <v>2.35E-2</v>
      </c>
      <c r="BP687">
        <v>2.35E-2</v>
      </c>
      <c r="BQ687">
        <v>6.6400000000000001E-3</v>
      </c>
      <c r="BR687">
        <v>0.41299999999999998</v>
      </c>
      <c r="BS687">
        <v>5.4699999999999999E-2</v>
      </c>
      <c r="BT687">
        <v>72.790000000000006</v>
      </c>
      <c r="BU687">
        <v>51.32</v>
      </c>
      <c r="BV687">
        <v>1.81</v>
      </c>
      <c r="BW687">
        <v>14.83</v>
      </c>
      <c r="BX687">
        <v>4</v>
      </c>
      <c r="BY687">
        <v>9.2200000000000006</v>
      </c>
      <c r="BZ687">
        <f>IF(ISNUMBER(Table2[[#This Row],[Loudness_N5(soneGF)]]), Table2[[#This Row],[Loudness_N5(soneGF)]] * (1 + SQRT(
(MAX(Table2[[#This Row],[Sharpness_S(acum)]]-1.75, 0) * 0.25 *LOG10(Table2[[#This Row],[Loudness_N5(soneGF)]]+10))^2 + ((2.18/Table2[[#This Row],[Loudness_N5(soneGF)]]^0.4)*(0.4*Table2[[#This Row],[FS_Avg,arith(vacil)]] + 0.6*Table2[[#This Row],[Rough_HM_R(asper)]]))^2)), "")</f>
        <v>8.4907684049735259</v>
      </c>
    </row>
    <row r="688" spans="1:78" x14ac:dyDescent="0.2">
      <c r="A688" t="s">
        <v>716</v>
      </c>
      <c r="B688" t="s">
        <v>851</v>
      </c>
      <c r="C688" t="s">
        <v>874</v>
      </c>
      <c r="F688">
        <v>1</v>
      </c>
      <c r="BK688">
        <v>31.64</v>
      </c>
      <c r="BL688">
        <v>12.7</v>
      </c>
      <c r="BM688">
        <v>3.57</v>
      </c>
      <c r="BN688">
        <v>1.56</v>
      </c>
      <c r="BO688">
        <v>2.9100000000000001E-2</v>
      </c>
      <c r="BP688">
        <v>2.9100000000000001E-2</v>
      </c>
      <c r="BQ688">
        <v>1.7000000000000001E-2</v>
      </c>
      <c r="BR688">
        <v>0.43</v>
      </c>
      <c r="BS688">
        <v>0.11600000000000001</v>
      </c>
      <c r="BT688">
        <v>79.05</v>
      </c>
      <c r="BU688">
        <v>55.53</v>
      </c>
      <c r="BV688">
        <v>6.13</v>
      </c>
      <c r="BW688">
        <v>18.03</v>
      </c>
      <c r="BX688">
        <v>10.45</v>
      </c>
      <c r="BY688">
        <v>14.5</v>
      </c>
      <c r="BZ688">
        <f>IF(ISNUMBER(Table2[[#This Row],[Loudness_N5(soneGF)]]), Table2[[#This Row],[Loudness_N5(soneGF)]] * (1 + SQRT(
(MAX(Table2[[#This Row],[Sharpness_S(acum)]]-1.75, 0) * 0.25 *LOG10(Table2[[#This Row],[Loudness_N5(soneGF)]]+10))^2 + ((2.18/Table2[[#This Row],[Loudness_N5(soneGF)]]^0.4)*(0.4*Table2[[#This Row],[FS_Avg,arith(vacil)]] + 0.6*Table2[[#This Row],[Rough_HM_R(asper)]]))^2)), "")</f>
        <v>12.943013008880582</v>
      </c>
    </row>
    <row r="689" spans="1:78" x14ac:dyDescent="0.2">
      <c r="A689" t="s">
        <v>716</v>
      </c>
      <c r="B689" t="s">
        <v>851</v>
      </c>
      <c r="C689" t="s">
        <v>875</v>
      </c>
      <c r="F689">
        <v>1</v>
      </c>
      <c r="BK689">
        <v>36.369999999999997</v>
      </c>
      <c r="BL689">
        <v>8.5500000000000007</v>
      </c>
      <c r="BM689">
        <v>1.21</v>
      </c>
      <c r="BN689">
        <v>1.67</v>
      </c>
      <c r="BO689">
        <v>2.53E-2</v>
      </c>
      <c r="BP689">
        <v>2.53E-2</v>
      </c>
      <c r="BQ689">
        <v>1.09E-2</v>
      </c>
      <c r="BR689">
        <v>0.41</v>
      </c>
      <c r="BS689">
        <v>8.2900000000000001E-2</v>
      </c>
      <c r="BT689">
        <v>73.459999999999994</v>
      </c>
      <c r="BU689">
        <v>51.86</v>
      </c>
      <c r="BV689">
        <v>3.41</v>
      </c>
      <c r="BW689">
        <v>12.25</v>
      </c>
      <c r="BX689">
        <v>8.39</v>
      </c>
      <c r="BY689">
        <v>10.5</v>
      </c>
      <c r="BZ689">
        <f>IF(ISNUMBER(Table2[[#This Row],[Loudness_N5(soneGF)]]), Table2[[#This Row],[Loudness_N5(soneGF)]] * (1 + SQRT(
(MAX(Table2[[#This Row],[Sharpness_S(acum)]]-1.75, 0) * 0.25 *LOG10(Table2[[#This Row],[Loudness_N5(soneGF)]]+10))^2 + ((2.18/Table2[[#This Row],[Loudness_N5(soneGF)]]^0.4)*(0.4*Table2[[#This Row],[FS_Avg,arith(vacil)]] + 0.6*Table2[[#This Row],[Rough_HM_R(asper)]]))^2)), "")</f>
        <v>8.7043692242913231</v>
      </c>
    </row>
    <row r="690" spans="1:78" x14ac:dyDescent="0.2">
      <c r="A690" t="s">
        <v>716</v>
      </c>
      <c r="B690" t="s">
        <v>851</v>
      </c>
      <c r="C690" t="s">
        <v>876</v>
      </c>
      <c r="F690">
        <v>1</v>
      </c>
      <c r="BK690">
        <v>31.13</v>
      </c>
      <c r="BL690">
        <v>8.5299999999999994</v>
      </c>
      <c r="BM690">
        <v>1.4</v>
      </c>
      <c r="BN690">
        <v>1.51</v>
      </c>
      <c r="BO690">
        <v>2.3900000000000001E-2</v>
      </c>
      <c r="BP690">
        <v>2.3900000000000001E-2</v>
      </c>
      <c r="BQ690">
        <v>1.32E-2</v>
      </c>
      <c r="BR690">
        <v>0.316</v>
      </c>
      <c r="BS690">
        <v>9.8599999999999993E-2</v>
      </c>
      <c r="BT690">
        <v>72.55</v>
      </c>
      <c r="BU690">
        <v>51.51</v>
      </c>
      <c r="BV690">
        <v>2.66</v>
      </c>
      <c r="BW690">
        <v>14.34</v>
      </c>
      <c r="BX690">
        <v>11.52</v>
      </c>
      <c r="BY690">
        <v>11.1</v>
      </c>
      <c r="BZ690">
        <f>IF(ISNUMBER(Table2[[#This Row],[Loudness_N5(soneGF)]]), Table2[[#This Row],[Loudness_N5(soneGF)]] * (1 + SQRT(
(MAX(Table2[[#This Row],[Sharpness_S(acum)]]-1.75, 0) * 0.25 *LOG10(Table2[[#This Row],[Loudness_N5(soneGF)]]+10))^2 + ((2.18/Table2[[#This Row],[Loudness_N5(soneGF)]]^0.4)*(0.4*Table2[[#This Row],[FS_Avg,arith(vacil)]] + 0.6*Table2[[#This Row],[Rough_HM_R(asper)]]))^2)), "")</f>
        <v>8.6847835900086512</v>
      </c>
    </row>
    <row r="691" spans="1:78" x14ac:dyDescent="0.2">
      <c r="A691" t="s">
        <v>716</v>
      </c>
      <c r="B691" t="s">
        <v>851</v>
      </c>
      <c r="C691" t="s">
        <v>877</v>
      </c>
      <c r="F691">
        <v>1</v>
      </c>
      <c r="BK691">
        <v>31.47</v>
      </c>
      <c r="BL691">
        <v>7.67</v>
      </c>
      <c r="BM691">
        <v>0.64</v>
      </c>
      <c r="BN691">
        <v>1.62</v>
      </c>
      <c r="BO691">
        <v>2.3099999999999999E-2</v>
      </c>
      <c r="BP691">
        <v>2.3099999999999999E-2</v>
      </c>
      <c r="BQ691">
        <v>2.8900000000000002E-3</v>
      </c>
      <c r="BR691">
        <v>0.29799999999999999</v>
      </c>
      <c r="BS691">
        <v>2.7799999999999998E-2</v>
      </c>
      <c r="BT691">
        <v>68.12</v>
      </c>
      <c r="BU691">
        <v>50.59</v>
      </c>
      <c r="BV691">
        <v>1.27</v>
      </c>
      <c r="BW691">
        <v>10.09</v>
      </c>
      <c r="BX691">
        <v>5.34</v>
      </c>
      <c r="BY691">
        <v>9.43</v>
      </c>
      <c r="BZ691">
        <f>IF(ISNUMBER(Table2[[#This Row],[Loudness_N5(soneGF)]]), Table2[[#This Row],[Loudness_N5(soneGF)]] * (1 + SQRT(
(MAX(Table2[[#This Row],[Sharpness_S(acum)]]-1.75, 0) * 0.25 *LOG10(Table2[[#This Row],[Loudness_N5(soneGF)]]+10))^2 + ((2.18/Table2[[#This Row],[Loudness_N5(soneGF)]]^0.4)*(0.4*Table2[[#This Row],[FS_Avg,arith(vacil)]] + 0.6*Table2[[#This Row],[Rough_HM_R(asper)]]))^2)), "")</f>
        <v>7.7811444987560563</v>
      </c>
    </row>
    <row r="692" spans="1:78" x14ac:dyDescent="0.2">
      <c r="A692" t="s">
        <v>716</v>
      </c>
      <c r="B692" t="s">
        <v>851</v>
      </c>
      <c r="C692" t="s">
        <v>878</v>
      </c>
      <c r="F692">
        <v>1</v>
      </c>
      <c r="BK692">
        <v>32.11</v>
      </c>
      <c r="BL692">
        <v>9.9600000000000009</v>
      </c>
      <c r="BM692">
        <v>1.3</v>
      </c>
      <c r="BN692">
        <v>1.78</v>
      </c>
      <c r="BO692">
        <v>2.5000000000000001E-2</v>
      </c>
      <c r="BP692">
        <v>2.5000000000000001E-2</v>
      </c>
      <c r="BQ692">
        <v>1.0500000000000001E-2</v>
      </c>
      <c r="BR692">
        <v>0.34300000000000003</v>
      </c>
      <c r="BS692">
        <v>6.9000000000000006E-2</v>
      </c>
      <c r="BT692">
        <v>60.96</v>
      </c>
      <c r="BU692">
        <v>53.61</v>
      </c>
      <c r="BV692">
        <v>3.58</v>
      </c>
      <c r="BW692">
        <v>5.57</v>
      </c>
      <c r="BX692">
        <v>2.4700000000000002</v>
      </c>
      <c r="BY692">
        <v>9.19</v>
      </c>
      <c r="BZ692">
        <f>IF(ISNUMBER(Table2[[#This Row],[Loudness_N5(soneGF)]]), Table2[[#This Row],[Loudness_N5(soneGF)]] * (1 + SQRT(
(MAX(Table2[[#This Row],[Sharpness_S(acum)]]-1.75, 0) * 0.25 *LOG10(Table2[[#This Row],[Loudness_N5(soneGF)]]+10))^2 + ((2.18/Table2[[#This Row],[Loudness_N5(soneGF)]]^0.4)*(0.4*Table2[[#This Row],[FS_Avg,arith(vacil)]] + 0.6*Table2[[#This Row],[Rough_HM_R(asper)]]))^2)), "")</f>
        <v>10.152524266379872</v>
      </c>
    </row>
    <row r="693" spans="1:78" x14ac:dyDescent="0.2">
      <c r="A693" t="s">
        <v>716</v>
      </c>
      <c r="B693" t="s">
        <v>851</v>
      </c>
      <c r="C693" t="s">
        <v>879</v>
      </c>
      <c r="F693">
        <v>1</v>
      </c>
      <c r="BK693">
        <v>32.229999999999997</v>
      </c>
      <c r="BL693">
        <v>10.6</v>
      </c>
      <c r="BM693">
        <v>1.64</v>
      </c>
      <c r="BN693">
        <v>1.81</v>
      </c>
      <c r="BO693">
        <v>2.7E-2</v>
      </c>
      <c r="BP693">
        <v>2.7E-2</v>
      </c>
      <c r="BQ693">
        <v>5.77E-3</v>
      </c>
      <c r="BR693">
        <v>0.30199999999999999</v>
      </c>
      <c r="BS693">
        <v>5.1299999999999998E-2</v>
      </c>
      <c r="BT693">
        <v>70.87</v>
      </c>
      <c r="BU693">
        <v>53.72</v>
      </c>
      <c r="BV693">
        <v>2.37</v>
      </c>
      <c r="BW693">
        <v>12.49</v>
      </c>
      <c r="BX693">
        <v>11.1</v>
      </c>
      <c r="BY693">
        <v>11</v>
      </c>
      <c r="BZ693">
        <f>IF(ISNUMBER(Table2[[#This Row],[Loudness_N5(soneGF)]]), Table2[[#This Row],[Loudness_N5(soneGF)]] * (1 + SQRT(
(MAX(Table2[[#This Row],[Sharpness_S(acum)]]-1.75, 0) * 0.25 *LOG10(Table2[[#This Row],[Loudness_N5(soneGF)]]+10))^2 + ((2.18/Table2[[#This Row],[Loudness_N5(soneGF)]]^0.4)*(0.4*Table2[[#This Row],[FS_Avg,arith(vacil)]] + 0.6*Table2[[#This Row],[Rough_HM_R(asper)]]))^2)), "")</f>
        <v>10.867040456573674</v>
      </c>
    </row>
    <row r="694" spans="1:78" x14ac:dyDescent="0.2">
      <c r="A694" t="s">
        <v>716</v>
      </c>
      <c r="B694" t="s">
        <v>851</v>
      </c>
      <c r="C694" t="s">
        <v>880</v>
      </c>
      <c r="F694">
        <v>1</v>
      </c>
      <c r="BK694">
        <v>32.619999999999997</v>
      </c>
      <c r="BL694">
        <v>10.3</v>
      </c>
      <c r="BM694">
        <v>1</v>
      </c>
      <c r="BN694">
        <v>1.95</v>
      </c>
      <c r="BO694">
        <v>2.3699999999999999E-2</v>
      </c>
      <c r="BP694">
        <v>2.3699999999999999E-2</v>
      </c>
      <c r="BQ694">
        <v>4.0299999999999997E-3</v>
      </c>
      <c r="BR694">
        <v>0.30399999999999999</v>
      </c>
      <c r="BS694">
        <v>3.8199999999999998E-2</v>
      </c>
      <c r="BT694">
        <v>65.5</v>
      </c>
      <c r="BU694">
        <v>54.22</v>
      </c>
      <c r="BV694">
        <v>1.9</v>
      </c>
      <c r="BW694">
        <v>6.3</v>
      </c>
      <c r="BX694">
        <v>3.07</v>
      </c>
      <c r="BY694">
        <v>9.1</v>
      </c>
      <c r="BZ694">
        <f>IF(ISNUMBER(Table2[[#This Row],[Loudness_N5(soneGF)]]), Table2[[#This Row],[Loudness_N5(soneGF)]] * (1 + SQRT(
(MAX(Table2[[#This Row],[Sharpness_S(acum)]]-1.75, 0) * 0.25 *LOG10(Table2[[#This Row],[Loudness_N5(soneGF)]]+10))^2 + ((2.18/Table2[[#This Row],[Loudness_N5(soneGF)]]^0.4)*(0.4*Table2[[#This Row],[FS_Avg,arith(vacil)]] + 0.6*Table2[[#This Row],[Rough_HM_R(asper)]]))^2)), "")</f>
        <v>10.987731943314527</v>
      </c>
    </row>
    <row r="695" spans="1:78" x14ac:dyDescent="0.2">
      <c r="A695" t="s">
        <v>716</v>
      </c>
      <c r="B695" t="s">
        <v>851</v>
      </c>
      <c r="C695" t="s">
        <v>881</v>
      </c>
      <c r="F695">
        <v>1</v>
      </c>
      <c r="BK695">
        <v>31.59</v>
      </c>
      <c r="BL695">
        <v>12</v>
      </c>
      <c r="BM695">
        <v>0.8</v>
      </c>
      <c r="BN695">
        <v>2.19</v>
      </c>
      <c r="BO695">
        <v>2.3699999999999999E-2</v>
      </c>
      <c r="BP695">
        <v>2.3699999999999999E-2</v>
      </c>
      <c r="BQ695">
        <v>2.6700000000000001E-3</v>
      </c>
      <c r="BR695">
        <v>0.29299999999999998</v>
      </c>
      <c r="BS695">
        <v>2.1399999999999999E-2</v>
      </c>
      <c r="BT695">
        <v>62.54</v>
      </c>
      <c r="BU695">
        <v>56.35</v>
      </c>
      <c r="BV695">
        <v>0.9</v>
      </c>
      <c r="BW695">
        <v>5.0199999999999996</v>
      </c>
      <c r="BX695">
        <v>0.93</v>
      </c>
      <c r="BY695">
        <v>8.9700000000000006</v>
      </c>
      <c r="BZ695">
        <f>IF(ISNUMBER(Table2[[#This Row],[Loudness_N5(soneGF)]]), Table2[[#This Row],[Loudness_N5(soneGF)]] * (1 + SQRT(
(MAX(Table2[[#This Row],[Sharpness_S(acum)]]-1.75, 0) * 0.25 *LOG10(Table2[[#This Row],[Loudness_N5(soneGF)]]+10))^2 + ((2.18/Table2[[#This Row],[Loudness_N5(soneGF)]]^0.4)*(0.4*Table2[[#This Row],[FS_Avg,arith(vacil)]] + 0.6*Table2[[#This Row],[Rough_HM_R(asper)]]))^2)), "")</f>
        <v>13.778169329006404</v>
      </c>
    </row>
    <row r="696" spans="1:78" x14ac:dyDescent="0.2">
      <c r="A696" t="s">
        <v>716</v>
      </c>
      <c r="B696" t="s">
        <v>851</v>
      </c>
      <c r="C696" t="s">
        <v>882</v>
      </c>
      <c r="F696">
        <v>1</v>
      </c>
      <c r="BK696">
        <v>31.68</v>
      </c>
      <c r="BL696">
        <v>20</v>
      </c>
      <c r="BM696">
        <v>1.3</v>
      </c>
      <c r="BN696">
        <v>2.7</v>
      </c>
      <c r="BO696">
        <v>2.9399999999999999E-2</v>
      </c>
      <c r="BP696">
        <v>2.9399999999999999E-2</v>
      </c>
      <c r="BQ696">
        <v>3.8800000000000002E-3</v>
      </c>
      <c r="BR696">
        <v>0.308</v>
      </c>
      <c r="BS696">
        <v>3.5200000000000002E-2</v>
      </c>
      <c r="BT696">
        <v>68.36</v>
      </c>
      <c r="BU696">
        <v>64.5</v>
      </c>
      <c r="BV696">
        <v>0.66</v>
      </c>
      <c r="BW696">
        <v>2.67</v>
      </c>
      <c r="BX696">
        <v>0.97</v>
      </c>
      <c r="BY696">
        <v>9.98</v>
      </c>
      <c r="BZ696">
        <f>IF(ISNUMBER(Table2[[#This Row],[Loudness_N5(soneGF)]]), Table2[[#This Row],[Loudness_N5(soneGF)]] * (1 + SQRT(
(MAX(Table2[[#This Row],[Sharpness_S(acum)]]-1.75, 0) * 0.25 *LOG10(Table2[[#This Row],[Loudness_N5(soneGF)]]+10))^2 + ((2.18/Table2[[#This Row],[Loudness_N5(soneGF)]]^0.4)*(0.4*Table2[[#This Row],[FS_Avg,arith(vacil)]] + 0.6*Table2[[#This Row],[Rough_HM_R(asper)]]))^2)), "")</f>
        <v>27.020866517597639</v>
      </c>
    </row>
    <row r="697" spans="1:78" x14ac:dyDescent="0.2">
      <c r="A697" t="s">
        <v>716</v>
      </c>
      <c r="B697" t="s">
        <v>851</v>
      </c>
      <c r="C697" t="s">
        <v>883</v>
      </c>
      <c r="F697">
        <v>1</v>
      </c>
      <c r="BK697">
        <v>32.06</v>
      </c>
      <c r="BL697">
        <v>12.9</v>
      </c>
      <c r="BM697">
        <v>1.2</v>
      </c>
      <c r="BN697">
        <v>2.08</v>
      </c>
      <c r="BO697">
        <v>2.5899999999999999E-2</v>
      </c>
      <c r="BP697">
        <v>2.5899999999999999E-2</v>
      </c>
      <c r="BQ697">
        <v>6.4900000000000001E-3</v>
      </c>
      <c r="BR697">
        <v>0.313</v>
      </c>
      <c r="BS697">
        <v>3.9E-2</v>
      </c>
      <c r="BT697">
        <v>64.08</v>
      </c>
      <c r="BU697">
        <v>57.44</v>
      </c>
      <c r="BV697">
        <v>1.92</v>
      </c>
      <c r="BW697">
        <v>5.26</v>
      </c>
      <c r="BX697">
        <v>2.3199999999999998</v>
      </c>
      <c r="BY697">
        <v>9.09</v>
      </c>
      <c r="BZ697">
        <f>IF(ISNUMBER(Table2[[#This Row],[Loudness_N5(soneGF)]]), Table2[[#This Row],[Loudness_N5(soneGF)]] * (1 + SQRT(
(MAX(Table2[[#This Row],[Sharpness_S(acum)]]-1.75, 0) * 0.25 *LOG10(Table2[[#This Row],[Loudness_N5(soneGF)]]+10))^2 + ((2.18/Table2[[#This Row],[Loudness_N5(soneGF)]]^0.4)*(0.4*Table2[[#This Row],[FS_Avg,arith(vacil)]] + 0.6*Table2[[#This Row],[Rough_HM_R(asper)]]))^2)), "")</f>
        <v>14.358776974056465</v>
      </c>
    </row>
    <row r="698" spans="1:78" x14ac:dyDescent="0.2">
      <c r="A698" t="s">
        <v>716</v>
      </c>
      <c r="B698" t="s">
        <v>851</v>
      </c>
      <c r="C698" t="s">
        <v>884</v>
      </c>
      <c r="F698">
        <v>1</v>
      </c>
      <c r="BK698">
        <v>33.049999999999997</v>
      </c>
      <c r="BL698">
        <v>10.5</v>
      </c>
      <c r="BM698">
        <v>1.29</v>
      </c>
      <c r="BN698">
        <v>1.9</v>
      </c>
      <c r="BO698">
        <v>2.5899999999999999E-2</v>
      </c>
      <c r="BP698">
        <v>2.5899999999999999E-2</v>
      </c>
      <c r="BQ698">
        <v>4.7000000000000002E-3</v>
      </c>
      <c r="BR698">
        <v>0.33800000000000002</v>
      </c>
      <c r="BS698">
        <v>4.2299999999999997E-2</v>
      </c>
      <c r="BT698">
        <v>61.53</v>
      </c>
      <c r="BU698">
        <v>54.8</v>
      </c>
      <c r="BV698">
        <v>2.63</v>
      </c>
      <c r="BW698">
        <v>5.1100000000000003</v>
      </c>
      <c r="BX698">
        <v>2.37</v>
      </c>
      <c r="BY698">
        <v>8.9499999999999993</v>
      </c>
      <c r="BZ698">
        <f>IF(ISNUMBER(Table2[[#This Row],[Loudness_N5(soneGF)]]), Table2[[#This Row],[Loudness_N5(soneGF)]] * (1 + SQRT(
(MAX(Table2[[#This Row],[Sharpness_S(acum)]]-1.75, 0) * 0.25 *LOG10(Table2[[#This Row],[Loudness_N5(soneGF)]]+10))^2 + ((2.18/Table2[[#This Row],[Loudness_N5(soneGF)]]^0.4)*(0.4*Table2[[#This Row],[FS_Avg,arith(vacil)]] + 0.6*Table2[[#This Row],[Rough_HM_R(asper)]]))^2)), "")</f>
        <v>11.039453489690111</v>
      </c>
    </row>
    <row r="699" spans="1:78" x14ac:dyDescent="0.2">
      <c r="A699" t="s">
        <v>716</v>
      </c>
      <c r="B699" t="s">
        <v>851</v>
      </c>
      <c r="C699" t="s">
        <v>885</v>
      </c>
      <c r="F699">
        <v>1</v>
      </c>
      <c r="BK699">
        <v>35.22</v>
      </c>
      <c r="BL699">
        <v>9.0500000000000007</v>
      </c>
      <c r="BM699">
        <v>1.48</v>
      </c>
      <c r="BN699">
        <v>1.66</v>
      </c>
      <c r="BO699">
        <v>2.58E-2</v>
      </c>
      <c r="BP699">
        <v>2.58E-2</v>
      </c>
      <c r="BQ699">
        <v>3.8999999999999998E-3</v>
      </c>
      <c r="BR699">
        <v>0.34499999999999997</v>
      </c>
      <c r="BS699">
        <v>7.2700000000000001E-2</v>
      </c>
      <c r="BT699">
        <v>63.37</v>
      </c>
      <c r="BU699">
        <v>53.13</v>
      </c>
      <c r="BV699">
        <v>3.91</v>
      </c>
      <c r="BW699">
        <v>7.36</v>
      </c>
      <c r="BX699">
        <v>2.5499999999999998</v>
      </c>
      <c r="BY699">
        <v>8.91</v>
      </c>
      <c r="BZ699">
        <f>IF(ISNUMBER(Table2[[#This Row],[Loudness_N5(soneGF)]]), Table2[[#This Row],[Loudness_N5(soneGF)]] * (1 + SQRT(
(MAX(Table2[[#This Row],[Sharpness_S(acum)]]-1.75, 0) * 0.25 *LOG10(Table2[[#This Row],[Loudness_N5(soneGF)]]+10))^2 + ((2.18/Table2[[#This Row],[Loudness_N5(soneGF)]]^0.4)*(0.4*Table2[[#This Row],[FS_Avg,arith(vacil)]] + 0.6*Table2[[#This Row],[Rough_HM_R(asper)]]))^2)), "")</f>
        <v>9.1892884904011751</v>
      </c>
    </row>
    <row r="700" spans="1:78" x14ac:dyDescent="0.2">
      <c r="A700" t="s">
        <v>716</v>
      </c>
      <c r="B700" t="s">
        <v>851</v>
      </c>
      <c r="C700" t="s">
        <v>886</v>
      </c>
      <c r="F700">
        <v>1</v>
      </c>
      <c r="BK700">
        <v>32.409999999999997</v>
      </c>
      <c r="BL700">
        <v>10.7</v>
      </c>
      <c r="BM700">
        <v>3.5</v>
      </c>
      <c r="BN700">
        <v>1.52</v>
      </c>
      <c r="BO700">
        <v>2.6599999999999999E-2</v>
      </c>
      <c r="BP700">
        <v>2.6599999999999999E-2</v>
      </c>
      <c r="BQ700">
        <v>7.5700000000000003E-3</v>
      </c>
      <c r="BR700">
        <v>0.33</v>
      </c>
      <c r="BS700">
        <v>5.9499999999999997E-2</v>
      </c>
      <c r="BT700">
        <v>62.72</v>
      </c>
      <c r="BU700">
        <v>55.28</v>
      </c>
      <c r="BV700">
        <v>7.2</v>
      </c>
      <c r="BW700">
        <v>5.64</v>
      </c>
      <c r="BX700">
        <v>4.16</v>
      </c>
      <c r="BY700">
        <v>9.15</v>
      </c>
      <c r="BZ700">
        <f>IF(ISNUMBER(Table2[[#This Row],[Loudness_N5(soneGF)]]), Table2[[#This Row],[Loudness_N5(soneGF)]] * (1 + SQRT(
(MAX(Table2[[#This Row],[Sharpness_S(acum)]]-1.75, 0) * 0.25 *LOG10(Table2[[#This Row],[Loudness_N5(soneGF)]]+10))^2 + ((2.18/Table2[[#This Row],[Loudness_N5(soneGF)]]^0.4)*(0.4*Table2[[#This Row],[FS_Avg,arith(vacil)]] + 0.6*Table2[[#This Row],[Rough_HM_R(asper)]]))^2)), "")</f>
        <v>10.871619243499302</v>
      </c>
    </row>
    <row r="701" spans="1:78" x14ac:dyDescent="0.2">
      <c r="A701" t="s">
        <v>716</v>
      </c>
      <c r="B701" t="s">
        <v>851</v>
      </c>
      <c r="C701" t="s">
        <v>887</v>
      </c>
      <c r="F701">
        <v>1</v>
      </c>
      <c r="BK701">
        <v>31.38</v>
      </c>
      <c r="BL701">
        <v>9.32</v>
      </c>
      <c r="BM701">
        <v>2.33</v>
      </c>
      <c r="BN701">
        <v>1.44</v>
      </c>
      <c r="BO701">
        <v>2.64E-2</v>
      </c>
      <c r="BP701">
        <v>2.64E-2</v>
      </c>
      <c r="BQ701">
        <v>4.6499999999999996E-3</v>
      </c>
      <c r="BR701">
        <v>0.32</v>
      </c>
      <c r="BS701">
        <v>8.5999999999999993E-2</v>
      </c>
      <c r="BT701">
        <v>64.790000000000006</v>
      </c>
      <c r="BU701">
        <v>52.69</v>
      </c>
      <c r="BV701">
        <v>4.42</v>
      </c>
      <c r="BW701">
        <v>8.4600000000000009</v>
      </c>
      <c r="BX701">
        <v>4.59</v>
      </c>
      <c r="BY701">
        <v>9.49</v>
      </c>
      <c r="BZ701">
        <f>IF(ISNUMBER(Table2[[#This Row],[Loudness_N5(soneGF)]]), Table2[[#This Row],[Loudness_N5(soneGF)]] * (1 + SQRT(
(MAX(Table2[[#This Row],[Sharpness_S(acum)]]-1.75, 0) * 0.25 *LOG10(Table2[[#This Row],[Loudness_N5(soneGF)]]+10))^2 + ((2.18/Table2[[#This Row],[Loudness_N5(soneGF)]]^0.4)*(0.4*Table2[[#This Row],[FS_Avg,arith(vacil)]] + 0.6*Table2[[#This Row],[Rough_HM_R(asper)]]))^2)), "")</f>
        <v>9.4672581388896226</v>
      </c>
    </row>
    <row r="702" spans="1:78" x14ac:dyDescent="0.2">
      <c r="A702" t="s">
        <v>716</v>
      </c>
      <c r="B702" t="s">
        <v>851</v>
      </c>
      <c r="C702" t="s">
        <v>888</v>
      </c>
      <c r="F702">
        <v>1</v>
      </c>
      <c r="BK702">
        <v>39.15</v>
      </c>
      <c r="BL702">
        <v>33.799999999999997</v>
      </c>
      <c r="BM702">
        <v>22.25</v>
      </c>
      <c r="BN702">
        <v>2.29</v>
      </c>
      <c r="BO702">
        <v>3.5900000000000001E-2</v>
      </c>
      <c r="BP702">
        <v>3.5900000000000001E-2</v>
      </c>
      <c r="BQ702">
        <v>1.2200000000000001E-2</v>
      </c>
      <c r="BR702">
        <v>0.39</v>
      </c>
      <c r="BS702">
        <v>0.38500000000000001</v>
      </c>
      <c r="BT702">
        <v>76.959999999999994</v>
      </c>
      <c r="BU702">
        <v>67.7</v>
      </c>
      <c r="BV702">
        <v>15.26</v>
      </c>
      <c r="BW702">
        <v>7.82</v>
      </c>
      <c r="BX702">
        <v>14.02</v>
      </c>
      <c r="BY702">
        <v>13.6</v>
      </c>
      <c r="BZ702">
        <f>IF(ISNUMBER(Table2[[#This Row],[Loudness_N5(soneGF)]]), Table2[[#This Row],[Loudness_N5(soneGF)]] * (1 + SQRT(
(MAX(Table2[[#This Row],[Sharpness_S(acum)]]-1.75, 0) * 0.25 *LOG10(Table2[[#This Row],[Loudness_N5(soneGF)]]+10))^2 + ((2.18/Table2[[#This Row],[Loudness_N5(soneGF)]]^0.4)*(0.4*Table2[[#This Row],[FS_Avg,arith(vacil)]] + 0.6*Table2[[#This Row],[Rough_HM_R(asper)]]))^2)), "")</f>
        <v>41.305165470031099</v>
      </c>
    </row>
    <row r="703" spans="1:78" x14ac:dyDescent="0.2">
      <c r="A703" t="s">
        <v>716</v>
      </c>
      <c r="B703" t="s">
        <v>851</v>
      </c>
      <c r="C703" t="s">
        <v>889</v>
      </c>
      <c r="F703">
        <v>1</v>
      </c>
      <c r="BK703">
        <v>31.38</v>
      </c>
      <c r="BL703">
        <v>27.2</v>
      </c>
      <c r="BM703">
        <v>16.71</v>
      </c>
      <c r="BN703">
        <v>1.31</v>
      </c>
      <c r="BO703">
        <v>6.1499999999999999E-2</v>
      </c>
      <c r="BP703">
        <v>6.1499999999999999E-2</v>
      </c>
      <c r="BQ703">
        <v>6.6499999999999997E-3</v>
      </c>
      <c r="BR703">
        <v>0.38</v>
      </c>
      <c r="BS703">
        <v>0.23</v>
      </c>
      <c r="BT703">
        <v>78.98</v>
      </c>
      <c r="BU703">
        <v>68.069999999999993</v>
      </c>
      <c r="BV703">
        <v>18.420000000000002</v>
      </c>
      <c r="BW703">
        <v>8.5500000000000007</v>
      </c>
      <c r="BX703">
        <v>10.44</v>
      </c>
      <c r="BY703">
        <v>11.7</v>
      </c>
      <c r="BZ703">
        <f>IF(ISNUMBER(Table2[[#This Row],[Loudness_N5(soneGF)]]), Table2[[#This Row],[Loudness_N5(soneGF)]] * (1 + SQRT(
(MAX(Table2[[#This Row],[Sharpness_S(acum)]]-1.75, 0) * 0.25 *LOG10(Table2[[#This Row],[Loudness_N5(soneGF)]]+10))^2 + ((2.18/Table2[[#This Row],[Loudness_N5(soneGF)]]^0.4)*(0.4*Table2[[#This Row],[FS_Avg,arith(vacil)]] + 0.6*Table2[[#This Row],[Rough_HM_R(asper)]]))^2)), "")</f>
        <v>27.825826744949214</v>
      </c>
    </row>
    <row r="704" spans="1:78" x14ac:dyDescent="0.2">
      <c r="A704" t="s">
        <v>716</v>
      </c>
      <c r="B704" t="s">
        <v>851</v>
      </c>
      <c r="C704" t="s">
        <v>890</v>
      </c>
      <c r="F704">
        <v>1</v>
      </c>
      <c r="BK704">
        <v>33.090000000000003</v>
      </c>
      <c r="BL704">
        <v>22.4</v>
      </c>
      <c r="BM704">
        <v>10.9</v>
      </c>
      <c r="BN704">
        <v>1.21</v>
      </c>
      <c r="BO704">
        <v>7.9600000000000004E-2</v>
      </c>
      <c r="BP704">
        <v>7.9600000000000004E-2</v>
      </c>
      <c r="BQ704">
        <v>1.14E-2</v>
      </c>
      <c r="BR704">
        <v>0.45900000000000002</v>
      </c>
      <c r="BS704">
        <v>0.224</v>
      </c>
      <c r="BT704">
        <v>76.849999999999994</v>
      </c>
      <c r="BU704">
        <v>66.349999999999994</v>
      </c>
      <c r="BV704">
        <v>12.07</v>
      </c>
      <c r="BW704">
        <v>8.1999999999999993</v>
      </c>
      <c r="BX704">
        <v>11.46</v>
      </c>
      <c r="BY704">
        <v>11.5</v>
      </c>
      <c r="BZ704">
        <f>IF(ISNUMBER(Table2[[#This Row],[Loudness_N5(soneGF)]]), Table2[[#This Row],[Loudness_N5(soneGF)]] * (1 + SQRT(
(MAX(Table2[[#This Row],[Sharpness_S(acum)]]-1.75, 0) * 0.25 *LOG10(Table2[[#This Row],[Loudness_N5(soneGF)]]+10))^2 + ((2.18/Table2[[#This Row],[Loudness_N5(soneGF)]]^0.4)*(0.4*Table2[[#This Row],[FS_Avg,arith(vacil)]] + 0.6*Table2[[#This Row],[Rough_HM_R(asper)]]))^2)), "")</f>
        <v>23.136670094696139</v>
      </c>
    </row>
    <row r="705" spans="1:78" x14ac:dyDescent="0.2">
      <c r="A705" t="s">
        <v>891</v>
      </c>
      <c r="B705" t="s">
        <v>892</v>
      </c>
      <c r="C705" t="s">
        <v>893</v>
      </c>
      <c r="D705">
        <v>793</v>
      </c>
      <c r="E705" t="s">
        <v>79</v>
      </c>
      <c r="F705">
        <v>0</v>
      </c>
      <c r="G705" s="1">
        <v>43616.441666666666</v>
      </c>
      <c r="H705" s="1">
        <v>43616.443055555559</v>
      </c>
      <c r="I705">
        <v>51.527009300000003</v>
      </c>
      <c r="J705">
        <v>-0.12935060000000001</v>
      </c>
      <c r="K705">
        <v>4</v>
      </c>
      <c r="L705">
        <v>5</v>
      </c>
      <c r="M705">
        <v>5</v>
      </c>
      <c r="N705">
        <v>2</v>
      </c>
      <c r="O705">
        <v>0.70709999999999995</v>
      </c>
      <c r="P705">
        <v>-0.45710000000000001</v>
      </c>
      <c r="Q705">
        <v>5</v>
      </c>
      <c r="R705">
        <v>2</v>
      </c>
      <c r="S705">
        <v>4</v>
      </c>
      <c r="T705">
        <v>4</v>
      </c>
      <c r="U705">
        <v>5</v>
      </c>
      <c r="V705">
        <v>1</v>
      </c>
      <c r="W705">
        <v>1</v>
      </c>
      <c r="X705">
        <v>3</v>
      </c>
      <c r="Y705">
        <v>4</v>
      </c>
      <c r="Z705">
        <v>5</v>
      </c>
      <c r="AA705">
        <v>4</v>
      </c>
      <c r="AB705">
        <v>1</v>
      </c>
      <c r="AC705">
        <v>3</v>
      </c>
      <c r="AD705">
        <v>5</v>
      </c>
      <c r="AE705">
        <v>5</v>
      </c>
      <c r="AF705">
        <v>5</v>
      </c>
      <c r="AG705">
        <v>4</v>
      </c>
      <c r="AH705">
        <v>5</v>
      </c>
      <c r="AI705">
        <v>96</v>
      </c>
      <c r="AJ705">
        <v>25</v>
      </c>
      <c r="AK705" t="s">
        <v>82</v>
      </c>
      <c r="AL705">
        <v>1</v>
      </c>
      <c r="AM705">
        <v>0</v>
      </c>
      <c r="AN705">
        <v>0</v>
      </c>
      <c r="AO705">
        <v>1</v>
      </c>
      <c r="AP705">
        <v>0</v>
      </c>
      <c r="AQ705">
        <v>0</v>
      </c>
      <c r="AS705" t="s">
        <v>124</v>
      </c>
      <c r="AT705">
        <v>7</v>
      </c>
      <c r="AU705">
        <v>1</v>
      </c>
      <c r="AX705">
        <v>2</v>
      </c>
      <c r="AZ705">
        <v>2</v>
      </c>
      <c r="BB705">
        <v>4</v>
      </c>
      <c r="BC705">
        <v>2</v>
      </c>
      <c r="BD705">
        <v>1</v>
      </c>
      <c r="BE705">
        <v>1</v>
      </c>
      <c r="BF705">
        <v>0</v>
      </c>
      <c r="BG705">
        <v>0</v>
      </c>
      <c r="BH705">
        <v>0</v>
      </c>
      <c r="BJ705">
        <v>0</v>
      </c>
      <c r="BK705">
        <v>35.619999999999997</v>
      </c>
      <c r="BL705">
        <v>11.5</v>
      </c>
      <c r="BM705">
        <v>3.69</v>
      </c>
      <c r="BN705">
        <v>1.59</v>
      </c>
      <c r="BO705">
        <v>2.8799999999999999E-2</v>
      </c>
      <c r="BP705">
        <v>2.8799999999999999E-2</v>
      </c>
      <c r="BQ705">
        <v>3.9199999999999999E-2</v>
      </c>
      <c r="BR705">
        <v>0.56699999999999995</v>
      </c>
      <c r="BS705">
        <v>0.183</v>
      </c>
      <c r="BT705">
        <v>63.39</v>
      </c>
      <c r="BU705">
        <v>56.91</v>
      </c>
      <c r="BV705">
        <v>8.3699999999999992</v>
      </c>
      <c r="BW705">
        <v>5.01</v>
      </c>
      <c r="BX705">
        <v>4.49</v>
      </c>
      <c r="BY705">
        <v>12.6</v>
      </c>
      <c r="BZ705">
        <f>IF(ISNUMBER(Table2[[#This Row],[Loudness_N5(soneGF)]]), Table2[[#This Row],[Loudness_N5(soneGF)]] * (1 + SQRT(
(MAX(Table2[[#This Row],[Sharpness_S(acum)]]-1.75, 0) * 0.25 *LOG10(Table2[[#This Row],[Loudness_N5(soneGF)]]+10))^2 + ((2.18/Table2[[#This Row],[Loudness_N5(soneGF)]]^0.4)*(0.4*Table2[[#This Row],[FS_Avg,arith(vacil)]] + 0.6*Table2[[#This Row],[Rough_HM_R(asper)]]))^2)), "")</f>
        <v>11.811073059645285</v>
      </c>
    </row>
    <row r="706" spans="1:78" x14ac:dyDescent="0.2">
      <c r="A706" t="s">
        <v>891</v>
      </c>
      <c r="B706" t="s">
        <v>892</v>
      </c>
      <c r="C706" t="s">
        <v>893</v>
      </c>
      <c r="D706">
        <v>792</v>
      </c>
      <c r="E706" t="s">
        <v>79</v>
      </c>
      <c r="F706">
        <v>0</v>
      </c>
      <c r="G706" s="1">
        <v>43616.48333333333</v>
      </c>
      <c r="H706" s="1">
        <v>43616.48541666667</v>
      </c>
      <c r="I706">
        <v>51.5269203</v>
      </c>
      <c r="J706">
        <v>-0.12971360000000001</v>
      </c>
      <c r="K706">
        <v>3</v>
      </c>
      <c r="L706">
        <v>1</v>
      </c>
      <c r="M706">
        <v>2</v>
      </c>
      <c r="N706">
        <v>2</v>
      </c>
      <c r="O706">
        <v>0.78029999999999999</v>
      </c>
      <c r="P706">
        <v>-1.26E-2</v>
      </c>
      <c r="Q706">
        <v>5</v>
      </c>
      <c r="R706">
        <v>1</v>
      </c>
      <c r="S706">
        <v>2</v>
      </c>
      <c r="T706">
        <v>1</v>
      </c>
      <c r="U706">
        <v>5</v>
      </c>
      <c r="V706">
        <v>1</v>
      </c>
      <c r="W706">
        <v>3</v>
      </c>
      <c r="X706">
        <v>1</v>
      </c>
      <c r="Y706">
        <v>4</v>
      </c>
      <c r="Z706">
        <v>4</v>
      </c>
      <c r="AA706">
        <v>3</v>
      </c>
      <c r="AB706">
        <v>1</v>
      </c>
      <c r="AC706">
        <v>5</v>
      </c>
      <c r="AD706">
        <v>4</v>
      </c>
      <c r="AE706">
        <v>4</v>
      </c>
      <c r="AF706">
        <v>3</v>
      </c>
      <c r="AG706">
        <v>5</v>
      </c>
      <c r="AH706">
        <v>5</v>
      </c>
      <c r="AI706">
        <v>84</v>
      </c>
      <c r="AJ706">
        <v>25</v>
      </c>
      <c r="AK706" t="s">
        <v>82</v>
      </c>
      <c r="AL706">
        <v>1</v>
      </c>
      <c r="AM706">
        <v>0</v>
      </c>
      <c r="AN706">
        <v>0</v>
      </c>
      <c r="AO706">
        <v>0</v>
      </c>
      <c r="AP706">
        <v>0</v>
      </c>
      <c r="AQ706">
        <v>0</v>
      </c>
      <c r="AS706" t="s">
        <v>81</v>
      </c>
      <c r="AT706">
        <v>3</v>
      </c>
      <c r="AU706">
        <v>1</v>
      </c>
      <c r="AX706">
        <v>2</v>
      </c>
      <c r="AZ706">
        <v>1</v>
      </c>
      <c r="BB706">
        <v>4</v>
      </c>
      <c r="BC706">
        <v>2</v>
      </c>
      <c r="BD706">
        <v>1</v>
      </c>
      <c r="BE706">
        <v>1</v>
      </c>
      <c r="BF706">
        <v>0</v>
      </c>
      <c r="BG706">
        <v>0</v>
      </c>
      <c r="BH706">
        <v>0</v>
      </c>
      <c r="BJ706">
        <v>0</v>
      </c>
      <c r="BK706">
        <v>35.619999999999997</v>
      </c>
      <c r="BL706">
        <v>11.5</v>
      </c>
      <c r="BM706">
        <v>3.69</v>
      </c>
      <c r="BN706">
        <v>1.59</v>
      </c>
      <c r="BO706">
        <v>2.8799999999999999E-2</v>
      </c>
      <c r="BP706">
        <v>2.8799999999999999E-2</v>
      </c>
      <c r="BQ706">
        <v>3.9199999999999999E-2</v>
      </c>
      <c r="BR706">
        <v>0.56699999999999995</v>
      </c>
      <c r="BS706">
        <v>0.183</v>
      </c>
      <c r="BT706">
        <v>63.39</v>
      </c>
      <c r="BU706">
        <v>56.91</v>
      </c>
      <c r="BV706">
        <v>8.3699999999999992</v>
      </c>
      <c r="BW706">
        <v>5.01</v>
      </c>
      <c r="BX706">
        <v>4.49</v>
      </c>
      <c r="BY706">
        <v>12.6</v>
      </c>
      <c r="BZ706">
        <f>IF(ISNUMBER(Table2[[#This Row],[Loudness_N5(soneGF)]]), Table2[[#This Row],[Loudness_N5(soneGF)]] * (1 + SQRT(
(MAX(Table2[[#This Row],[Sharpness_S(acum)]]-1.75, 0) * 0.25 *LOG10(Table2[[#This Row],[Loudness_N5(soneGF)]]+10))^2 + ((2.18/Table2[[#This Row],[Loudness_N5(soneGF)]]^0.4)*(0.4*Table2[[#This Row],[FS_Avg,arith(vacil)]] + 0.6*Table2[[#This Row],[Rough_HM_R(asper)]]))^2)), "")</f>
        <v>11.811073059645285</v>
      </c>
    </row>
    <row r="707" spans="1:78" x14ac:dyDescent="0.2">
      <c r="A707" t="s">
        <v>891</v>
      </c>
      <c r="B707" t="s">
        <v>892</v>
      </c>
      <c r="C707" t="s">
        <v>894</v>
      </c>
      <c r="D707">
        <v>794</v>
      </c>
      <c r="E707" t="s">
        <v>79</v>
      </c>
      <c r="F707">
        <v>0</v>
      </c>
      <c r="G707" s="1">
        <v>43616.442361111112</v>
      </c>
      <c r="H707" s="1">
        <v>43616.443749999999</v>
      </c>
      <c r="I707">
        <v>51.532390700000001</v>
      </c>
      <c r="J707">
        <v>-0.1465756</v>
      </c>
      <c r="K707">
        <v>2</v>
      </c>
      <c r="L707">
        <v>1</v>
      </c>
      <c r="M707">
        <v>3</v>
      </c>
      <c r="N707">
        <v>2</v>
      </c>
      <c r="O707">
        <v>0.63390000000000002</v>
      </c>
      <c r="P707">
        <v>-0.36609999999999998</v>
      </c>
      <c r="Q707">
        <v>5</v>
      </c>
      <c r="R707">
        <v>1</v>
      </c>
      <c r="S707">
        <v>2</v>
      </c>
      <c r="T707">
        <v>3</v>
      </c>
      <c r="U707">
        <v>5</v>
      </c>
      <c r="V707">
        <v>1</v>
      </c>
      <c r="W707">
        <v>3</v>
      </c>
      <c r="X707">
        <v>3</v>
      </c>
      <c r="Y707">
        <v>5</v>
      </c>
      <c r="Z707">
        <v>5</v>
      </c>
      <c r="AA707">
        <v>1</v>
      </c>
      <c r="AB707">
        <v>1</v>
      </c>
      <c r="AC707">
        <v>4</v>
      </c>
      <c r="AD707">
        <v>4</v>
      </c>
      <c r="AE707">
        <v>4</v>
      </c>
      <c r="AF707">
        <v>3</v>
      </c>
      <c r="AG707">
        <v>4</v>
      </c>
      <c r="AH707">
        <v>5</v>
      </c>
      <c r="AI707">
        <v>80</v>
      </c>
      <c r="AJ707">
        <v>22</v>
      </c>
      <c r="AK707" t="s">
        <v>82</v>
      </c>
      <c r="AL707">
        <v>0</v>
      </c>
      <c r="AM707">
        <v>0</v>
      </c>
      <c r="AN707">
        <v>0</v>
      </c>
      <c r="AO707">
        <v>1</v>
      </c>
      <c r="AP707">
        <v>0</v>
      </c>
      <c r="AQ707">
        <v>0</v>
      </c>
      <c r="AS707" t="s">
        <v>95</v>
      </c>
      <c r="AT707">
        <v>3</v>
      </c>
      <c r="AU707">
        <v>1</v>
      </c>
      <c r="AX707">
        <v>2</v>
      </c>
      <c r="AZ707">
        <v>1</v>
      </c>
      <c r="BB707">
        <v>4</v>
      </c>
      <c r="BC707">
        <v>3</v>
      </c>
      <c r="BD707">
        <v>1</v>
      </c>
      <c r="BE707">
        <v>1</v>
      </c>
      <c r="BF707">
        <v>0</v>
      </c>
      <c r="BG707">
        <v>0</v>
      </c>
      <c r="BH707">
        <v>0</v>
      </c>
      <c r="BJ707">
        <v>0</v>
      </c>
      <c r="BK707">
        <v>30.5</v>
      </c>
      <c r="BL707">
        <v>13</v>
      </c>
      <c r="BM707">
        <v>4.84</v>
      </c>
      <c r="BN707">
        <v>1.73</v>
      </c>
      <c r="BO707">
        <v>2.58E-2</v>
      </c>
      <c r="BP707">
        <v>2.58E-2</v>
      </c>
      <c r="BQ707">
        <v>4.07E-2</v>
      </c>
      <c r="BR707">
        <v>0.53500000000000003</v>
      </c>
      <c r="BS707">
        <v>0.21299999999999999</v>
      </c>
      <c r="BT707">
        <v>67.180000000000007</v>
      </c>
      <c r="BU707">
        <v>57.49</v>
      </c>
      <c r="BV707">
        <v>9.5299999999999994</v>
      </c>
      <c r="BW707">
        <v>5.19</v>
      </c>
      <c r="BX707">
        <v>5.17</v>
      </c>
      <c r="BY707">
        <v>12.6</v>
      </c>
      <c r="BZ707">
        <f>IF(ISNUMBER(Table2[[#This Row],[Loudness_N5(soneGF)]]), Table2[[#This Row],[Loudness_N5(soneGF)]] * (1 + SQRT(
(MAX(Table2[[#This Row],[Sharpness_S(acum)]]-1.75, 0) * 0.25 *LOG10(Table2[[#This Row],[Loudness_N5(soneGF)]]+10))^2 + ((2.18/Table2[[#This Row],[Loudness_N5(soneGF)]]^0.4)*(0.4*Table2[[#This Row],[FS_Avg,arith(vacil)]] + 0.6*Table2[[#This Row],[Rough_HM_R(asper)]]))^2)), "")</f>
        <v>13.322628700406753</v>
      </c>
    </row>
    <row r="708" spans="1:78" x14ac:dyDescent="0.2">
      <c r="A708" t="s">
        <v>891</v>
      </c>
      <c r="B708" t="s">
        <v>892</v>
      </c>
      <c r="C708" t="s">
        <v>894</v>
      </c>
      <c r="D708">
        <v>795</v>
      </c>
      <c r="E708" t="s">
        <v>79</v>
      </c>
      <c r="F708">
        <v>0</v>
      </c>
      <c r="G708" s="1">
        <v>43616.442361111112</v>
      </c>
      <c r="H708" s="1">
        <v>43616.443749999999</v>
      </c>
      <c r="I708">
        <v>51.526950200000002</v>
      </c>
      <c r="J708">
        <v>-0.12956309999999999</v>
      </c>
      <c r="K708">
        <v>1</v>
      </c>
      <c r="L708">
        <v>2</v>
      </c>
      <c r="M708">
        <v>4</v>
      </c>
      <c r="N708">
        <v>4</v>
      </c>
      <c r="O708">
        <v>0.56069999999999998</v>
      </c>
      <c r="P708">
        <v>6.0699999999999997E-2</v>
      </c>
      <c r="Q708">
        <v>5</v>
      </c>
      <c r="R708">
        <v>2</v>
      </c>
      <c r="S708">
        <v>2</v>
      </c>
      <c r="T708">
        <v>2</v>
      </c>
      <c r="U708">
        <v>4</v>
      </c>
      <c r="V708">
        <v>1</v>
      </c>
      <c r="W708">
        <v>4</v>
      </c>
      <c r="X708">
        <v>2</v>
      </c>
      <c r="Y708">
        <v>5</v>
      </c>
      <c r="Z708">
        <v>5</v>
      </c>
      <c r="AA708">
        <v>3</v>
      </c>
      <c r="AB708">
        <v>5</v>
      </c>
      <c r="AC708">
        <v>5</v>
      </c>
      <c r="AD708">
        <v>5</v>
      </c>
      <c r="AE708">
        <v>4</v>
      </c>
      <c r="AF708">
        <v>2</v>
      </c>
      <c r="AG708">
        <v>2</v>
      </c>
      <c r="AH708">
        <v>4</v>
      </c>
      <c r="AI708">
        <v>68</v>
      </c>
      <c r="AJ708">
        <v>22</v>
      </c>
      <c r="AK708" t="s">
        <v>82</v>
      </c>
      <c r="AL708">
        <v>1</v>
      </c>
      <c r="AM708">
        <v>0</v>
      </c>
      <c r="AN708">
        <v>0</v>
      </c>
      <c r="AO708">
        <v>1</v>
      </c>
      <c r="AP708">
        <v>0</v>
      </c>
      <c r="AQ708">
        <v>0</v>
      </c>
      <c r="AS708" t="s">
        <v>124</v>
      </c>
      <c r="AT708">
        <v>3</v>
      </c>
      <c r="AU708">
        <v>1</v>
      </c>
      <c r="AX708">
        <v>3</v>
      </c>
      <c r="AY708" t="s">
        <v>895</v>
      </c>
      <c r="AZ708">
        <v>1</v>
      </c>
      <c r="BB708">
        <v>4</v>
      </c>
      <c r="BC708">
        <v>3</v>
      </c>
      <c r="BD708">
        <v>1</v>
      </c>
      <c r="BE708">
        <v>1</v>
      </c>
      <c r="BF708">
        <v>0</v>
      </c>
      <c r="BG708">
        <v>0</v>
      </c>
      <c r="BH708">
        <v>0</v>
      </c>
      <c r="BJ708">
        <v>0</v>
      </c>
      <c r="BK708">
        <v>30.5</v>
      </c>
      <c r="BL708">
        <v>13</v>
      </c>
      <c r="BM708">
        <v>4.84</v>
      </c>
      <c r="BN708">
        <v>1.73</v>
      </c>
      <c r="BO708">
        <v>2.58E-2</v>
      </c>
      <c r="BP708">
        <v>2.58E-2</v>
      </c>
      <c r="BQ708">
        <v>4.07E-2</v>
      </c>
      <c r="BR708">
        <v>0.53500000000000003</v>
      </c>
      <c r="BS708">
        <v>0.21299999999999999</v>
      </c>
      <c r="BT708">
        <v>67.180000000000007</v>
      </c>
      <c r="BU708">
        <v>57.49</v>
      </c>
      <c r="BV708">
        <v>9.5299999999999994</v>
      </c>
      <c r="BW708">
        <v>5.19</v>
      </c>
      <c r="BX708">
        <v>5.17</v>
      </c>
      <c r="BY708">
        <v>12.6</v>
      </c>
      <c r="BZ708">
        <f>IF(ISNUMBER(Table2[[#This Row],[Loudness_N5(soneGF)]]), Table2[[#This Row],[Loudness_N5(soneGF)]] * (1 + SQRT(
(MAX(Table2[[#This Row],[Sharpness_S(acum)]]-1.75, 0) * 0.25 *LOG10(Table2[[#This Row],[Loudness_N5(soneGF)]]+10))^2 + ((2.18/Table2[[#This Row],[Loudness_N5(soneGF)]]^0.4)*(0.4*Table2[[#This Row],[FS_Avg,arith(vacil)]] + 0.6*Table2[[#This Row],[Rough_HM_R(asper)]]))^2)), "")</f>
        <v>13.322628700406753</v>
      </c>
    </row>
    <row r="709" spans="1:78" x14ac:dyDescent="0.2">
      <c r="A709" t="s">
        <v>891</v>
      </c>
      <c r="B709" t="s">
        <v>892</v>
      </c>
      <c r="C709" t="s">
        <v>896</v>
      </c>
      <c r="D709">
        <v>796</v>
      </c>
      <c r="E709" t="s">
        <v>79</v>
      </c>
      <c r="F709">
        <v>0</v>
      </c>
      <c r="G709" s="1">
        <v>43616.486805555556</v>
      </c>
      <c r="H709" s="1">
        <v>43616.488194444442</v>
      </c>
      <c r="I709">
        <v>51.531067299999997</v>
      </c>
      <c r="J709">
        <v>-0.15036369999999999</v>
      </c>
      <c r="K709">
        <v>3</v>
      </c>
      <c r="L709">
        <v>4</v>
      </c>
      <c r="M709">
        <v>3</v>
      </c>
      <c r="N709">
        <v>2</v>
      </c>
      <c r="O709">
        <v>0.32319999999999999</v>
      </c>
      <c r="P709">
        <v>0.21970000000000001</v>
      </c>
      <c r="Q709">
        <v>4</v>
      </c>
      <c r="R709">
        <v>3</v>
      </c>
      <c r="S709">
        <v>5</v>
      </c>
      <c r="T709">
        <v>3</v>
      </c>
      <c r="U709">
        <v>3</v>
      </c>
      <c r="V709">
        <v>3</v>
      </c>
      <c r="W709">
        <v>3</v>
      </c>
      <c r="X709">
        <v>2</v>
      </c>
      <c r="Y709">
        <v>4</v>
      </c>
      <c r="Z709">
        <v>3</v>
      </c>
      <c r="AA709">
        <v>3</v>
      </c>
      <c r="AB709">
        <v>3</v>
      </c>
      <c r="AC709">
        <v>4</v>
      </c>
      <c r="AD709">
        <v>4</v>
      </c>
      <c r="AE709">
        <v>3</v>
      </c>
      <c r="AF709">
        <v>3</v>
      </c>
      <c r="AG709">
        <v>2</v>
      </c>
      <c r="AH709">
        <v>3</v>
      </c>
      <c r="AI709">
        <v>60</v>
      </c>
      <c r="AJ709">
        <v>20</v>
      </c>
      <c r="AK709" t="s">
        <v>80</v>
      </c>
      <c r="AL709">
        <v>0</v>
      </c>
      <c r="AM709">
        <v>0</v>
      </c>
      <c r="AN709">
        <v>0</v>
      </c>
      <c r="AO709">
        <v>1</v>
      </c>
      <c r="AP709">
        <v>0</v>
      </c>
      <c r="AQ709">
        <v>0</v>
      </c>
      <c r="AS709" t="s">
        <v>95</v>
      </c>
      <c r="AT709">
        <v>2</v>
      </c>
      <c r="AU709">
        <v>3</v>
      </c>
      <c r="AX709">
        <v>1</v>
      </c>
      <c r="AZ709">
        <v>2</v>
      </c>
      <c r="BB709">
        <v>4</v>
      </c>
      <c r="BC709">
        <v>2</v>
      </c>
      <c r="BD709">
        <v>1</v>
      </c>
      <c r="BE709">
        <v>1</v>
      </c>
      <c r="BF709">
        <v>0</v>
      </c>
      <c r="BG709">
        <v>0</v>
      </c>
      <c r="BH709">
        <v>0</v>
      </c>
      <c r="BJ709">
        <v>0</v>
      </c>
      <c r="BK709">
        <v>42.68</v>
      </c>
      <c r="BL709">
        <v>7.32</v>
      </c>
      <c r="BM709">
        <v>1.57</v>
      </c>
      <c r="BN709">
        <v>1.52</v>
      </c>
      <c r="BO709">
        <v>2.4199999999999999E-2</v>
      </c>
      <c r="BP709">
        <v>2.4199999999999999E-2</v>
      </c>
      <c r="BQ709">
        <v>7.2199999999999999E-3</v>
      </c>
      <c r="BR709">
        <v>0.438</v>
      </c>
      <c r="BS709">
        <v>5.9700000000000003E-2</v>
      </c>
      <c r="BT709">
        <v>67.180000000000007</v>
      </c>
      <c r="BU709">
        <v>49.08</v>
      </c>
      <c r="BV709">
        <v>3.89</v>
      </c>
      <c r="BW709">
        <v>12.09</v>
      </c>
      <c r="BX709">
        <v>3.68</v>
      </c>
      <c r="BY709">
        <v>10.4</v>
      </c>
      <c r="BZ709">
        <f>IF(ISNUMBER(Table2[[#This Row],[Loudness_N5(soneGF)]]), Table2[[#This Row],[Loudness_N5(soneGF)]] * (1 + SQRT(
(MAX(Table2[[#This Row],[Sharpness_S(acum)]]-1.75, 0) * 0.25 *LOG10(Table2[[#This Row],[Loudness_N5(soneGF)]]+10))^2 + ((2.18/Table2[[#This Row],[Loudness_N5(soneGF)]]^0.4)*(0.4*Table2[[#This Row],[FS_Avg,arith(vacil)]] + 0.6*Table2[[#This Row],[Rough_HM_R(asper)]]))^2)), "")</f>
        <v>7.4452887338257838</v>
      </c>
    </row>
    <row r="710" spans="1:78" x14ac:dyDescent="0.2">
      <c r="A710" t="s">
        <v>891</v>
      </c>
      <c r="B710" t="s">
        <v>892</v>
      </c>
      <c r="C710" t="s">
        <v>896</v>
      </c>
      <c r="D710">
        <v>797</v>
      </c>
      <c r="E710" t="s">
        <v>79</v>
      </c>
      <c r="F710">
        <v>0</v>
      </c>
      <c r="G710" s="1">
        <v>43616.444444444445</v>
      </c>
      <c r="H710" s="1">
        <v>43616.446527777778</v>
      </c>
      <c r="I710">
        <v>51.532534800000001</v>
      </c>
      <c r="J710">
        <v>-0.1462745</v>
      </c>
      <c r="K710">
        <v>4</v>
      </c>
      <c r="L710">
        <v>4</v>
      </c>
      <c r="M710">
        <v>4</v>
      </c>
      <c r="N710">
        <v>2</v>
      </c>
      <c r="O710">
        <v>0.25</v>
      </c>
      <c r="P710">
        <v>-0.1464</v>
      </c>
      <c r="Q710">
        <v>3</v>
      </c>
      <c r="R710">
        <v>2</v>
      </c>
      <c r="S710">
        <v>3</v>
      </c>
      <c r="T710">
        <v>3</v>
      </c>
      <c r="U710">
        <v>4</v>
      </c>
      <c r="V710">
        <v>2</v>
      </c>
      <c r="W710">
        <v>3</v>
      </c>
      <c r="X710">
        <v>3</v>
      </c>
      <c r="Y710">
        <v>4</v>
      </c>
      <c r="Z710">
        <v>3</v>
      </c>
      <c r="AA710">
        <v>3</v>
      </c>
      <c r="AB710">
        <v>2</v>
      </c>
      <c r="AC710">
        <v>3</v>
      </c>
      <c r="AD710">
        <v>3</v>
      </c>
      <c r="AE710">
        <v>3</v>
      </c>
      <c r="AF710">
        <v>2</v>
      </c>
      <c r="AG710">
        <v>1</v>
      </c>
      <c r="AH710">
        <v>2</v>
      </c>
      <c r="AI710">
        <v>44</v>
      </c>
      <c r="AJ710">
        <v>22</v>
      </c>
      <c r="AK710" t="s">
        <v>82</v>
      </c>
      <c r="AL710">
        <v>0</v>
      </c>
      <c r="AM710">
        <v>0</v>
      </c>
      <c r="AN710">
        <v>0</v>
      </c>
      <c r="AO710">
        <v>1</v>
      </c>
      <c r="AP710">
        <v>0</v>
      </c>
      <c r="AQ710">
        <v>0</v>
      </c>
      <c r="AS710" t="s">
        <v>95</v>
      </c>
      <c r="AT710">
        <v>5</v>
      </c>
      <c r="AU710">
        <v>3</v>
      </c>
      <c r="AX710">
        <v>2</v>
      </c>
      <c r="AZ710">
        <v>3</v>
      </c>
      <c r="BB710">
        <v>4</v>
      </c>
      <c r="BC710">
        <v>2</v>
      </c>
      <c r="BD710">
        <v>1</v>
      </c>
      <c r="BE710">
        <v>1</v>
      </c>
      <c r="BF710">
        <v>0</v>
      </c>
      <c r="BG710">
        <v>0</v>
      </c>
      <c r="BH710">
        <v>0</v>
      </c>
      <c r="BJ710">
        <v>0</v>
      </c>
      <c r="BK710">
        <v>42.68</v>
      </c>
      <c r="BL710">
        <v>7.32</v>
      </c>
      <c r="BM710">
        <v>1.57</v>
      </c>
      <c r="BN710">
        <v>1.52</v>
      </c>
      <c r="BO710">
        <v>2.4199999999999999E-2</v>
      </c>
      <c r="BP710">
        <v>2.4199999999999999E-2</v>
      </c>
      <c r="BQ710">
        <v>7.2199999999999999E-3</v>
      </c>
      <c r="BR710">
        <v>0.438</v>
      </c>
      <c r="BS710">
        <v>5.9700000000000003E-2</v>
      </c>
      <c r="BT710">
        <v>67.180000000000007</v>
      </c>
      <c r="BU710">
        <v>49.08</v>
      </c>
      <c r="BV710">
        <v>3.89</v>
      </c>
      <c r="BW710">
        <v>12.09</v>
      </c>
      <c r="BX710">
        <v>3.68</v>
      </c>
      <c r="BY710">
        <v>10.4</v>
      </c>
      <c r="BZ710">
        <f>IF(ISNUMBER(Table2[[#This Row],[Loudness_N5(soneGF)]]), Table2[[#This Row],[Loudness_N5(soneGF)]] * (1 + SQRT(
(MAX(Table2[[#This Row],[Sharpness_S(acum)]]-1.75, 0) * 0.25 *LOG10(Table2[[#This Row],[Loudness_N5(soneGF)]]+10))^2 + ((2.18/Table2[[#This Row],[Loudness_N5(soneGF)]]^0.4)*(0.4*Table2[[#This Row],[FS_Avg,arith(vacil)]] + 0.6*Table2[[#This Row],[Rough_HM_R(asper)]]))^2)), "")</f>
        <v>7.4452887338257838</v>
      </c>
    </row>
    <row r="711" spans="1:78" x14ac:dyDescent="0.2">
      <c r="A711" t="s">
        <v>891</v>
      </c>
      <c r="B711" t="s">
        <v>892</v>
      </c>
      <c r="C711" t="s">
        <v>897</v>
      </c>
      <c r="D711">
        <v>799</v>
      </c>
      <c r="E711" t="s">
        <v>79</v>
      </c>
      <c r="F711">
        <v>0</v>
      </c>
      <c r="G711" s="1">
        <v>43616.446527777778</v>
      </c>
      <c r="H711" s="1">
        <v>43616.447222222225</v>
      </c>
      <c r="I711">
        <v>51.531752599999997</v>
      </c>
      <c r="J711">
        <v>-0.14561299999999999</v>
      </c>
      <c r="K711">
        <v>3</v>
      </c>
      <c r="L711">
        <v>1</v>
      </c>
      <c r="M711">
        <v>2</v>
      </c>
      <c r="N711">
        <v>3</v>
      </c>
      <c r="O711">
        <v>0.42680000000000001</v>
      </c>
      <c r="P711">
        <v>-3.0300000000000001E-2</v>
      </c>
      <c r="Q711">
        <v>4</v>
      </c>
      <c r="R711">
        <v>3</v>
      </c>
      <c r="S711">
        <v>3</v>
      </c>
      <c r="T711">
        <v>3</v>
      </c>
      <c r="U711">
        <v>4</v>
      </c>
      <c r="V711">
        <v>2</v>
      </c>
      <c r="W711">
        <v>2</v>
      </c>
      <c r="X711">
        <v>1</v>
      </c>
      <c r="Y711">
        <v>3</v>
      </c>
      <c r="Z711">
        <v>2</v>
      </c>
      <c r="AA711">
        <v>2</v>
      </c>
      <c r="AB711">
        <v>3</v>
      </c>
      <c r="AC711">
        <v>4</v>
      </c>
      <c r="AD711">
        <v>5</v>
      </c>
      <c r="AE711">
        <v>3</v>
      </c>
      <c r="AF711">
        <v>2</v>
      </c>
      <c r="AG711">
        <v>3</v>
      </c>
      <c r="AH711">
        <v>3</v>
      </c>
      <c r="AI711">
        <v>64</v>
      </c>
      <c r="AJ711">
        <v>31</v>
      </c>
      <c r="AK711" t="s">
        <v>80</v>
      </c>
      <c r="AL711">
        <v>0</v>
      </c>
      <c r="AM711">
        <v>0</v>
      </c>
      <c r="AN711">
        <v>0</v>
      </c>
      <c r="AO711">
        <v>1</v>
      </c>
      <c r="AP711">
        <v>0</v>
      </c>
      <c r="AQ711">
        <v>0</v>
      </c>
      <c r="AS711" t="s">
        <v>95</v>
      </c>
      <c r="AT711">
        <v>7</v>
      </c>
      <c r="AU711">
        <v>1</v>
      </c>
      <c r="AX711">
        <v>2</v>
      </c>
      <c r="AZ711">
        <v>1</v>
      </c>
      <c r="BB711">
        <v>4</v>
      </c>
      <c r="BC711">
        <v>2</v>
      </c>
      <c r="BD711">
        <v>1</v>
      </c>
      <c r="BE711">
        <v>1</v>
      </c>
      <c r="BF711">
        <v>0</v>
      </c>
      <c r="BG711">
        <v>0</v>
      </c>
      <c r="BH711">
        <v>0</v>
      </c>
      <c r="BI711" t="s">
        <v>898</v>
      </c>
      <c r="BJ711">
        <v>0</v>
      </c>
      <c r="BK711">
        <v>38.68</v>
      </c>
      <c r="BL711">
        <v>10</v>
      </c>
      <c r="BM711">
        <v>2.6</v>
      </c>
      <c r="BN711">
        <v>1.65</v>
      </c>
      <c r="BO711">
        <v>2.53E-2</v>
      </c>
      <c r="BP711">
        <v>2.53E-2</v>
      </c>
      <c r="BQ711">
        <v>1.0999999999999999E-2</v>
      </c>
      <c r="BR711">
        <v>0.53200000000000003</v>
      </c>
      <c r="BS711">
        <v>9.2100000000000001E-2</v>
      </c>
      <c r="BT711">
        <v>63.12</v>
      </c>
      <c r="BU711">
        <v>53.38</v>
      </c>
      <c r="BV711">
        <v>4.8499999999999996</v>
      </c>
      <c r="BW711">
        <v>7.69</v>
      </c>
      <c r="BX711">
        <v>2.96</v>
      </c>
      <c r="BY711">
        <v>10.3</v>
      </c>
      <c r="BZ711">
        <f>IF(ISNUMBER(Table2[[#This Row],[Loudness_N5(soneGF)]]), Table2[[#This Row],[Loudness_N5(soneGF)]] * (1 + SQRT(
(MAX(Table2[[#This Row],[Sharpness_S(acum)]]-1.75, 0) * 0.25 *LOG10(Table2[[#This Row],[Loudness_N5(soneGF)]]+10))^2 + ((2.18/Table2[[#This Row],[Loudness_N5(soneGF)]]^0.4)*(0.4*Table2[[#This Row],[FS_Avg,arith(vacil)]] + 0.6*Table2[[#This Row],[Rough_HM_R(asper)]]))^2)), "")</f>
        <v>10.169929657107737</v>
      </c>
    </row>
    <row r="712" spans="1:78" x14ac:dyDescent="0.2">
      <c r="A712" t="s">
        <v>891</v>
      </c>
      <c r="B712" t="s">
        <v>892</v>
      </c>
      <c r="C712" t="s">
        <v>897</v>
      </c>
      <c r="D712">
        <v>798</v>
      </c>
      <c r="E712" t="s">
        <v>79</v>
      </c>
      <c r="F712">
        <v>0</v>
      </c>
      <c r="G712" s="1">
        <v>43616.445833333331</v>
      </c>
      <c r="H712" s="1">
        <v>43616.447222222225</v>
      </c>
      <c r="I712">
        <v>51.531752599999997</v>
      </c>
      <c r="J712">
        <v>-0.14561299999999999</v>
      </c>
      <c r="K712">
        <v>3</v>
      </c>
      <c r="L712">
        <v>1</v>
      </c>
      <c r="M712">
        <v>3</v>
      </c>
      <c r="N712">
        <v>3</v>
      </c>
      <c r="O712">
        <v>0.85360000000000003</v>
      </c>
      <c r="P712">
        <v>0.20710000000000001</v>
      </c>
      <c r="Q712">
        <v>5</v>
      </c>
      <c r="R712">
        <v>1</v>
      </c>
      <c r="S712">
        <v>5</v>
      </c>
      <c r="T712">
        <v>1</v>
      </c>
      <c r="U712">
        <v>4</v>
      </c>
      <c r="V712">
        <v>1</v>
      </c>
      <c r="W712">
        <v>3</v>
      </c>
      <c r="X712">
        <v>2</v>
      </c>
      <c r="Y712">
        <v>4</v>
      </c>
      <c r="Z712">
        <v>4</v>
      </c>
      <c r="AA712">
        <v>3</v>
      </c>
      <c r="AB712">
        <v>1</v>
      </c>
      <c r="AC712">
        <v>5</v>
      </c>
      <c r="AD712">
        <v>5</v>
      </c>
      <c r="AE712">
        <v>4</v>
      </c>
      <c r="AF712">
        <v>4</v>
      </c>
      <c r="AG712">
        <v>4</v>
      </c>
      <c r="AH712">
        <v>5</v>
      </c>
      <c r="AI712">
        <v>88</v>
      </c>
      <c r="AJ712">
        <v>27</v>
      </c>
      <c r="AK712" t="s">
        <v>82</v>
      </c>
      <c r="AL712">
        <v>0</v>
      </c>
      <c r="AM712">
        <v>0</v>
      </c>
      <c r="AN712">
        <v>0</v>
      </c>
      <c r="AO712">
        <v>1</v>
      </c>
      <c r="AP712">
        <v>0</v>
      </c>
      <c r="AQ712">
        <v>0</v>
      </c>
      <c r="AS712" t="s">
        <v>95</v>
      </c>
      <c r="AT712">
        <v>5</v>
      </c>
      <c r="AU712">
        <v>1</v>
      </c>
      <c r="AX712">
        <v>2</v>
      </c>
      <c r="AZ712">
        <v>1</v>
      </c>
      <c r="BB712">
        <v>4</v>
      </c>
      <c r="BC712">
        <v>2</v>
      </c>
      <c r="BD712">
        <v>1</v>
      </c>
      <c r="BE712">
        <v>1</v>
      </c>
      <c r="BF712">
        <v>0</v>
      </c>
      <c r="BG712">
        <v>0</v>
      </c>
      <c r="BH712">
        <v>0</v>
      </c>
      <c r="BI712" t="s">
        <v>899</v>
      </c>
      <c r="BJ712">
        <v>0</v>
      </c>
      <c r="BK712">
        <v>38.68</v>
      </c>
      <c r="BL712">
        <v>10</v>
      </c>
      <c r="BM712">
        <v>2.6</v>
      </c>
      <c r="BN712">
        <v>1.65</v>
      </c>
      <c r="BO712">
        <v>2.53E-2</v>
      </c>
      <c r="BP712">
        <v>2.53E-2</v>
      </c>
      <c r="BQ712">
        <v>1.0999999999999999E-2</v>
      </c>
      <c r="BR712">
        <v>0.53200000000000003</v>
      </c>
      <c r="BS712">
        <v>9.2100000000000001E-2</v>
      </c>
      <c r="BT712">
        <v>63.12</v>
      </c>
      <c r="BU712">
        <v>53.38</v>
      </c>
      <c r="BV712">
        <v>4.8499999999999996</v>
      </c>
      <c r="BW712">
        <v>7.69</v>
      </c>
      <c r="BX712">
        <v>2.96</v>
      </c>
      <c r="BY712">
        <v>10.3</v>
      </c>
      <c r="BZ712">
        <f>IF(ISNUMBER(Table2[[#This Row],[Loudness_N5(soneGF)]]), Table2[[#This Row],[Loudness_N5(soneGF)]] * (1 + SQRT(
(MAX(Table2[[#This Row],[Sharpness_S(acum)]]-1.75, 0) * 0.25 *LOG10(Table2[[#This Row],[Loudness_N5(soneGF)]]+10))^2 + ((2.18/Table2[[#This Row],[Loudness_N5(soneGF)]]^0.4)*(0.4*Table2[[#This Row],[FS_Avg,arith(vacil)]] + 0.6*Table2[[#This Row],[Rough_HM_R(asper)]]))^2)), "")</f>
        <v>10.169929657107737</v>
      </c>
    </row>
    <row r="713" spans="1:78" x14ac:dyDescent="0.2">
      <c r="A713" t="s">
        <v>891</v>
      </c>
      <c r="B713" t="s">
        <v>892</v>
      </c>
      <c r="C713" t="s">
        <v>900</v>
      </c>
      <c r="D713">
        <v>800</v>
      </c>
      <c r="E713" t="s">
        <v>79</v>
      </c>
      <c r="F713">
        <v>0</v>
      </c>
      <c r="G713" s="1">
        <v>43616.488888888889</v>
      </c>
      <c r="H713" s="1">
        <v>43616.490277777775</v>
      </c>
      <c r="I713">
        <v>51.531918189999999</v>
      </c>
      <c r="J713">
        <v>-0.14732049799999999</v>
      </c>
      <c r="K713">
        <v>3</v>
      </c>
      <c r="L713">
        <v>1</v>
      </c>
      <c r="M713">
        <v>2</v>
      </c>
      <c r="N713">
        <v>3</v>
      </c>
      <c r="O713">
        <v>0.29289999999999999</v>
      </c>
      <c r="P713">
        <v>-0.1036</v>
      </c>
      <c r="Q713">
        <v>4</v>
      </c>
      <c r="R713">
        <v>2</v>
      </c>
      <c r="S713">
        <v>4</v>
      </c>
      <c r="T713">
        <v>3</v>
      </c>
      <c r="U713">
        <v>4</v>
      </c>
      <c r="V713">
        <v>4</v>
      </c>
      <c r="W713">
        <v>2</v>
      </c>
      <c r="X713">
        <v>2</v>
      </c>
      <c r="Y713">
        <v>4</v>
      </c>
      <c r="Z713">
        <v>3</v>
      </c>
      <c r="AA713">
        <v>2</v>
      </c>
      <c r="AB713">
        <v>5</v>
      </c>
      <c r="AC713">
        <v>5</v>
      </c>
      <c r="AD713">
        <v>4</v>
      </c>
      <c r="AE713">
        <v>4</v>
      </c>
      <c r="AF713">
        <v>4</v>
      </c>
      <c r="AG713">
        <v>4</v>
      </c>
      <c r="AH713">
        <v>4</v>
      </c>
      <c r="AI713">
        <v>80</v>
      </c>
      <c r="AJ713">
        <v>47</v>
      </c>
      <c r="AK713" t="s">
        <v>82</v>
      </c>
      <c r="AL713">
        <v>1</v>
      </c>
      <c r="AM713">
        <v>0</v>
      </c>
      <c r="AN713">
        <v>0</v>
      </c>
      <c r="AO713">
        <v>0</v>
      </c>
      <c r="AP713">
        <v>0</v>
      </c>
      <c r="AQ713">
        <v>0</v>
      </c>
      <c r="AS713" t="s">
        <v>81</v>
      </c>
      <c r="AT713">
        <v>6</v>
      </c>
      <c r="AU713">
        <v>1</v>
      </c>
      <c r="AX713">
        <v>1</v>
      </c>
      <c r="AZ713">
        <v>3</v>
      </c>
      <c r="BB713">
        <v>4</v>
      </c>
      <c r="BC713">
        <v>2</v>
      </c>
      <c r="BD713">
        <v>1</v>
      </c>
      <c r="BE713">
        <v>1</v>
      </c>
      <c r="BF713">
        <v>0</v>
      </c>
      <c r="BG713">
        <v>0</v>
      </c>
      <c r="BH713">
        <v>0</v>
      </c>
      <c r="BI713" t="s">
        <v>898</v>
      </c>
      <c r="BJ713">
        <v>0</v>
      </c>
      <c r="BK713">
        <v>45.98</v>
      </c>
      <c r="BL713">
        <v>23.3</v>
      </c>
      <c r="BM713">
        <v>14.06</v>
      </c>
      <c r="BN713">
        <v>1.95</v>
      </c>
      <c r="BO713">
        <v>2.92E-2</v>
      </c>
      <c r="BP713">
        <v>2.92E-2</v>
      </c>
      <c r="BQ713">
        <v>9.6799999999999994E-3</v>
      </c>
      <c r="BR713">
        <v>0.371</v>
      </c>
      <c r="BS713">
        <v>0.21099999999999999</v>
      </c>
      <c r="BT713">
        <v>70.760000000000005</v>
      </c>
      <c r="BU713">
        <v>60.6</v>
      </c>
      <c r="BV713">
        <v>14.71</v>
      </c>
      <c r="BW713">
        <v>9.1199999999999992</v>
      </c>
      <c r="BX713">
        <v>11.85</v>
      </c>
      <c r="BY713">
        <v>10</v>
      </c>
      <c r="BZ713">
        <f>IF(ISNUMBER(Table2[[#This Row],[Loudness_N5(soneGF)]]), Table2[[#This Row],[Loudness_N5(soneGF)]] * (1 + SQRT(
(MAX(Table2[[#This Row],[Sharpness_S(acum)]]-1.75, 0) * 0.25 *LOG10(Table2[[#This Row],[Loudness_N5(soneGF)]]+10))^2 + ((2.18/Table2[[#This Row],[Loudness_N5(soneGF)]]^0.4)*(0.4*Table2[[#This Row],[FS_Avg,arith(vacil)]] + 0.6*Table2[[#This Row],[Rough_HM_R(asper)]]))^2)), "")</f>
        <v>25.100260876424993</v>
      </c>
    </row>
    <row r="714" spans="1:78" x14ac:dyDescent="0.2">
      <c r="A714" t="s">
        <v>891</v>
      </c>
      <c r="B714" t="s">
        <v>892</v>
      </c>
      <c r="C714" t="s">
        <v>901</v>
      </c>
      <c r="D714">
        <v>801</v>
      </c>
      <c r="E714" t="s">
        <v>79</v>
      </c>
      <c r="F714">
        <v>0</v>
      </c>
      <c r="G714" s="1">
        <v>43616.492361111108</v>
      </c>
      <c r="H714" s="1">
        <v>43616.494444444441</v>
      </c>
      <c r="I714">
        <v>51.531918189999999</v>
      </c>
      <c r="J714">
        <v>-0.14732049799999999</v>
      </c>
      <c r="K714">
        <v>2</v>
      </c>
      <c r="L714">
        <v>1</v>
      </c>
      <c r="M714">
        <v>4</v>
      </c>
      <c r="N714">
        <v>3</v>
      </c>
      <c r="O714">
        <v>-3.0300000000000001E-2</v>
      </c>
      <c r="P714">
        <v>0.42680000000000001</v>
      </c>
      <c r="Q714">
        <v>2</v>
      </c>
      <c r="R714">
        <v>4</v>
      </c>
      <c r="S714">
        <v>3</v>
      </c>
      <c r="T714">
        <v>2</v>
      </c>
      <c r="U714">
        <v>3</v>
      </c>
      <c r="V714">
        <v>3</v>
      </c>
      <c r="W714">
        <v>4</v>
      </c>
      <c r="X714">
        <v>1</v>
      </c>
      <c r="Y714">
        <v>2</v>
      </c>
      <c r="Z714">
        <v>1</v>
      </c>
      <c r="AA714">
        <v>3</v>
      </c>
      <c r="AB714">
        <v>5</v>
      </c>
      <c r="AC714">
        <v>5</v>
      </c>
      <c r="AD714">
        <v>1</v>
      </c>
      <c r="AE714">
        <v>4</v>
      </c>
      <c r="AF714">
        <v>4</v>
      </c>
      <c r="AG714">
        <v>4</v>
      </c>
      <c r="AH714">
        <v>3</v>
      </c>
      <c r="AI714">
        <v>64</v>
      </c>
      <c r="AJ714">
        <v>44</v>
      </c>
      <c r="AK714" t="s">
        <v>80</v>
      </c>
      <c r="AL714">
        <v>0</v>
      </c>
      <c r="AM714">
        <v>1</v>
      </c>
      <c r="AN714">
        <v>0</v>
      </c>
      <c r="AO714">
        <v>0</v>
      </c>
      <c r="AP714">
        <v>0</v>
      </c>
      <c r="AQ714">
        <v>0</v>
      </c>
      <c r="AS714" t="s">
        <v>86</v>
      </c>
      <c r="AT714">
        <v>7</v>
      </c>
      <c r="AU714">
        <v>1</v>
      </c>
      <c r="AX714">
        <v>1</v>
      </c>
      <c r="AZ714">
        <v>3</v>
      </c>
      <c r="BA714" t="s">
        <v>902</v>
      </c>
      <c r="BB714">
        <v>1</v>
      </c>
      <c r="BC714">
        <v>1</v>
      </c>
      <c r="BD714">
        <v>1</v>
      </c>
      <c r="BE714">
        <v>1</v>
      </c>
      <c r="BF714">
        <v>0</v>
      </c>
      <c r="BG714">
        <v>0</v>
      </c>
      <c r="BH714">
        <v>0</v>
      </c>
      <c r="BJ714">
        <v>0</v>
      </c>
      <c r="BK714">
        <v>35.53</v>
      </c>
      <c r="BL714">
        <v>8.4</v>
      </c>
      <c r="BM714">
        <v>1.81</v>
      </c>
      <c r="BN714">
        <v>1.54</v>
      </c>
      <c r="BO714">
        <v>2.4199999999999999E-2</v>
      </c>
      <c r="BP714">
        <v>2.4199999999999999E-2</v>
      </c>
      <c r="BQ714">
        <v>1.41E-2</v>
      </c>
      <c r="BR714">
        <v>0.41</v>
      </c>
      <c r="BS714">
        <v>0.154</v>
      </c>
      <c r="BT714">
        <v>64.709999999999994</v>
      </c>
      <c r="BU714">
        <v>51.05</v>
      </c>
      <c r="BV714">
        <v>4.47</v>
      </c>
      <c r="BW714">
        <v>9.8800000000000008</v>
      </c>
      <c r="BX714">
        <v>2.75</v>
      </c>
      <c r="BY714">
        <v>10.1</v>
      </c>
      <c r="BZ714">
        <f>IF(ISNUMBER(Table2[[#This Row],[Loudness_N5(soneGF)]]), Table2[[#This Row],[Loudness_N5(soneGF)]] * (1 + SQRT(
(MAX(Table2[[#This Row],[Sharpness_S(acum)]]-1.75, 0) * 0.25 *LOG10(Table2[[#This Row],[Loudness_N5(soneGF)]]+10))^2 + ((2.18/Table2[[#This Row],[Loudness_N5(soneGF)]]^0.4)*(0.4*Table2[[#This Row],[FS_Avg,arith(vacil)]] + 0.6*Table2[[#This Row],[Rough_HM_R(asper)]]))^2)), "")</f>
        <v>8.5575848972994617</v>
      </c>
    </row>
    <row r="715" spans="1:78" x14ac:dyDescent="0.2">
      <c r="A715" t="s">
        <v>891</v>
      </c>
      <c r="B715" t="s">
        <v>892</v>
      </c>
      <c r="C715" t="s">
        <v>903</v>
      </c>
      <c r="D715">
        <v>803</v>
      </c>
      <c r="E715" t="s">
        <v>79</v>
      </c>
      <c r="F715">
        <v>0</v>
      </c>
      <c r="G715" s="1">
        <v>43616.452777777777</v>
      </c>
      <c r="H715" s="1">
        <v>43616.453472222223</v>
      </c>
      <c r="I715">
        <v>51.531259499999997</v>
      </c>
      <c r="J715">
        <v>-0.14579810000000001</v>
      </c>
      <c r="K715">
        <v>1</v>
      </c>
      <c r="L715">
        <v>1</v>
      </c>
      <c r="M715">
        <v>4</v>
      </c>
      <c r="N715">
        <v>3</v>
      </c>
      <c r="O715">
        <v>0.85360000000000003</v>
      </c>
      <c r="P715">
        <v>0.1036</v>
      </c>
      <c r="Q715">
        <v>5</v>
      </c>
      <c r="R715">
        <v>2</v>
      </c>
      <c r="S715">
        <v>4</v>
      </c>
      <c r="T715">
        <v>2</v>
      </c>
      <c r="U715">
        <v>5</v>
      </c>
      <c r="V715">
        <v>1</v>
      </c>
      <c r="W715">
        <v>3</v>
      </c>
      <c r="X715">
        <v>1</v>
      </c>
      <c r="Y715">
        <v>5</v>
      </c>
      <c r="Z715">
        <v>4</v>
      </c>
      <c r="AA715">
        <v>2</v>
      </c>
      <c r="AB715">
        <v>1</v>
      </c>
      <c r="AC715">
        <v>3</v>
      </c>
      <c r="AD715">
        <v>5</v>
      </c>
      <c r="AE715">
        <v>5</v>
      </c>
      <c r="AF715">
        <v>4</v>
      </c>
      <c r="AG715">
        <v>3</v>
      </c>
      <c r="AH715">
        <v>2</v>
      </c>
      <c r="AI715">
        <v>76</v>
      </c>
      <c r="AJ715">
        <v>42</v>
      </c>
      <c r="AK715" t="s">
        <v>82</v>
      </c>
      <c r="AL715">
        <v>1</v>
      </c>
      <c r="AM715">
        <v>0</v>
      </c>
      <c r="AN715">
        <v>0</v>
      </c>
      <c r="AO715">
        <v>0</v>
      </c>
      <c r="AP715">
        <v>0</v>
      </c>
      <c r="AQ715">
        <v>0</v>
      </c>
      <c r="AS715" t="s">
        <v>81</v>
      </c>
      <c r="AT715">
        <v>7</v>
      </c>
      <c r="AU715">
        <v>1</v>
      </c>
      <c r="AX715">
        <v>2</v>
      </c>
      <c r="AZ715">
        <v>1</v>
      </c>
      <c r="BB715">
        <v>4</v>
      </c>
      <c r="BC715">
        <v>3</v>
      </c>
      <c r="BD715">
        <v>1</v>
      </c>
      <c r="BE715">
        <v>1</v>
      </c>
      <c r="BF715">
        <v>0</v>
      </c>
      <c r="BG715">
        <v>0</v>
      </c>
      <c r="BH715">
        <v>0</v>
      </c>
      <c r="BI715" t="s">
        <v>904</v>
      </c>
      <c r="BJ715">
        <v>0</v>
      </c>
      <c r="BZ71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16" spans="1:78" x14ac:dyDescent="0.2">
      <c r="A716" t="s">
        <v>891</v>
      </c>
      <c r="B716" t="s">
        <v>892</v>
      </c>
      <c r="C716" t="s">
        <v>903</v>
      </c>
      <c r="D716">
        <v>802</v>
      </c>
      <c r="E716" t="s">
        <v>79</v>
      </c>
      <c r="F716">
        <v>0</v>
      </c>
      <c r="G716" s="1">
        <v>43616.493055555555</v>
      </c>
      <c r="H716" s="1">
        <v>43616.495138888888</v>
      </c>
      <c r="I716">
        <v>51.532534800000001</v>
      </c>
      <c r="J716">
        <v>-0.1462745</v>
      </c>
      <c r="K716">
        <v>1</v>
      </c>
      <c r="L716">
        <v>1</v>
      </c>
      <c r="M716">
        <v>2</v>
      </c>
      <c r="N716">
        <v>2</v>
      </c>
      <c r="O716">
        <v>0.78029999999999999</v>
      </c>
      <c r="P716">
        <v>-1.26E-2</v>
      </c>
      <c r="Q716">
        <v>5</v>
      </c>
      <c r="R716">
        <v>1</v>
      </c>
      <c r="S716">
        <v>4</v>
      </c>
      <c r="T716">
        <v>2</v>
      </c>
      <c r="U716">
        <v>5</v>
      </c>
      <c r="V716">
        <v>1</v>
      </c>
      <c r="W716">
        <v>4</v>
      </c>
      <c r="X716">
        <v>3</v>
      </c>
      <c r="Y716">
        <v>5</v>
      </c>
      <c r="Z716">
        <v>4</v>
      </c>
      <c r="AA716">
        <v>1</v>
      </c>
      <c r="AB716">
        <v>1</v>
      </c>
      <c r="AC716">
        <v>4</v>
      </c>
      <c r="AD716">
        <v>5</v>
      </c>
      <c r="AE716">
        <v>5</v>
      </c>
      <c r="AF716">
        <v>5</v>
      </c>
      <c r="AG716">
        <v>3</v>
      </c>
      <c r="AH716">
        <v>4</v>
      </c>
      <c r="AI716">
        <v>88</v>
      </c>
      <c r="AJ716">
        <v>42</v>
      </c>
      <c r="AK716" t="s">
        <v>80</v>
      </c>
      <c r="AL716">
        <v>1</v>
      </c>
      <c r="AM716">
        <v>0</v>
      </c>
      <c r="AN716">
        <v>0</v>
      </c>
      <c r="AO716">
        <v>0</v>
      </c>
      <c r="AP716">
        <v>0</v>
      </c>
      <c r="AQ716">
        <v>0</v>
      </c>
      <c r="AS716" t="s">
        <v>81</v>
      </c>
      <c r="AT716">
        <v>7</v>
      </c>
      <c r="AU716">
        <v>1</v>
      </c>
      <c r="AX716">
        <v>2</v>
      </c>
      <c r="AZ716">
        <v>1</v>
      </c>
      <c r="BB716">
        <v>4</v>
      </c>
      <c r="BC716">
        <v>3</v>
      </c>
      <c r="BD716">
        <v>1</v>
      </c>
      <c r="BE716">
        <v>1</v>
      </c>
      <c r="BF716">
        <v>0</v>
      </c>
      <c r="BG716">
        <v>0</v>
      </c>
      <c r="BH716">
        <v>0</v>
      </c>
      <c r="BJ716">
        <v>0</v>
      </c>
      <c r="BZ71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17" spans="1:78" x14ac:dyDescent="0.2">
      <c r="A717" t="s">
        <v>891</v>
      </c>
      <c r="B717" t="s">
        <v>892</v>
      </c>
      <c r="C717" t="s">
        <v>905</v>
      </c>
      <c r="D717">
        <v>804</v>
      </c>
      <c r="E717" t="s">
        <v>79</v>
      </c>
      <c r="F717">
        <v>0</v>
      </c>
      <c r="G717" s="1">
        <v>43616.452777777777</v>
      </c>
      <c r="H717" s="1">
        <v>43616.454861111109</v>
      </c>
      <c r="I717">
        <v>51.532534800000001</v>
      </c>
      <c r="J717">
        <v>-0.1462745</v>
      </c>
      <c r="K717">
        <v>3</v>
      </c>
      <c r="L717">
        <v>3</v>
      </c>
      <c r="M717">
        <v>4</v>
      </c>
      <c r="N717">
        <v>3</v>
      </c>
      <c r="O717">
        <v>0.53029999999999999</v>
      </c>
      <c r="P717">
        <v>0.28029999999999999</v>
      </c>
      <c r="Q717">
        <v>5</v>
      </c>
      <c r="R717">
        <v>2</v>
      </c>
      <c r="S717">
        <v>4</v>
      </c>
      <c r="T717">
        <v>2</v>
      </c>
      <c r="U717">
        <v>3</v>
      </c>
      <c r="V717">
        <v>2</v>
      </c>
      <c r="W717">
        <v>4</v>
      </c>
      <c r="X717">
        <v>2</v>
      </c>
      <c r="Y717">
        <v>5</v>
      </c>
      <c r="Z717">
        <v>4</v>
      </c>
      <c r="AA717">
        <v>3</v>
      </c>
      <c r="AB717">
        <v>5</v>
      </c>
      <c r="AC717">
        <v>5</v>
      </c>
      <c r="AD717">
        <v>4</v>
      </c>
      <c r="AE717">
        <v>3</v>
      </c>
      <c r="AF717">
        <v>4</v>
      </c>
      <c r="AG717">
        <v>3</v>
      </c>
      <c r="AH717">
        <v>5</v>
      </c>
      <c r="AI717">
        <v>76</v>
      </c>
      <c r="AJ717">
        <v>22</v>
      </c>
      <c r="AK717" t="s">
        <v>82</v>
      </c>
      <c r="AL717">
        <v>0</v>
      </c>
      <c r="AM717">
        <v>0</v>
      </c>
      <c r="AN717">
        <v>0</v>
      </c>
      <c r="AO717">
        <v>1</v>
      </c>
      <c r="AP717">
        <v>0</v>
      </c>
      <c r="AQ717">
        <v>0</v>
      </c>
      <c r="AS717" t="s">
        <v>95</v>
      </c>
      <c r="AT717">
        <v>5</v>
      </c>
      <c r="AU717">
        <v>1</v>
      </c>
      <c r="AX717">
        <v>3</v>
      </c>
      <c r="AY717" t="s">
        <v>906</v>
      </c>
      <c r="AZ717">
        <v>2</v>
      </c>
      <c r="BB717">
        <v>4</v>
      </c>
      <c r="BC717">
        <v>2</v>
      </c>
      <c r="BD717">
        <v>1</v>
      </c>
      <c r="BE717">
        <v>1</v>
      </c>
      <c r="BF717">
        <v>0</v>
      </c>
      <c r="BG717">
        <v>0</v>
      </c>
      <c r="BH717">
        <v>0</v>
      </c>
      <c r="BJ717">
        <v>0</v>
      </c>
      <c r="BK717">
        <v>35.29</v>
      </c>
      <c r="BL717">
        <v>11.9</v>
      </c>
      <c r="BM717">
        <v>3.76</v>
      </c>
      <c r="BN717">
        <v>1.79</v>
      </c>
      <c r="BO717">
        <v>2.3800000000000002E-2</v>
      </c>
      <c r="BP717">
        <v>2.3800000000000002E-2</v>
      </c>
      <c r="BQ717">
        <v>3.8800000000000001E-2</v>
      </c>
      <c r="BR717">
        <v>0.53700000000000003</v>
      </c>
      <c r="BS717">
        <v>0.188</v>
      </c>
      <c r="BT717">
        <v>65.3</v>
      </c>
      <c r="BU717">
        <v>55.63</v>
      </c>
      <c r="BV717">
        <v>8.67</v>
      </c>
      <c r="BW717">
        <v>6.68</v>
      </c>
      <c r="BX717">
        <v>4.0199999999999996</v>
      </c>
      <c r="BY717">
        <v>12</v>
      </c>
      <c r="BZ717">
        <f>IF(ISNUMBER(Table2[[#This Row],[Loudness_N5(soneGF)]]), Table2[[#This Row],[Loudness_N5(soneGF)]] * (1 + SQRT(
(MAX(Table2[[#This Row],[Sharpness_S(acum)]]-1.75, 0) * 0.25 *LOG10(Table2[[#This Row],[Loudness_N5(soneGF)]]+10))^2 + ((2.18/Table2[[#This Row],[Loudness_N5(soneGF)]]^0.4)*(0.4*Table2[[#This Row],[FS_Avg,arith(vacil)]] + 0.6*Table2[[#This Row],[Rough_HM_R(asper)]]))^2)), "")</f>
        <v>12.228418201973149</v>
      </c>
    </row>
    <row r="718" spans="1:78" x14ac:dyDescent="0.2">
      <c r="A718" t="s">
        <v>891</v>
      </c>
      <c r="B718" t="s">
        <v>892</v>
      </c>
      <c r="C718" t="s">
        <v>907</v>
      </c>
      <c r="D718">
        <v>805</v>
      </c>
      <c r="E718" t="s">
        <v>79</v>
      </c>
      <c r="F718">
        <v>0</v>
      </c>
      <c r="G718" s="1">
        <v>43616.496527777781</v>
      </c>
      <c r="H718" s="1">
        <v>43616.49722222222</v>
      </c>
      <c r="I718">
        <v>51.530281080000002</v>
      </c>
      <c r="J718">
        <v>-0.14869787800000001</v>
      </c>
      <c r="K718">
        <v>1</v>
      </c>
      <c r="L718">
        <v>2</v>
      </c>
      <c r="M718">
        <v>3</v>
      </c>
      <c r="N718">
        <v>2</v>
      </c>
      <c r="O718">
        <v>0.35360000000000003</v>
      </c>
      <c r="P718">
        <v>-0.1464</v>
      </c>
      <c r="Q718">
        <v>4</v>
      </c>
      <c r="R718">
        <v>2</v>
      </c>
      <c r="S718">
        <v>3</v>
      </c>
      <c r="T718">
        <v>3</v>
      </c>
      <c r="U718">
        <v>4</v>
      </c>
      <c r="V718">
        <v>2</v>
      </c>
      <c r="W718">
        <v>3</v>
      </c>
      <c r="X718">
        <v>3</v>
      </c>
      <c r="Y718">
        <v>4</v>
      </c>
      <c r="Z718">
        <v>2</v>
      </c>
      <c r="AA718">
        <v>2</v>
      </c>
      <c r="AB718">
        <v>1</v>
      </c>
      <c r="AC718">
        <v>3</v>
      </c>
      <c r="AD718">
        <v>3</v>
      </c>
      <c r="AE718">
        <v>4</v>
      </c>
      <c r="AF718">
        <v>4</v>
      </c>
      <c r="AG718">
        <v>2</v>
      </c>
      <c r="AH718">
        <v>4</v>
      </c>
      <c r="AI718">
        <v>68</v>
      </c>
      <c r="AJ718">
        <v>27</v>
      </c>
      <c r="AK718" t="s">
        <v>80</v>
      </c>
      <c r="AL718">
        <v>1</v>
      </c>
      <c r="AM718">
        <v>0</v>
      </c>
      <c r="AN718">
        <v>0</v>
      </c>
      <c r="AO718">
        <v>0</v>
      </c>
      <c r="AP718">
        <v>0</v>
      </c>
      <c r="AQ718">
        <v>0</v>
      </c>
      <c r="AS718" t="s">
        <v>81</v>
      </c>
      <c r="AT718">
        <v>7</v>
      </c>
      <c r="AU718">
        <v>3</v>
      </c>
      <c r="AX718">
        <v>2</v>
      </c>
      <c r="AZ718">
        <v>1</v>
      </c>
      <c r="BB718">
        <v>1</v>
      </c>
      <c r="BC718">
        <v>1</v>
      </c>
      <c r="BD718">
        <v>1</v>
      </c>
      <c r="BE718">
        <v>1</v>
      </c>
      <c r="BF718">
        <v>0</v>
      </c>
      <c r="BG718">
        <v>0</v>
      </c>
      <c r="BH718">
        <v>0</v>
      </c>
      <c r="BJ718">
        <v>0</v>
      </c>
      <c r="BK718">
        <v>40.26</v>
      </c>
      <c r="BL718">
        <v>8.91</v>
      </c>
      <c r="BM718">
        <v>2.06</v>
      </c>
      <c r="BN718">
        <v>1.51</v>
      </c>
      <c r="BO718">
        <v>2.35E-2</v>
      </c>
      <c r="BP718">
        <v>2.35E-2</v>
      </c>
      <c r="BQ718">
        <v>1.23E-2</v>
      </c>
      <c r="BR718">
        <v>0.43099999999999999</v>
      </c>
      <c r="BS718">
        <v>0.13700000000000001</v>
      </c>
      <c r="BT718">
        <v>63.47</v>
      </c>
      <c r="BU718">
        <v>52.02</v>
      </c>
      <c r="BV718">
        <v>5.0999999999999996</v>
      </c>
      <c r="BW718">
        <v>8.5</v>
      </c>
      <c r="BX718">
        <v>3.05</v>
      </c>
      <c r="BY718">
        <v>10.1</v>
      </c>
      <c r="BZ718">
        <f>IF(ISNUMBER(Table2[[#This Row],[Loudness_N5(soneGF)]]), Table2[[#This Row],[Loudness_N5(soneGF)]] * (1 + SQRT(
(MAX(Table2[[#This Row],[Sharpness_S(acum)]]-1.75, 0) * 0.25 *LOG10(Table2[[#This Row],[Loudness_N5(soneGF)]]+10))^2 + ((2.18/Table2[[#This Row],[Loudness_N5(soneGF)]]^0.4)*(0.4*Table2[[#This Row],[FS_Avg,arith(vacil)]] + 0.6*Table2[[#This Row],[Rough_HM_R(asper)]]))^2)), "")</f>
        <v>9.0640258551348865</v>
      </c>
    </row>
    <row r="719" spans="1:78" x14ac:dyDescent="0.2">
      <c r="A719" t="s">
        <v>891</v>
      </c>
      <c r="B719" t="s">
        <v>892</v>
      </c>
      <c r="C719" t="s">
        <v>908</v>
      </c>
      <c r="D719">
        <v>806</v>
      </c>
      <c r="E719" t="s">
        <v>79</v>
      </c>
      <c r="F719">
        <v>0</v>
      </c>
      <c r="G719" s="1">
        <v>43616.456250000003</v>
      </c>
      <c r="H719" s="1">
        <v>43616.461805555555</v>
      </c>
      <c r="I719">
        <v>51.531752599999997</v>
      </c>
      <c r="J719">
        <v>-0.14561299999999999</v>
      </c>
      <c r="K719">
        <v>3</v>
      </c>
      <c r="L719">
        <v>2</v>
      </c>
      <c r="M719">
        <v>3</v>
      </c>
      <c r="N719">
        <v>4</v>
      </c>
      <c r="O719">
        <v>0.70709999999999995</v>
      </c>
      <c r="P719">
        <v>-0.29289999999999999</v>
      </c>
      <c r="Q719">
        <v>5</v>
      </c>
      <c r="R719">
        <v>1</v>
      </c>
      <c r="S719">
        <v>1</v>
      </c>
      <c r="T719">
        <v>1</v>
      </c>
      <c r="U719">
        <v>5</v>
      </c>
      <c r="V719">
        <v>1</v>
      </c>
      <c r="W719">
        <v>1</v>
      </c>
      <c r="X719">
        <v>1</v>
      </c>
      <c r="Y719">
        <v>5</v>
      </c>
      <c r="Z719">
        <v>4</v>
      </c>
      <c r="AA719">
        <v>2</v>
      </c>
      <c r="AB719">
        <v>1</v>
      </c>
      <c r="AC719">
        <v>3</v>
      </c>
      <c r="AD719">
        <v>4</v>
      </c>
      <c r="AE719">
        <v>5</v>
      </c>
      <c r="AF719">
        <v>0</v>
      </c>
      <c r="AG719">
        <v>5</v>
      </c>
      <c r="AH719">
        <v>5</v>
      </c>
      <c r="AI719">
        <v>76</v>
      </c>
      <c r="AJ719">
        <v>32</v>
      </c>
      <c r="AK719" t="s">
        <v>80</v>
      </c>
      <c r="AL719">
        <v>1</v>
      </c>
      <c r="AM719">
        <v>0</v>
      </c>
      <c r="AN719">
        <v>0</v>
      </c>
      <c r="AO719">
        <v>0</v>
      </c>
      <c r="AP719">
        <v>0</v>
      </c>
      <c r="AQ719">
        <v>0</v>
      </c>
      <c r="AS719" t="s">
        <v>81</v>
      </c>
      <c r="AT719">
        <v>7</v>
      </c>
      <c r="AU719">
        <v>1</v>
      </c>
      <c r="AX719">
        <v>2</v>
      </c>
      <c r="AZ719">
        <v>1</v>
      </c>
      <c r="BB719">
        <v>1</v>
      </c>
      <c r="BC719">
        <v>2</v>
      </c>
      <c r="BD719">
        <v>1</v>
      </c>
      <c r="BE719">
        <v>1</v>
      </c>
      <c r="BF719">
        <v>0</v>
      </c>
      <c r="BG719">
        <v>0</v>
      </c>
      <c r="BH719">
        <v>0</v>
      </c>
      <c r="BJ719">
        <v>0</v>
      </c>
      <c r="BK719">
        <v>36.97</v>
      </c>
      <c r="BL719">
        <v>9.67</v>
      </c>
      <c r="BM719">
        <v>2.66</v>
      </c>
      <c r="BN719">
        <v>1.64</v>
      </c>
      <c r="BO719">
        <v>2.64E-2</v>
      </c>
      <c r="BP719">
        <v>2.64E-2</v>
      </c>
      <c r="BQ719">
        <v>2.3E-2</v>
      </c>
      <c r="BR719">
        <v>0.47699999999999998</v>
      </c>
      <c r="BS719">
        <v>0.105</v>
      </c>
      <c r="BT719">
        <v>64.03</v>
      </c>
      <c r="BU719">
        <v>53.18</v>
      </c>
      <c r="BV719">
        <v>8.73</v>
      </c>
      <c r="BW719">
        <v>7.32</v>
      </c>
      <c r="BX719">
        <v>3.69</v>
      </c>
      <c r="BY719">
        <v>10.7</v>
      </c>
      <c r="BZ719">
        <f>IF(ISNUMBER(Table2[[#This Row],[Loudness_N5(soneGF)]]), Table2[[#This Row],[Loudness_N5(soneGF)]] * (1 + SQRT(
(MAX(Table2[[#This Row],[Sharpness_S(acum)]]-1.75, 0) * 0.25 *LOG10(Table2[[#This Row],[Loudness_N5(soneGF)]]+10))^2 + ((2.18/Table2[[#This Row],[Loudness_N5(soneGF)]]^0.4)*(0.4*Table2[[#This Row],[FS_Avg,arith(vacil)]] + 0.6*Table2[[#This Row],[Rough_HM_R(asper)]]))^2)), "")</f>
        <v>9.8829838643707539</v>
      </c>
    </row>
    <row r="720" spans="1:78" x14ac:dyDescent="0.2">
      <c r="A720" t="s">
        <v>891</v>
      </c>
      <c r="B720" t="s">
        <v>892</v>
      </c>
      <c r="C720" t="s">
        <v>909</v>
      </c>
      <c r="D720">
        <v>807</v>
      </c>
      <c r="E720" t="s">
        <v>79</v>
      </c>
      <c r="F720">
        <v>0</v>
      </c>
      <c r="G720" s="1">
        <v>43616.459722222222</v>
      </c>
      <c r="H720" s="1">
        <v>43616.461805555555</v>
      </c>
      <c r="I720">
        <v>51.532390700000001</v>
      </c>
      <c r="J720">
        <v>-0.1465756</v>
      </c>
      <c r="K720">
        <v>3</v>
      </c>
      <c r="L720">
        <v>3</v>
      </c>
      <c r="M720">
        <v>2</v>
      </c>
      <c r="N720">
        <v>4</v>
      </c>
      <c r="O720">
        <v>0.32319999999999999</v>
      </c>
      <c r="P720">
        <v>-0.21970000000000001</v>
      </c>
      <c r="Q720">
        <v>4</v>
      </c>
      <c r="R720">
        <v>1</v>
      </c>
      <c r="S720">
        <v>3</v>
      </c>
      <c r="T720">
        <v>3</v>
      </c>
      <c r="U720">
        <v>4</v>
      </c>
      <c r="V720">
        <v>3</v>
      </c>
      <c r="W720">
        <v>3</v>
      </c>
      <c r="X720">
        <v>3</v>
      </c>
      <c r="Y720">
        <v>5</v>
      </c>
      <c r="Z720">
        <v>3</v>
      </c>
      <c r="AA720">
        <v>3</v>
      </c>
      <c r="AB720">
        <v>3</v>
      </c>
      <c r="AC720">
        <v>5</v>
      </c>
      <c r="AD720">
        <v>4</v>
      </c>
      <c r="AE720">
        <v>4</v>
      </c>
      <c r="AF720">
        <v>3</v>
      </c>
      <c r="AG720">
        <v>4</v>
      </c>
      <c r="AH720">
        <v>4</v>
      </c>
      <c r="AI720">
        <v>76</v>
      </c>
      <c r="AJ720">
        <v>23</v>
      </c>
      <c r="AK720" t="s">
        <v>82</v>
      </c>
      <c r="AL720">
        <v>0</v>
      </c>
      <c r="AM720">
        <v>1</v>
      </c>
      <c r="AN720">
        <v>0</v>
      </c>
      <c r="AO720">
        <v>0</v>
      </c>
      <c r="AP720">
        <v>0</v>
      </c>
      <c r="AQ720">
        <v>0</v>
      </c>
      <c r="AS720" t="s">
        <v>86</v>
      </c>
      <c r="AT720">
        <v>5</v>
      </c>
      <c r="AU720">
        <v>1</v>
      </c>
      <c r="AX720">
        <v>2</v>
      </c>
      <c r="AZ720">
        <v>1</v>
      </c>
      <c r="BB720">
        <v>1</v>
      </c>
      <c r="BC720">
        <v>2</v>
      </c>
      <c r="BD720">
        <v>1</v>
      </c>
      <c r="BE720">
        <v>1</v>
      </c>
      <c r="BF720">
        <v>0</v>
      </c>
      <c r="BG720">
        <v>0</v>
      </c>
      <c r="BH720">
        <v>0</v>
      </c>
      <c r="BJ720">
        <v>0</v>
      </c>
      <c r="BK720">
        <v>36.08</v>
      </c>
      <c r="BL720">
        <v>9.44</v>
      </c>
      <c r="BM720">
        <v>1.88</v>
      </c>
      <c r="BN720">
        <v>1.72</v>
      </c>
      <c r="BO720">
        <v>2.58E-2</v>
      </c>
      <c r="BP720">
        <v>2.58E-2</v>
      </c>
      <c r="BQ720">
        <v>8.1700000000000002E-3</v>
      </c>
      <c r="BR720">
        <v>0.39600000000000002</v>
      </c>
      <c r="BS720">
        <v>6.0699999999999997E-2</v>
      </c>
      <c r="BT720">
        <v>67.06</v>
      </c>
      <c r="BU720">
        <v>52.1</v>
      </c>
      <c r="BV720">
        <v>4.0599999999999996</v>
      </c>
      <c r="BW720">
        <v>9.7100000000000009</v>
      </c>
      <c r="BX720">
        <v>4.3499999999999996</v>
      </c>
      <c r="BY720">
        <v>10.3</v>
      </c>
      <c r="BZ720">
        <f>IF(ISNUMBER(Table2[[#This Row],[Loudness_N5(soneGF)]]), Table2[[#This Row],[Loudness_N5(soneGF)]] * (1 + SQRT(
(MAX(Table2[[#This Row],[Sharpness_S(acum)]]-1.75, 0) * 0.25 *LOG10(Table2[[#This Row],[Loudness_N5(soneGF)]]+10))^2 + ((2.18/Table2[[#This Row],[Loudness_N5(soneGF)]]^0.4)*(0.4*Table2[[#This Row],[FS_Avg,arith(vacil)]] + 0.6*Table2[[#This Row],[Rough_HM_R(asper)]]))^2)), "")</f>
        <v>9.5971790411291433</v>
      </c>
    </row>
    <row r="721" spans="1:78" x14ac:dyDescent="0.2">
      <c r="A721" t="s">
        <v>891</v>
      </c>
      <c r="B721" t="s">
        <v>892</v>
      </c>
      <c r="C721" t="s">
        <v>909</v>
      </c>
      <c r="D721">
        <v>808</v>
      </c>
      <c r="E721" t="s">
        <v>79</v>
      </c>
      <c r="F721">
        <v>0</v>
      </c>
      <c r="G721" s="1">
        <v>43616.460416666669</v>
      </c>
      <c r="H721" s="1">
        <v>43616.461805555555</v>
      </c>
      <c r="I721">
        <v>51.531110400000003</v>
      </c>
      <c r="J721">
        <v>-0.1459646</v>
      </c>
      <c r="K721">
        <v>3</v>
      </c>
      <c r="L721">
        <v>3</v>
      </c>
      <c r="M721">
        <v>2</v>
      </c>
      <c r="N721">
        <v>2</v>
      </c>
      <c r="O721">
        <v>0.31069999999999998</v>
      </c>
      <c r="P721">
        <v>-0.54290000000000005</v>
      </c>
      <c r="Q721">
        <v>5</v>
      </c>
      <c r="R721">
        <v>1</v>
      </c>
      <c r="S721">
        <v>1</v>
      </c>
      <c r="T721">
        <v>4</v>
      </c>
      <c r="U721">
        <v>4</v>
      </c>
      <c r="V721">
        <v>2</v>
      </c>
      <c r="W721">
        <v>3</v>
      </c>
      <c r="X721">
        <v>4</v>
      </c>
      <c r="Y721">
        <v>5</v>
      </c>
      <c r="Z721">
        <v>3</v>
      </c>
      <c r="AA721">
        <v>2</v>
      </c>
      <c r="AB721">
        <v>1</v>
      </c>
      <c r="AC721">
        <v>4</v>
      </c>
      <c r="AD721">
        <v>4</v>
      </c>
      <c r="AE721">
        <v>4</v>
      </c>
      <c r="AF721">
        <v>4</v>
      </c>
      <c r="AG721">
        <v>4</v>
      </c>
      <c r="AH721">
        <v>4</v>
      </c>
      <c r="AI721">
        <v>80</v>
      </c>
      <c r="AJ721">
        <v>53</v>
      </c>
      <c r="AK721" t="s">
        <v>82</v>
      </c>
      <c r="AL721">
        <v>1</v>
      </c>
      <c r="AM721">
        <v>0</v>
      </c>
      <c r="AN721">
        <v>0</v>
      </c>
      <c r="AO721">
        <v>0</v>
      </c>
      <c r="AP721">
        <v>0</v>
      </c>
      <c r="AQ721">
        <v>0</v>
      </c>
      <c r="AS721" t="s">
        <v>81</v>
      </c>
      <c r="AT721">
        <v>2</v>
      </c>
      <c r="AU721">
        <v>1</v>
      </c>
      <c r="AX721">
        <v>2</v>
      </c>
      <c r="AZ721">
        <v>1</v>
      </c>
      <c r="BB721">
        <v>1</v>
      </c>
      <c r="BC721">
        <v>2</v>
      </c>
      <c r="BD721">
        <v>1</v>
      </c>
      <c r="BE721">
        <v>1</v>
      </c>
      <c r="BF721">
        <v>0</v>
      </c>
      <c r="BG721">
        <v>0</v>
      </c>
      <c r="BH721">
        <v>0</v>
      </c>
      <c r="BJ721">
        <v>0</v>
      </c>
      <c r="BK721">
        <v>36.08</v>
      </c>
      <c r="BL721">
        <v>9.44</v>
      </c>
      <c r="BM721">
        <v>1.88</v>
      </c>
      <c r="BN721">
        <v>1.72</v>
      </c>
      <c r="BO721">
        <v>2.58E-2</v>
      </c>
      <c r="BP721">
        <v>2.58E-2</v>
      </c>
      <c r="BQ721">
        <v>8.1700000000000002E-3</v>
      </c>
      <c r="BR721">
        <v>0.39600000000000002</v>
      </c>
      <c r="BS721">
        <v>6.0699999999999997E-2</v>
      </c>
      <c r="BT721">
        <v>67.06</v>
      </c>
      <c r="BU721">
        <v>52.1</v>
      </c>
      <c r="BV721">
        <v>4.0599999999999996</v>
      </c>
      <c r="BW721">
        <v>9.7100000000000009</v>
      </c>
      <c r="BX721">
        <v>4.3499999999999996</v>
      </c>
      <c r="BY721">
        <v>10.3</v>
      </c>
      <c r="BZ721">
        <f>IF(ISNUMBER(Table2[[#This Row],[Loudness_N5(soneGF)]]), Table2[[#This Row],[Loudness_N5(soneGF)]] * (1 + SQRT(
(MAX(Table2[[#This Row],[Sharpness_S(acum)]]-1.75, 0) * 0.25 *LOG10(Table2[[#This Row],[Loudness_N5(soneGF)]]+10))^2 + ((2.18/Table2[[#This Row],[Loudness_N5(soneGF)]]^0.4)*(0.4*Table2[[#This Row],[FS_Avg,arith(vacil)]] + 0.6*Table2[[#This Row],[Rough_HM_R(asper)]]))^2)), "")</f>
        <v>9.5971790411291433</v>
      </c>
    </row>
    <row r="722" spans="1:78" x14ac:dyDescent="0.2">
      <c r="A722" t="s">
        <v>891</v>
      </c>
      <c r="B722" t="s">
        <v>892</v>
      </c>
      <c r="C722" t="s">
        <v>910</v>
      </c>
      <c r="D722">
        <v>810</v>
      </c>
      <c r="E722" t="s">
        <v>79</v>
      </c>
      <c r="F722">
        <v>0</v>
      </c>
      <c r="G722" s="1">
        <v>43616.464583333334</v>
      </c>
      <c r="H722" s="1">
        <v>43616.468055555553</v>
      </c>
      <c r="I722">
        <v>51.532059699999998</v>
      </c>
      <c r="J722">
        <v>-0.1462677</v>
      </c>
      <c r="K722">
        <v>3</v>
      </c>
      <c r="L722">
        <v>1</v>
      </c>
      <c r="M722">
        <v>3</v>
      </c>
      <c r="N722">
        <v>3</v>
      </c>
      <c r="O722">
        <v>0.53029999999999999</v>
      </c>
      <c r="P722">
        <v>0.19450000000000001</v>
      </c>
      <c r="Q722">
        <v>4</v>
      </c>
      <c r="R722">
        <v>1</v>
      </c>
      <c r="S722">
        <v>1</v>
      </c>
      <c r="T722">
        <v>1</v>
      </c>
      <c r="U722">
        <v>4</v>
      </c>
      <c r="V722">
        <v>1</v>
      </c>
      <c r="W722">
        <v>5</v>
      </c>
      <c r="X722">
        <v>1</v>
      </c>
      <c r="Y722">
        <v>5</v>
      </c>
      <c r="Z722">
        <v>4</v>
      </c>
      <c r="AA722">
        <v>2</v>
      </c>
      <c r="AB722">
        <v>1</v>
      </c>
      <c r="AC722">
        <v>1</v>
      </c>
      <c r="AD722">
        <v>4</v>
      </c>
      <c r="AE722">
        <v>4</v>
      </c>
      <c r="AF722">
        <v>3</v>
      </c>
      <c r="AG722">
        <v>4</v>
      </c>
      <c r="AH722">
        <v>4</v>
      </c>
      <c r="AI722">
        <v>76</v>
      </c>
      <c r="AJ722">
        <v>61</v>
      </c>
      <c r="AK722" t="s">
        <v>82</v>
      </c>
      <c r="AL722">
        <v>1</v>
      </c>
      <c r="AM722">
        <v>0</v>
      </c>
      <c r="AN722">
        <v>0</v>
      </c>
      <c r="AO722">
        <v>0</v>
      </c>
      <c r="AP722">
        <v>0</v>
      </c>
      <c r="AQ722">
        <v>0</v>
      </c>
      <c r="AS722" t="s">
        <v>81</v>
      </c>
      <c r="AT722">
        <v>5</v>
      </c>
      <c r="AU722">
        <v>1</v>
      </c>
      <c r="AX722">
        <v>2</v>
      </c>
      <c r="AZ722">
        <v>1</v>
      </c>
      <c r="BB722">
        <v>1</v>
      </c>
      <c r="BC722">
        <v>2</v>
      </c>
      <c r="BD722">
        <v>1</v>
      </c>
      <c r="BE722">
        <v>1</v>
      </c>
      <c r="BF722">
        <v>0</v>
      </c>
      <c r="BG722">
        <v>0</v>
      </c>
      <c r="BH722">
        <v>0</v>
      </c>
      <c r="BI722" t="s">
        <v>911</v>
      </c>
      <c r="BJ722">
        <v>0</v>
      </c>
      <c r="BK722">
        <v>41.71</v>
      </c>
      <c r="BL722">
        <v>13.1</v>
      </c>
      <c r="BM722">
        <v>6.48</v>
      </c>
      <c r="BN722">
        <v>1.61</v>
      </c>
      <c r="BO722">
        <v>2.3199999999999998E-2</v>
      </c>
      <c r="BP722">
        <v>2.3199999999999998E-2</v>
      </c>
      <c r="BQ722">
        <v>9.3200000000000002E-3</v>
      </c>
      <c r="BR722">
        <v>0.39200000000000002</v>
      </c>
      <c r="BS722">
        <v>8.7599999999999997E-2</v>
      </c>
      <c r="BT722">
        <v>65.040000000000006</v>
      </c>
      <c r="BU722">
        <v>53.41</v>
      </c>
      <c r="BV722">
        <v>10.8</v>
      </c>
      <c r="BW722">
        <v>8.9600000000000009</v>
      </c>
      <c r="BX722">
        <v>5.21</v>
      </c>
      <c r="BY722">
        <v>10.3</v>
      </c>
      <c r="BZ722">
        <f>IF(ISNUMBER(Table2[[#This Row],[Loudness_N5(soneGF)]]), Table2[[#This Row],[Loudness_N5(soneGF)]] * (1 + SQRT(
(MAX(Table2[[#This Row],[Sharpness_S(acum)]]-1.75, 0) * 0.25 *LOG10(Table2[[#This Row],[Loudness_N5(soneGF)]]+10))^2 + ((2.18/Table2[[#This Row],[Loudness_N5(soneGF)]]^0.4)*(0.4*Table2[[#This Row],[FS_Avg,arith(vacil)]] + 0.6*Table2[[#This Row],[Rough_HM_R(asper)]]))^2)), "")</f>
        <v>13.280100436788864</v>
      </c>
    </row>
    <row r="723" spans="1:78" x14ac:dyDescent="0.2">
      <c r="A723" t="s">
        <v>891</v>
      </c>
      <c r="B723" t="s">
        <v>892</v>
      </c>
      <c r="C723" t="s">
        <v>910</v>
      </c>
      <c r="D723">
        <v>809</v>
      </c>
      <c r="E723" t="s">
        <v>79</v>
      </c>
      <c r="F723">
        <v>0</v>
      </c>
      <c r="G723" s="1">
        <v>43616.506249999999</v>
      </c>
      <c r="H723" s="1">
        <v>43616.509722222225</v>
      </c>
      <c r="I723">
        <v>51.531140499999999</v>
      </c>
      <c r="J723">
        <v>-0.14737210000000001</v>
      </c>
      <c r="K723">
        <v>2</v>
      </c>
      <c r="L723">
        <v>1</v>
      </c>
      <c r="M723">
        <v>3</v>
      </c>
      <c r="N723">
        <v>4</v>
      </c>
      <c r="O723">
        <v>0.92679999999999996</v>
      </c>
      <c r="P723">
        <v>0.13389999999999999</v>
      </c>
      <c r="Q723">
        <v>5</v>
      </c>
      <c r="R723">
        <v>1</v>
      </c>
      <c r="S723">
        <v>4</v>
      </c>
      <c r="T723">
        <v>2</v>
      </c>
      <c r="U723">
        <v>5</v>
      </c>
      <c r="V723">
        <v>1</v>
      </c>
      <c r="W723">
        <v>4</v>
      </c>
      <c r="X723">
        <v>1</v>
      </c>
      <c r="Y723">
        <v>5</v>
      </c>
      <c r="Z723">
        <v>5</v>
      </c>
      <c r="AA723">
        <v>2</v>
      </c>
      <c r="AB723">
        <v>1</v>
      </c>
      <c r="AC723">
        <v>4</v>
      </c>
      <c r="AD723">
        <v>3</v>
      </c>
      <c r="AE723">
        <v>1</v>
      </c>
      <c r="AF723">
        <v>2</v>
      </c>
      <c r="AG723">
        <v>1</v>
      </c>
      <c r="AH723">
        <v>4</v>
      </c>
      <c r="AI723">
        <v>44</v>
      </c>
      <c r="AJ723">
        <v>59</v>
      </c>
      <c r="AK723" t="s">
        <v>80</v>
      </c>
      <c r="AL723">
        <v>0</v>
      </c>
      <c r="AM723">
        <v>0</v>
      </c>
      <c r="AN723">
        <v>1</v>
      </c>
      <c r="AO723">
        <v>0</v>
      </c>
      <c r="AP723">
        <v>0</v>
      </c>
      <c r="AQ723">
        <v>0</v>
      </c>
      <c r="AS723" t="s">
        <v>92</v>
      </c>
      <c r="AT723">
        <v>7</v>
      </c>
      <c r="AU723">
        <v>1</v>
      </c>
      <c r="AX723">
        <v>2</v>
      </c>
      <c r="AZ723">
        <v>1</v>
      </c>
      <c r="BB723">
        <v>1</v>
      </c>
      <c r="BC723">
        <v>2</v>
      </c>
      <c r="BD723">
        <v>1</v>
      </c>
      <c r="BE723">
        <v>1</v>
      </c>
      <c r="BF723">
        <v>0</v>
      </c>
      <c r="BG723">
        <v>0</v>
      </c>
      <c r="BH723">
        <v>0</v>
      </c>
      <c r="BI723" t="s">
        <v>911</v>
      </c>
      <c r="BJ723">
        <v>0</v>
      </c>
      <c r="BK723">
        <v>41.71</v>
      </c>
      <c r="BL723">
        <v>13.1</v>
      </c>
      <c r="BM723">
        <v>6.48</v>
      </c>
      <c r="BN723">
        <v>1.61</v>
      </c>
      <c r="BO723">
        <v>2.3199999999999998E-2</v>
      </c>
      <c r="BP723">
        <v>2.3199999999999998E-2</v>
      </c>
      <c r="BQ723">
        <v>9.3200000000000002E-3</v>
      </c>
      <c r="BR723">
        <v>0.39200000000000002</v>
      </c>
      <c r="BS723">
        <v>8.7599999999999997E-2</v>
      </c>
      <c r="BT723">
        <v>65.040000000000006</v>
      </c>
      <c r="BU723">
        <v>53.41</v>
      </c>
      <c r="BV723">
        <v>10.8</v>
      </c>
      <c r="BW723">
        <v>8.9600000000000009</v>
      </c>
      <c r="BX723">
        <v>5.21</v>
      </c>
      <c r="BY723">
        <v>10.3</v>
      </c>
      <c r="BZ723">
        <f>IF(ISNUMBER(Table2[[#This Row],[Loudness_N5(soneGF)]]), Table2[[#This Row],[Loudness_N5(soneGF)]] * (1 + SQRT(
(MAX(Table2[[#This Row],[Sharpness_S(acum)]]-1.75, 0) * 0.25 *LOG10(Table2[[#This Row],[Loudness_N5(soneGF)]]+10))^2 + ((2.18/Table2[[#This Row],[Loudness_N5(soneGF)]]^0.4)*(0.4*Table2[[#This Row],[FS_Avg,arith(vacil)]] + 0.6*Table2[[#This Row],[Rough_HM_R(asper)]]))^2)), "")</f>
        <v>13.280100436788864</v>
      </c>
    </row>
    <row r="724" spans="1:78" x14ac:dyDescent="0.2">
      <c r="A724" t="s">
        <v>891</v>
      </c>
      <c r="B724" t="s">
        <v>892</v>
      </c>
      <c r="C724" t="s">
        <v>912</v>
      </c>
      <c r="D724">
        <v>811</v>
      </c>
      <c r="E724" t="s">
        <v>79</v>
      </c>
      <c r="F724">
        <v>0</v>
      </c>
      <c r="G724" s="1">
        <v>43616.511111111111</v>
      </c>
      <c r="H724" s="1">
        <v>43616.513194444444</v>
      </c>
      <c r="I724">
        <v>51.531067299999997</v>
      </c>
      <c r="J724">
        <v>-0.15036369999999999</v>
      </c>
      <c r="K724">
        <v>5</v>
      </c>
      <c r="L724">
        <v>1</v>
      </c>
      <c r="M724">
        <v>2</v>
      </c>
      <c r="N724">
        <v>2</v>
      </c>
      <c r="O724">
        <v>-0.21970000000000001</v>
      </c>
      <c r="P724">
        <v>7.3200000000000001E-2</v>
      </c>
      <c r="Q724">
        <v>2</v>
      </c>
      <c r="R724">
        <v>3</v>
      </c>
      <c r="S724">
        <v>2</v>
      </c>
      <c r="T724">
        <v>4</v>
      </c>
      <c r="U724">
        <v>1</v>
      </c>
      <c r="V724">
        <v>2</v>
      </c>
      <c r="W724">
        <v>4</v>
      </c>
      <c r="X724">
        <v>3</v>
      </c>
      <c r="Y724">
        <v>2</v>
      </c>
      <c r="Z724">
        <v>1</v>
      </c>
      <c r="AA724">
        <v>5</v>
      </c>
      <c r="AB724">
        <v>3</v>
      </c>
      <c r="AC724">
        <v>4</v>
      </c>
      <c r="AD724">
        <v>4</v>
      </c>
      <c r="AE724">
        <v>3</v>
      </c>
      <c r="AF724">
        <v>3</v>
      </c>
      <c r="AG724">
        <v>3</v>
      </c>
      <c r="AH724">
        <v>3</v>
      </c>
      <c r="AI724">
        <v>64</v>
      </c>
      <c r="AJ724">
        <v>61</v>
      </c>
      <c r="AK724" t="s">
        <v>82</v>
      </c>
      <c r="AL724">
        <v>1</v>
      </c>
      <c r="AM724">
        <v>0</v>
      </c>
      <c r="AN724">
        <v>0</v>
      </c>
      <c r="AO724">
        <v>0</v>
      </c>
      <c r="AP724">
        <v>0</v>
      </c>
      <c r="AQ724">
        <v>0</v>
      </c>
      <c r="AS724" t="s">
        <v>81</v>
      </c>
      <c r="AT724">
        <v>5</v>
      </c>
      <c r="AU724">
        <v>1</v>
      </c>
      <c r="AX724">
        <v>1</v>
      </c>
      <c r="AZ724">
        <v>3</v>
      </c>
      <c r="BB724">
        <v>4</v>
      </c>
      <c r="BC724">
        <v>2</v>
      </c>
      <c r="BD724">
        <v>1</v>
      </c>
      <c r="BE724">
        <v>1</v>
      </c>
      <c r="BF724">
        <v>0</v>
      </c>
      <c r="BG724">
        <v>0</v>
      </c>
      <c r="BH724">
        <v>0</v>
      </c>
      <c r="BI724" t="s">
        <v>913</v>
      </c>
      <c r="BJ724">
        <v>0</v>
      </c>
      <c r="BK724">
        <v>55.88</v>
      </c>
      <c r="BL724">
        <v>45.2</v>
      </c>
      <c r="BM724">
        <v>27.2</v>
      </c>
      <c r="BN724">
        <v>1.73</v>
      </c>
      <c r="BO724">
        <v>7.51E-2</v>
      </c>
      <c r="BP724">
        <v>7.51E-2</v>
      </c>
      <c r="BQ724">
        <v>1.21E-2</v>
      </c>
      <c r="BR724">
        <v>0.60899999999999999</v>
      </c>
      <c r="BS724">
        <v>0.17899999999999999</v>
      </c>
      <c r="BT724">
        <v>87.09</v>
      </c>
      <c r="BU724">
        <v>74.099999999999994</v>
      </c>
      <c r="BV724">
        <v>14.15</v>
      </c>
      <c r="BW724">
        <v>9.1199999999999992</v>
      </c>
      <c r="BX724">
        <v>11.57</v>
      </c>
      <c r="BY724">
        <v>14.9</v>
      </c>
      <c r="BZ724">
        <f>IF(ISNUMBER(Table2[[#This Row],[Loudness_N5(soneGF)]]), Table2[[#This Row],[Loudness_N5(soneGF)]] * (1 + SQRT(
(MAX(Table2[[#This Row],[Sharpness_S(acum)]]-1.75, 0) * 0.25 *LOG10(Table2[[#This Row],[Loudness_N5(soneGF)]]+10))^2 + ((2.18/Table2[[#This Row],[Loudness_N5(soneGF)]]^0.4)*(0.4*Table2[[#This Row],[FS_Avg,arith(vacil)]] + 0.6*Table2[[#This Row],[Rough_HM_R(asper)]]))^2)), "")</f>
        <v>46.270631704898918</v>
      </c>
    </row>
    <row r="725" spans="1:78" x14ac:dyDescent="0.2">
      <c r="A725" t="s">
        <v>891</v>
      </c>
      <c r="B725" t="s">
        <v>892</v>
      </c>
      <c r="C725" t="s">
        <v>914</v>
      </c>
      <c r="D725">
        <v>812</v>
      </c>
      <c r="E725" t="s">
        <v>79</v>
      </c>
      <c r="F725">
        <v>0</v>
      </c>
      <c r="G725" s="1">
        <v>43616.470833333333</v>
      </c>
      <c r="H725" s="1">
        <v>43616.472222222219</v>
      </c>
      <c r="I725">
        <v>51.529915699999997</v>
      </c>
      <c r="J725">
        <v>-0.14614940000000001</v>
      </c>
      <c r="K725">
        <v>4</v>
      </c>
      <c r="L725">
        <v>4</v>
      </c>
      <c r="M725">
        <v>2</v>
      </c>
      <c r="N725">
        <v>3</v>
      </c>
      <c r="O725">
        <v>0.25</v>
      </c>
      <c r="P725">
        <v>0.1036</v>
      </c>
      <c r="Q725">
        <v>4</v>
      </c>
      <c r="R725">
        <v>1</v>
      </c>
      <c r="S725">
        <v>4</v>
      </c>
      <c r="T725">
        <v>3</v>
      </c>
      <c r="U725">
        <v>2</v>
      </c>
      <c r="V725">
        <v>3</v>
      </c>
      <c r="W725">
        <v>4</v>
      </c>
      <c r="X725">
        <v>3</v>
      </c>
      <c r="Y725">
        <v>2</v>
      </c>
      <c r="Z725">
        <v>3</v>
      </c>
      <c r="AA725">
        <v>3</v>
      </c>
      <c r="AB725">
        <v>1</v>
      </c>
      <c r="AC725">
        <v>3</v>
      </c>
      <c r="AD725">
        <v>5</v>
      </c>
      <c r="AE725">
        <v>4</v>
      </c>
      <c r="AF725">
        <v>5</v>
      </c>
      <c r="AG725">
        <v>4</v>
      </c>
      <c r="AH725">
        <v>5</v>
      </c>
      <c r="AI725">
        <v>92</v>
      </c>
      <c r="AJ725">
        <v>40</v>
      </c>
      <c r="AK725" t="s">
        <v>82</v>
      </c>
      <c r="AL725">
        <v>1</v>
      </c>
      <c r="AM725">
        <v>0</v>
      </c>
      <c r="AN725">
        <v>0</v>
      </c>
      <c r="AO725">
        <v>0</v>
      </c>
      <c r="AP725">
        <v>0</v>
      </c>
      <c r="AQ725">
        <v>0</v>
      </c>
      <c r="AS725" t="s">
        <v>81</v>
      </c>
      <c r="AT725">
        <v>5</v>
      </c>
      <c r="AU725">
        <v>1</v>
      </c>
      <c r="AX725">
        <v>3</v>
      </c>
      <c r="AY725" t="s">
        <v>915</v>
      </c>
      <c r="AZ725">
        <v>3</v>
      </c>
      <c r="BA725" t="s">
        <v>916</v>
      </c>
      <c r="BB725">
        <v>4</v>
      </c>
      <c r="BC725">
        <v>3</v>
      </c>
      <c r="BD725">
        <v>1</v>
      </c>
      <c r="BE725">
        <v>1</v>
      </c>
      <c r="BF725">
        <v>0</v>
      </c>
      <c r="BG725">
        <v>0</v>
      </c>
      <c r="BH725">
        <v>0</v>
      </c>
      <c r="BI725" t="s">
        <v>917</v>
      </c>
      <c r="BJ725">
        <v>0</v>
      </c>
      <c r="BK725">
        <v>31.02</v>
      </c>
      <c r="BL725">
        <v>14.6</v>
      </c>
      <c r="BM725">
        <v>2.7</v>
      </c>
      <c r="BN725">
        <v>1.27</v>
      </c>
      <c r="BO725">
        <v>4.1200000000000001E-2</v>
      </c>
      <c r="BP725">
        <v>4.1200000000000001E-2</v>
      </c>
      <c r="BQ725">
        <v>6.9300000000000004E-3</v>
      </c>
      <c r="BR725">
        <v>0.63500000000000001</v>
      </c>
      <c r="BS725">
        <v>0.124</v>
      </c>
      <c r="BT725">
        <v>75.94</v>
      </c>
      <c r="BU725">
        <v>61.85</v>
      </c>
      <c r="BV725">
        <v>4.3899999999999997</v>
      </c>
      <c r="BW725">
        <v>9.99</v>
      </c>
      <c r="BX725">
        <v>3.76</v>
      </c>
      <c r="BY725">
        <v>12</v>
      </c>
      <c r="BZ725">
        <f>IF(ISNUMBER(Table2[[#This Row],[Loudness_N5(soneGF)]]), Table2[[#This Row],[Loudness_N5(soneGF)]] * (1 + SQRT(
(MAX(Table2[[#This Row],[Sharpness_S(acum)]]-1.75, 0) * 0.25 *LOG10(Table2[[#This Row],[Loudness_N5(soneGF)]]+10))^2 + ((2.18/Table2[[#This Row],[Loudness_N5(soneGF)]]^0.4)*(0.4*Table2[[#This Row],[FS_Avg,arith(vacil)]] + 0.6*Table2[[#This Row],[Rough_HM_R(asper)]]))^2)), "")</f>
        <v>14.8994156815765</v>
      </c>
    </row>
    <row r="726" spans="1:78" x14ac:dyDescent="0.2">
      <c r="A726" t="s">
        <v>891</v>
      </c>
      <c r="B726" t="s">
        <v>892</v>
      </c>
      <c r="C726" t="s">
        <v>918</v>
      </c>
      <c r="D726">
        <v>813</v>
      </c>
      <c r="E726" t="s">
        <v>79</v>
      </c>
      <c r="F726">
        <v>0</v>
      </c>
      <c r="G726" s="1">
        <v>43616.47152777778</v>
      </c>
      <c r="H726" s="1">
        <v>43616.474999999999</v>
      </c>
      <c r="I726">
        <v>51.529843100000001</v>
      </c>
      <c r="J726">
        <v>-0.14581089999999999</v>
      </c>
      <c r="K726">
        <v>2</v>
      </c>
      <c r="L726">
        <v>2</v>
      </c>
      <c r="M726">
        <v>2</v>
      </c>
      <c r="N726">
        <v>2</v>
      </c>
      <c r="O726">
        <v>-0.34100000000000003</v>
      </c>
      <c r="P726">
        <v>0.51259999999999994</v>
      </c>
      <c r="Q726">
        <v>1</v>
      </c>
      <c r="R726">
        <v>4</v>
      </c>
      <c r="S726">
        <v>5</v>
      </c>
      <c r="T726">
        <v>3</v>
      </c>
      <c r="U726">
        <v>1</v>
      </c>
      <c r="V726">
        <v>5</v>
      </c>
      <c r="W726">
        <v>3</v>
      </c>
      <c r="X726">
        <v>1</v>
      </c>
      <c r="Y726">
        <v>2</v>
      </c>
      <c r="Z726">
        <v>1</v>
      </c>
      <c r="AA726">
        <v>4</v>
      </c>
      <c r="AB726">
        <v>1</v>
      </c>
      <c r="AC726">
        <v>3</v>
      </c>
      <c r="AD726">
        <v>4</v>
      </c>
      <c r="AE726">
        <v>4</v>
      </c>
      <c r="AF726">
        <v>4</v>
      </c>
      <c r="AG726">
        <v>4</v>
      </c>
      <c r="AH726">
        <v>4</v>
      </c>
      <c r="AI726">
        <v>80</v>
      </c>
      <c r="AJ726">
        <v>31</v>
      </c>
      <c r="AK726" t="s">
        <v>82</v>
      </c>
      <c r="AL726">
        <v>1</v>
      </c>
      <c r="AM726">
        <v>0</v>
      </c>
      <c r="AN726">
        <v>0</v>
      </c>
      <c r="AO726">
        <v>0</v>
      </c>
      <c r="AP726">
        <v>0</v>
      </c>
      <c r="AQ726">
        <v>0</v>
      </c>
      <c r="AS726" t="s">
        <v>81</v>
      </c>
      <c r="AT726">
        <v>5</v>
      </c>
      <c r="AU726">
        <v>1</v>
      </c>
      <c r="AX726">
        <v>2</v>
      </c>
      <c r="AZ726">
        <v>1</v>
      </c>
      <c r="BB726">
        <v>1</v>
      </c>
      <c r="BC726">
        <v>3</v>
      </c>
      <c r="BD726">
        <v>1</v>
      </c>
      <c r="BE726">
        <v>1</v>
      </c>
      <c r="BF726">
        <v>0</v>
      </c>
      <c r="BG726">
        <v>0</v>
      </c>
      <c r="BH726">
        <v>0</v>
      </c>
      <c r="BI726" t="s">
        <v>913</v>
      </c>
      <c r="BJ726">
        <v>0</v>
      </c>
      <c r="BK726">
        <v>20.94</v>
      </c>
      <c r="BL726">
        <v>68.8</v>
      </c>
      <c r="BM726">
        <v>45.3</v>
      </c>
      <c r="BN726">
        <v>2.36</v>
      </c>
      <c r="BO726">
        <v>5.0599999999999999E-2</v>
      </c>
      <c r="BP726">
        <v>5.0599999999999999E-2</v>
      </c>
      <c r="BQ726">
        <v>1.47E-2</v>
      </c>
      <c r="BR726">
        <v>0.44500000000000001</v>
      </c>
      <c r="BS726">
        <v>0.67600000000000005</v>
      </c>
      <c r="BT726">
        <v>93.58</v>
      </c>
      <c r="BU726">
        <v>79.38</v>
      </c>
      <c r="BV726">
        <v>17.850000000000001</v>
      </c>
      <c r="BW726">
        <v>9.9700000000000006</v>
      </c>
      <c r="BX726">
        <v>19.36</v>
      </c>
      <c r="BY726">
        <v>17.100000000000001</v>
      </c>
      <c r="BZ726">
        <f>IF(ISNUMBER(Table2[[#This Row],[Loudness_N5(soneGF)]]), Table2[[#This Row],[Loudness_N5(soneGF)]] * (1 + SQRT(
(MAX(Table2[[#This Row],[Sharpness_S(acum)]]-1.75, 0) * 0.25 *LOG10(Table2[[#This Row],[Loudness_N5(soneGF)]]+10))^2 + ((2.18/Table2[[#This Row],[Loudness_N5(soneGF)]]^0.4)*(0.4*Table2[[#This Row],[FS_Avg,arith(vacil)]] + 0.6*Table2[[#This Row],[Rough_HM_R(asper)]]))^2)), "")</f>
        <v>88.723487800088748</v>
      </c>
    </row>
    <row r="727" spans="1:78" x14ac:dyDescent="0.2">
      <c r="A727" t="s">
        <v>891</v>
      </c>
      <c r="B727" t="s">
        <v>892</v>
      </c>
      <c r="C727" t="s">
        <v>919</v>
      </c>
      <c r="D727">
        <v>815</v>
      </c>
      <c r="E727" t="s">
        <v>79</v>
      </c>
      <c r="F727">
        <v>0</v>
      </c>
      <c r="G727" s="1">
        <v>43616.515277777777</v>
      </c>
      <c r="H727" s="1">
        <v>43616.518055555556</v>
      </c>
      <c r="I727">
        <v>51.532534800000001</v>
      </c>
      <c r="J727">
        <v>-0.1462745</v>
      </c>
      <c r="K727">
        <v>4</v>
      </c>
      <c r="L727">
        <v>2</v>
      </c>
      <c r="M727">
        <v>3</v>
      </c>
      <c r="N727">
        <v>1</v>
      </c>
      <c r="O727">
        <v>0.1464</v>
      </c>
      <c r="P727">
        <v>-4.2900000000000001E-2</v>
      </c>
      <c r="Q727">
        <v>3</v>
      </c>
      <c r="R727">
        <v>2</v>
      </c>
      <c r="S727">
        <v>3</v>
      </c>
      <c r="T727">
        <v>2</v>
      </c>
      <c r="U727">
        <v>4</v>
      </c>
      <c r="V727">
        <v>3</v>
      </c>
      <c r="W727">
        <v>3</v>
      </c>
      <c r="X727">
        <v>3</v>
      </c>
      <c r="Y727">
        <v>4</v>
      </c>
      <c r="Z727">
        <v>3</v>
      </c>
      <c r="AA727">
        <v>4</v>
      </c>
      <c r="AB727">
        <v>3</v>
      </c>
      <c r="AC727">
        <v>3</v>
      </c>
      <c r="AD727">
        <v>5</v>
      </c>
      <c r="AE727">
        <v>5</v>
      </c>
      <c r="AF727">
        <v>5</v>
      </c>
      <c r="AG727">
        <v>4</v>
      </c>
      <c r="AH727">
        <v>4</v>
      </c>
      <c r="AI727">
        <v>92</v>
      </c>
      <c r="AJ727">
        <v>53</v>
      </c>
      <c r="AK727" t="s">
        <v>82</v>
      </c>
      <c r="AL727">
        <v>1</v>
      </c>
      <c r="AM727">
        <v>0</v>
      </c>
      <c r="AN727">
        <v>0</v>
      </c>
      <c r="AO727">
        <v>0</v>
      </c>
      <c r="AP727">
        <v>0</v>
      </c>
      <c r="AQ727">
        <v>0</v>
      </c>
      <c r="AS727" t="s">
        <v>81</v>
      </c>
      <c r="AT727">
        <v>5</v>
      </c>
      <c r="AU727">
        <v>1</v>
      </c>
      <c r="AX727">
        <v>1</v>
      </c>
      <c r="AZ727">
        <v>3</v>
      </c>
      <c r="BB727">
        <v>4</v>
      </c>
      <c r="BC727">
        <v>3</v>
      </c>
      <c r="BD727">
        <v>1</v>
      </c>
      <c r="BE727">
        <v>1</v>
      </c>
      <c r="BF727">
        <v>0</v>
      </c>
      <c r="BG727">
        <v>0</v>
      </c>
      <c r="BH727">
        <v>0</v>
      </c>
      <c r="BI727" t="s">
        <v>920</v>
      </c>
      <c r="BJ727">
        <v>0</v>
      </c>
      <c r="BK727">
        <v>43.17</v>
      </c>
      <c r="BL727">
        <v>20.399999999999999</v>
      </c>
      <c r="BM727">
        <v>4.4000000000000004</v>
      </c>
      <c r="BN727">
        <v>1.42</v>
      </c>
      <c r="BO727">
        <v>5.7000000000000002E-2</v>
      </c>
      <c r="BP727">
        <v>5.7000000000000002E-2</v>
      </c>
      <c r="BQ727">
        <v>1.6500000000000001E-2</v>
      </c>
      <c r="BR727">
        <v>0.439</v>
      </c>
      <c r="BS727">
        <v>0.121</v>
      </c>
      <c r="BT727">
        <v>79.930000000000007</v>
      </c>
      <c r="BU727">
        <v>66.069999999999993</v>
      </c>
      <c r="BV727">
        <v>5.27</v>
      </c>
      <c r="BW727">
        <v>9.44</v>
      </c>
      <c r="BX727">
        <v>3.49</v>
      </c>
      <c r="BY727">
        <v>13.3</v>
      </c>
      <c r="BZ727">
        <f>IF(ISNUMBER(Table2[[#This Row],[Loudness_N5(soneGF)]]), Table2[[#This Row],[Loudness_N5(soneGF)]] * (1 + SQRT(
(MAX(Table2[[#This Row],[Sharpness_S(acum)]]-1.75, 0) * 0.25 *LOG10(Table2[[#This Row],[Loudness_N5(soneGF)]]+10))^2 + ((2.18/Table2[[#This Row],[Loudness_N5(soneGF)]]^0.4)*(0.4*Table2[[#This Row],[FS_Avg,arith(vacil)]] + 0.6*Table2[[#This Row],[Rough_HM_R(asper)]]))^2)), "")</f>
        <v>20.943118701253809</v>
      </c>
    </row>
    <row r="728" spans="1:78" x14ac:dyDescent="0.2">
      <c r="A728" t="s">
        <v>891</v>
      </c>
      <c r="B728" t="s">
        <v>892</v>
      </c>
      <c r="C728" t="s">
        <v>919</v>
      </c>
      <c r="D728">
        <v>816</v>
      </c>
      <c r="E728" t="s">
        <v>79</v>
      </c>
      <c r="F728">
        <v>0</v>
      </c>
      <c r="G728" s="1">
        <v>43616.51666666667</v>
      </c>
      <c r="H728" s="1">
        <v>43616.518055555556</v>
      </c>
      <c r="I728">
        <v>51.530674859999998</v>
      </c>
      <c r="J728">
        <v>-0.14961210999999999</v>
      </c>
      <c r="K728">
        <v>5</v>
      </c>
      <c r="L728">
        <v>5</v>
      </c>
      <c r="M728">
        <v>3</v>
      </c>
      <c r="N728">
        <v>2</v>
      </c>
      <c r="O728">
        <v>-1</v>
      </c>
      <c r="P728">
        <v>0.41420000000000001</v>
      </c>
      <c r="Q728">
        <v>1</v>
      </c>
      <c r="R728">
        <v>5</v>
      </c>
      <c r="S728">
        <v>1</v>
      </c>
      <c r="T728">
        <v>1</v>
      </c>
      <c r="U728">
        <v>1</v>
      </c>
      <c r="V728">
        <v>5</v>
      </c>
      <c r="W728">
        <v>5</v>
      </c>
      <c r="X728">
        <v>5</v>
      </c>
      <c r="Y728">
        <v>1</v>
      </c>
      <c r="Z728">
        <v>1</v>
      </c>
      <c r="AA728">
        <v>5</v>
      </c>
      <c r="AB728">
        <v>5</v>
      </c>
      <c r="AC728">
        <v>4</v>
      </c>
      <c r="AD728">
        <v>3</v>
      </c>
      <c r="AE728">
        <v>3</v>
      </c>
      <c r="AF728">
        <v>1</v>
      </c>
      <c r="AG728">
        <v>1</v>
      </c>
      <c r="AH728">
        <v>3</v>
      </c>
      <c r="AI728">
        <v>44</v>
      </c>
      <c r="AJ728">
        <v>43</v>
      </c>
      <c r="AK728" t="s">
        <v>82</v>
      </c>
      <c r="AL728">
        <v>1</v>
      </c>
      <c r="AM728">
        <v>0</v>
      </c>
      <c r="AN728">
        <v>0</v>
      </c>
      <c r="AO728">
        <v>0</v>
      </c>
      <c r="AP728">
        <v>0</v>
      </c>
      <c r="AQ728">
        <v>0</v>
      </c>
      <c r="AS728" t="s">
        <v>81</v>
      </c>
      <c r="AT728">
        <v>6</v>
      </c>
      <c r="AU728">
        <v>1</v>
      </c>
      <c r="AX728">
        <v>1</v>
      </c>
      <c r="AZ728">
        <v>3</v>
      </c>
      <c r="BB728">
        <v>4</v>
      </c>
      <c r="BC728">
        <v>3</v>
      </c>
      <c r="BD728">
        <v>1</v>
      </c>
      <c r="BE728">
        <v>1</v>
      </c>
      <c r="BF728">
        <v>0</v>
      </c>
      <c r="BG728">
        <v>0</v>
      </c>
      <c r="BH728">
        <v>0</v>
      </c>
      <c r="BI728" t="s">
        <v>916</v>
      </c>
      <c r="BJ728">
        <v>0</v>
      </c>
      <c r="BK728">
        <v>43.17</v>
      </c>
      <c r="BL728">
        <v>20.399999999999999</v>
      </c>
      <c r="BM728">
        <v>4.4000000000000004</v>
      </c>
      <c r="BN728">
        <v>1.42</v>
      </c>
      <c r="BO728">
        <v>5.7000000000000002E-2</v>
      </c>
      <c r="BP728">
        <v>5.7000000000000002E-2</v>
      </c>
      <c r="BQ728">
        <v>1.6500000000000001E-2</v>
      </c>
      <c r="BR728">
        <v>0.439</v>
      </c>
      <c r="BS728">
        <v>0.121</v>
      </c>
      <c r="BT728">
        <v>79.930000000000007</v>
      </c>
      <c r="BU728">
        <v>66.069999999999993</v>
      </c>
      <c r="BV728">
        <v>5.27</v>
      </c>
      <c r="BW728">
        <v>9.44</v>
      </c>
      <c r="BX728">
        <v>3.49</v>
      </c>
      <c r="BY728">
        <v>13.3</v>
      </c>
      <c r="BZ728">
        <f>IF(ISNUMBER(Table2[[#This Row],[Loudness_N5(soneGF)]]), Table2[[#This Row],[Loudness_N5(soneGF)]] * (1 + SQRT(
(MAX(Table2[[#This Row],[Sharpness_S(acum)]]-1.75, 0) * 0.25 *LOG10(Table2[[#This Row],[Loudness_N5(soneGF)]]+10))^2 + ((2.18/Table2[[#This Row],[Loudness_N5(soneGF)]]^0.4)*(0.4*Table2[[#This Row],[FS_Avg,arith(vacil)]] + 0.6*Table2[[#This Row],[Rough_HM_R(asper)]]))^2)), "")</f>
        <v>20.943118701253809</v>
      </c>
    </row>
    <row r="729" spans="1:78" x14ac:dyDescent="0.2">
      <c r="A729" t="s">
        <v>891</v>
      </c>
      <c r="B729" t="s">
        <v>892</v>
      </c>
      <c r="C729" t="s">
        <v>919</v>
      </c>
      <c r="D729">
        <v>814</v>
      </c>
      <c r="E729" t="s">
        <v>79</v>
      </c>
      <c r="F729">
        <v>0</v>
      </c>
      <c r="G729" s="1">
        <v>43616.473611111112</v>
      </c>
      <c r="H729" s="1">
        <v>43616.476388888892</v>
      </c>
      <c r="I729">
        <v>51.532534800000001</v>
      </c>
      <c r="J729">
        <v>-0.1462745</v>
      </c>
      <c r="K729">
        <v>5</v>
      </c>
      <c r="L729">
        <v>1</v>
      </c>
      <c r="M729">
        <v>2</v>
      </c>
      <c r="N729">
        <v>2</v>
      </c>
      <c r="O729">
        <v>-0.4874</v>
      </c>
      <c r="P729">
        <v>0.36609999999999998</v>
      </c>
      <c r="Q729">
        <v>1</v>
      </c>
      <c r="R729">
        <v>5</v>
      </c>
      <c r="S729">
        <v>4</v>
      </c>
      <c r="T729">
        <v>3</v>
      </c>
      <c r="U729">
        <v>2</v>
      </c>
      <c r="V729">
        <v>5</v>
      </c>
      <c r="W729">
        <v>3</v>
      </c>
      <c r="X729">
        <v>2</v>
      </c>
      <c r="Y729">
        <v>4</v>
      </c>
      <c r="Z729">
        <v>3</v>
      </c>
      <c r="AA729">
        <v>5</v>
      </c>
      <c r="AB729">
        <v>4</v>
      </c>
      <c r="AC729">
        <v>4</v>
      </c>
      <c r="AD729">
        <v>5</v>
      </c>
      <c r="AE729">
        <v>4</v>
      </c>
      <c r="AF729">
        <v>5</v>
      </c>
      <c r="AG729">
        <v>5</v>
      </c>
      <c r="AH729">
        <v>4</v>
      </c>
      <c r="AI729">
        <v>92</v>
      </c>
      <c r="AJ729">
        <v>28</v>
      </c>
      <c r="AK729" t="s">
        <v>82</v>
      </c>
      <c r="AL729">
        <v>1</v>
      </c>
      <c r="AM729">
        <v>0</v>
      </c>
      <c r="AN729">
        <v>0</v>
      </c>
      <c r="AO729">
        <v>0</v>
      </c>
      <c r="AP729">
        <v>0</v>
      </c>
      <c r="AQ729">
        <v>0</v>
      </c>
      <c r="AS729" t="s">
        <v>81</v>
      </c>
      <c r="AT729">
        <v>5</v>
      </c>
      <c r="AU729">
        <v>1</v>
      </c>
      <c r="AX729">
        <v>1</v>
      </c>
      <c r="AZ729">
        <v>3</v>
      </c>
      <c r="BB729">
        <v>4</v>
      </c>
      <c r="BC729">
        <v>3</v>
      </c>
      <c r="BD729">
        <v>1</v>
      </c>
      <c r="BE729">
        <v>1</v>
      </c>
      <c r="BF729">
        <v>0</v>
      </c>
      <c r="BG729">
        <v>0</v>
      </c>
      <c r="BH729">
        <v>0</v>
      </c>
      <c r="BI729" t="s">
        <v>913</v>
      </c>
      <c r="BJ729">
        <v>0</v>
      </c>
      <c r="BK729">
        <v>43.17</v>
      </c>
      <c r="BL729">
        <v>20.399999999999999</v>
      </c>
      <c r="BM729">
        <v>4.4000000000000004</v>
      </c>
      <c r="BN729">
        <v>1.42</v>
      </c>
      <c r="BO729">
        <v>5.7000000000000002E-2</v>
      </c>
      <c r="BP729">
        <v>5.7000000000000002E-2</v>
      </c>
      <c r="BQ729">
        <v>1.6500000000000001E-2</v>
      </c>
      <c r="BR729">
        <v>0.439</v>
      </c>
      <c r="BS729">
        <v>0.121</v>
      </c>
      <c r="BT729">
        <v>79.930000000000007</v>
      </c>
      <c r="BU729">
        <v>66.069999999999993</v>
      </c>
      <c r="BV729">
        <v>5.27</v>
      </c>
      <c r="BW729">
        <v>9.44</v>
      </c>
      <c r="BX729">
        <v>3.49</v>
      </c>
      <c r="BY729">
        <v>13.3</v>
      </c>
      <c r="BZ729">
        <f>IF(ISNUMBER(Table2[[#This Row],[Loudness_N5(soneGF)]]), Table2[[#This Row],[Loudness_N5(soneGF)]] * (1 + SQRT(
(MAX(Table2[[#This Row],[Sharpness_S(acum)]]-1.75, 0) * 0.25 *LOG10(Table2[[#This Row],[Loudness_N5(soneGF)]]+10))^2 + ((2.18/Table2[[#This Row],[Loudness_N5(soneGF)]]^0.4)*(0.4*Table2[[#This Row],[FS_Avg,arith(vacil)]] + 0.6*Table2[[#This Row],[Rough_HM_R(asper)]]))^2)), "")</f>
        <v>20.943118701253809</v>
      </c>
    </row>
    <row r="730" spans="1:78" x14ac:dyDescent="0.2">
      <c r="A730" t="s">
        <v>891</v>
      </c>
      <c r="B730" t="s">
        <v>892</v>
      </c>
      <c r="C730" t="s">
        <v>921</v>
      </c>
      <c r="D730">
        <v>818</v>
      </c>
      <c r="E730" t="s">
        <v>79</v>
      </c>
      <c r="F730">
        <v>0</v>
      </c>
      <c r="G730" s="1">
        <v>43616.476388888892</v>
      </c>
      <c r="H730" s="1">
        <v>43616.479166666664</v>
      </c>
      <c r="I730">
        <v>51.530491699999999</v>
      </c>
      <c r="J730">
        <v>-0.14604690000000001</v>
      </c>
      <c r="K730">
        <v>1</v>
      </c>
      <c r="L730">
        <v>1</v>
      </c>
      <c r="M730">
        <v>2</v>
      </c>
      <c r="N730">
        <v>3</v>
      </c>
      <c r="O730">
        <v>1</v>
      </c>
      <c r="P730">
        <v>0</v>
      </c>
      <c r="Q730">
        <v>5</v>
      </c>
      <c r="R730">
        <v>1</v>
      </c>
      <c r="S730">
        <v>5</v>
      </c>
      <c r="T730">
        <v>2</v>
      </c>
      <c r="U730">
        <v>5</v>
      </c>
      <c r="V730">
        <v>1</v>
      </c>
      <c r="W730">
        <v>2</v>
      </c>
      <c r="X730">
        <v>1</v>
      </c>
      <c r="Y730">
        <v>5</v>
      </c>
      <c r="Z730">
        <v>4</v>
      </c>
      <c r="AA730">
        <v>3</v>
      </c>
      <c r="AB730">
        <v>2</v>
      </c>
      <c r="AC730">
        <v>3</v>
      </c>
      <c r="AD730">
        <v>4</v>
      </c>
      <c r="AE730">
        <v>3</v>
      </c>
      <c r="AF730">
        <v>3</v>
      </c>
      <c r="AG730">
        <v>4</v>
      </c>
      <c r="AH730">
        <v>3</v>
      </c>
      <c r="AI730">
        <v>68</v>
      </c>
      <c r="AJ730">
        <v>60</v>
      </c>
      <c r="AK730" t="s">
        <v>82</v>
      </c>
      <c r="AL730">
        <v>1</v>
      </c>
      <c r="AM730">
        <v>0</v>
      </c>
      <c r="AN730">
        <v>0</v>
      </c>
      <c r="AO730">
        <v>0</v>
      </c>
      <c r="AP730">
        <v>0</v>
      </c>
      <c r="AQ730">
        <v>0</v>
      </c>
      <c r="AS730" t="s">
        <v>81</v>
      </c>
      <c r="AT730">
        <v>1</v>
      </c>
      <c r="AU730">
        <v>1</v>
      </c>
      <c r="AX730">
        <v>2</v>
      </c>
      <c r="AZ730">
        <v>3</v>
      </c>
      <c r="BB730">
        <v>4</v>
      </c>
      <c r="BC730">
        <v>2</v>
      </c>
      <c r="BD730">
        <v>1</v>
      </c>
      <c r="BE730">
        <v>1</v>
      </c>
      <c r="BF730">
        <v>0</v>
      </c>
      <c r="BG730">
        <v>0</v>
      </c>
      <c r="BH730">
        <v>0</v>
      </c>
      <c r="BI730" t="s">
        <v>916</v>
      </c>
      <c r="BJ730">
        <v>0</v>
      </c>
      <c r="BK730">
        <v>49.46</v>
      </c>
      <c r="BL730">
        <v>18.2</v>
      </c>
      <c r="BM730">
        <v>4.4000000000000004</v>
      </c>
      <c r="BN730">
        <v>1.57</v>
      </c>
      <c r="BO730">
        <v>4.3900000000000002E-2</v>
      </c>
      <c r="BP730">
        <v>4.3900000000000002E-2</v>
      </c>
      <c r="BQ730">
        <v>1.41E-2</v>
      </c>
      <c r="BR730">
        <v>0.42699999999999999</v>
      </c>
      <c r="BS730">
        <v>0.127</v>
      </c>
      <c r="BT730">
        <v>76.38</v>
      </c>
      <c r="BU730">
        <v>63.1</v>
      </c>
      <c r="BV730">
        <v>5.53</v>
      </c>
      <c r="BW730">
        <v>9.82</v>
      </c>
      <c r="BX730">
        <v>3.25</v>
      </c>
      <c r="BY730">
        <v>13.1</v>
      </c>
      <c r="BZ730">
        <f>IF(ISNUMBER(Table2[[#This Row],[Loudness_N5(soneGF)]]), Table2[[#This Row],[Loudness_N5(soneGF)]] * (1 + SQRT(
(MAX(Table2[[#This Row],[Sharpness_S(acum)]]-1.75, 0) * 0.25 *LOG10(Table2[[#This Row],[Loudness_N5(soneGF)]]+10))^2 + ((2.18/Table2[[#This Row],[Loudness_N5(soneGF)]]^0.4)*(0.4*Table2[[#This Row],[FS_Avg,arith(vacil)]] + 0.6*Table2[[#This Row],[Rough_HM_R(asper)]]))^2)), "")</f>
        <v>18.597537210349962</v>
      </c>
    </row>
    <row r="731" spans="1:78" x14ac:dyDescent="0.2">
      <c r="A731" t="s">
        <v>891</v>
      </c>
      <c r="B731" t="s">
        <v>892</v>
      </c>
      <c r="C731" t="s">
        <v>921</v>
      </c>
      <c r="D731">
        <v>817</v>
      </c>
      <c r="E731" t="s">
        <v>79</v>
      </c>
      <c r="F731">
        <v>0</v>
      </c>
      <c r="G731" s="1">
        <v>43616.477083333331</v>
      </c>
      <c r="H731" s="1">
        <v>43616.478472222225</v>
      </c>
      <c r="I731">
        <v>51.5314196</v>
      </c>
      <c r="J731">
        <v>-0.14599519999999999</v>
      </c>
      <c r="K731">
        <v>1</v>
      </c>
      <c r="L731">
        <v>1</v>
      </c>
      <c r="M731">
        <v>2</v>
      </c>
      <c r="N731">
        <v>3</v>
      </c>
      <c r="O731">
        <v>0.85360000000000003</v>
      </c>
      <c r="P731">
        <v>-0.56069999999999998</v>
      </c>
      <c r="Q731">
        <v>5</v>
      </c>
      <c r="R731">
        <v>1</v>
      </c>
      <c r="S731">
        <v>3</v>
      </c>
      <c r="T731">
        <v>5</v>
      </c>
      <c r="U731">
        <v>5</v>
      </c>
      <c r="V731">
        <v>1</v>
      </c>
      <c r="W731">
        <v>1</v>
      </c>
      <c r="X731">
        <v>1</v>
      </c>
      <c r="Y731">
        <v>4</v>
      </c>
      <c r="Z731">
        <v>1</v>
      </c>
      <c r="AA731">
        <v>5</v>
      </c>
      <c r="AB731">
        <v>2</v>
      </c>
      <c r="AC731">
        <v>3</v>
      </c>
      <c r="AD731">
        <v>4</v>
      </c>
      <c r="AE731">
        <v>4</v>
      </c>
      <c r="AF731">
        <v>4</v>
      </c>
      <c r="AG731">
        <v>4</v>
      </c>
      <c r="AH731">
        <v>3</v>
      </c>
      <c r="AI731">
        <v>76</v>
      </c>
      <c r="AJ731">
        <v>65</v>
      </c>
      <c r="AK731" t="s">
        <v>80</v>
      </c>
      <c r="AL731">
        <v>1</v>
      </c>
      <c r="AM731">
        <v>0</v>
      </c>
      <c r="AN731">
        <v>0</v>
      </c>
      <c r="AO731">
        <v>0</v>
      </c>
      <c r="AP731">
        <v>0</v>
      </c>
      <c r="AQ731">
        <v>0</v>
      </c>
      <c r="AS731" t="s">
        <v>81</v>
      </c>
      <c r="AT731">
        <v>5</v>
      </c>
      <c r="AU731">
        <v>1</v>
      </c>
      <c r="AX731">
        <v>2</v>
      </c>
      <c r="AZ731">
        <v>3</v>
      </c>
      <c r="BB731">
        <v>4</v>
      </c>
      <c r="BC731">
        <v>2</v>
      </c>
      <c r="BD731">
        <v>1</v>
      </c>
      <c r="BE731">
        <v>1</v>
      </c>
      <c r="BF731">
        <v>0</v>
      </c>
      <c r="BG731">
        <v>0</v>
      </c>
      <c r="BH731">
        <v>0</v>
      </c>
      <c r="BI731" t="s">
        <v>916</v>
      </c>
      <c r="BJ731">
        <v>0</v>
      </c>
      <c r="BK731">
        <v>49.46</v>
      </c>
      <c r="BL731">
        <v>18.2</v>
      </c>
      <c r="BM731">
        <v>4.4000000000000004</v>
      </c>
      <c r="BN731">
        <v>1.57</v>
      </c>
      <c r="BO731">
        <v>4.3900000000000002E-2</v>
      </c>
      <c r="BP731">
        <v>4.3900000000000002E-2</v>
      </c>
      <c r="BQ731">
        <v>1.41E-2</v>
      </c>
      <c r="BR731">
        <v>0.42699999999999999</v>
      </c>
      <c r="BS731">
        <v>0.127</v>
      </c>
      <c r="BT731">
        <v>76.38</v>
      </c>
      <c r="BU731">
        <v>63.1</v>
      </c>
      <c r="BV731">
        <v>5.53</v>
      </c>
      <c r="BW731">
        <v>9.82</v>
      </c>
      <c r="BX731">
        <v>3.25</v>
      </c>
      <c r="BY731">
        <v>13.1</v>
      </c>
      <c r="BZ731">
        <f>IF(ISNUMBER(Table2[[#This Row],[Loudness_N5(soneGF)]]), Table2[[#This Row],[Loudness_N5(soneGF)]] * (1 + SQRT(
(MAX(Table2[[#This Row],[Sharpness_S(acum)]]-1.75, 0) * 0.25 *LOG10(Table2[[#This Row],[Loudness_N5(soneGF)]]+10))^2 + ((2.18/Table2[[#This Row],[Loudness_N5(soneGF)]]^0.4)*(0.4*Table2[[#This Row],[FS_Avg,arith(vacil)]] + 0.6*Table2[[#This Row],[Rough_HM_R(asper)]]))^2)), "")</f>
        <v>18.597537210349962</v>
      </c>
    </row>
    <row r="732" spans="1:78" x14ac:dyDescent="0.2">
      <c r="A732" t="s">
        <v>891</v>
      </c>
      <c r="B732" t="s">
        <v>892</v>
      </c>
      <c r="C732" t="s">
        <v>922</v>
      </c>
      <c r="D732">
        <v>819</v>
      </c>
      <c r="E732" t="s">
        <v>79</v>
      </c>
      <c r="F732">
        <v>0</v>
      </c>
      <c r="G732" s="1">
        <v>43616.480555555558</v>
      </c>
      <c r="H732" s="1">
        <v>43616.482638888891</v>
      </c>
      <c r="I732">
        <v>51.532534800000001</v>
      </c>
      <c r="J732">
        <v>-0.1462745</v>
      </c>
      <c r="K732">
        <v>3</v>
      </c>
      <c r="L732">
        <v>4</v>
      </c>
      <c r="M732">
        <v>3</v>
      </c>
      <c r="N732">
        <v>4</v>
      </c>
      <c r="O732">
        <v>0.42680000000000001</v>
      </c>
      <c r="P732">
        <v>-0.21970000000000001</v>
      </c>
      <c r="Q732">
        <v>4</v>
      </c>
      <c r="R732">
        <v>2</v>
      </c>
      <c r="S732">
        <v>1</v>
      </c>
      <c r="T732">
        <v>2</v>
      </c>
      <c r="U732">
        <v>5</v>
      </c>
      <c r="V732">
        <v>2</v>
      </c>
      <c r="W732">
        <v>2</v>
      </c>
      <c r="X732">
        <v>1</v>
      </c>
      <c r="Y732">
        <v>4</v>
      </c>
      <c r="Z732">
        <v>4</v>
      </c>
      <c r="AA732">
        <v>3</v>
      </c>
      <c r="AB732">
        <v>5</v>
      </c>
      <c r="AC732">
        <v>5</v>
      </c>
      <c r="AD732">
        <v>0</v>
      </c>
      <c r="AE732">
        <v>0</v>
      </c>
      <c r="AF732">
        <v>1</v>
      </c>
      <c r="AG732">
        <v>0</v>
      </c>
      <c r="AH732">
        <v>0</v>
      </c>
      <c r="AI732">
        <v>4</v>
      </c>
      <c r="AJ732">
        <v>21</v>
      </c>
      <c r="AK732" t="s">
        <v>82</v>
      </c>
      <c r="AL732">
        <v>0</v>
      </c>
      <c r="AM732">
        <v>0</v>
      </c>
      <c r="AN732">
        <v>0</v>
      </c>
      <c r="AO732">
        <v>1</v>
      </c>
      <c r="AP732">
        <v>0</v>
      </c>
      <c r="AQ732">
        <v>0</v>
      </c>
      <c r="AS732" t="s">
        <v>95</v>
      </c>
      <c r="AT732">
        <v>5</v>
      </c>
      <c r="AU732">
        <v>2</v>
      </c>
      <c r="AX732">
        <v>1</v>
      </c>
      <c r="AZ732">
        <v>3</v>
      </c>
      <c r="BB732">
        <v>4</v>
      </c>
      <c r="BC732">
        <v>2</v>
      </c>
      <c r="BD732">
        <v>1</v>
      </c>
      <c r="BE732">
        <v>1</v>
      </c>
      <c r="BF732">
        <v>0</v>
      </c>
      <c r="BG732">
        <v>0</v>
      </c>
      <c r="BH732">
        <v>0</v>
      </c>
      <c r="BJ732">
        <v>0</v>
      </c>
      <c r="BK732">
        <v>34.81</v>
      </c>
      <c r="BL732">
        <v>8.93</v>
      </c>
      <c r="BM732">
        <v>2.0299999999999998</v>
      </c>
      <c r="BN732">
        <v>1.76</v>
      </c>
      <c r="BO732">
        <v>2.3199999999999998E-2</v>
      </c>
      <c r="BP732">
        <v>2.3199999999999998E-2</v>
      </c>
      <c r="BQ732">
        <v>2.2700000000000001E-2</v>
      </c>
      <c r="BR732">
        <v>0.495</v>
      </c>
      <c r="BS732">
        <v>9.4E-2</v>
      </c>
      <c r="BT732">
        <v>65.12</v>
      </c>
      <c r="BU732">
        <v>51.21</v>
      </c>
      <c r="BV732">
        <v>4.4400000000000004</v>
      </c>
      <c r="BW732">
        <v>9.7799999999999994</v>
      </c>
      <c r="BX732">
        <v>3.96</v>
      </c>
      <c r="BY732">
        <v>10.8</v>
      </c>
      <c r="BZ732">
        <f>IF(ISNUMBER(Table2[[#This Row],[Loudness_N5(soneGF)]]), Table2[[#This Row],[Loudness_N5(soneGF)]] * (1 + SQRT(
(MAX(Table2[[#This Row],[Sharpness_S(acum)]]-1.75, 0) * 0.25 *LOG10(Table2[[#This Row],[Loudness_N5(soneGF)]]+10))^2 + ((2.18/Table2[[#This Row],[Loudness_N5(soneGF)]]^0.4)*(0.4*Table2[[#This Row],[FS_Avg,arith(vacil)]] + 0.6*Table2[[#This Row],[Rough_HM_R(asper)]]))^2)), "")</f>
        <v>9.1186738674634444</v>
      </c>
    </row>
    <row r="733" spans="1:78" x14ac:dyDescent="0.2">
      <c r="A733" t="s">
        <v>891</v>
      </c>
      <c r="B733" t="s">
        <v>892</v>
      </c>
      <c r="C733" t="s">
        <v>923</v>
      </c>
      <c r="D733">
        <v>820</v>
      </c>
      <c r="E733" t="s">
        <v>79</v>
      </c>
      <c r="F733">
        <v>0</v>
      </c>
      <c r="G733" s="1">
        <v>43616.524305555555</v>
      </c>
      <c r="H733" s="1">
        <v>43616.526388888888</v>
      </c>
      <c r="I733">
        <v>51.530674859999998</v>
      </c>
      <c r="J733">
        <v>-0.14961210999999999</v>
      </c>
      <c r="K733">
        <v>2</v>
      </c>
      <c r="L733">
        <v>2</v>
      </c>
      <c r="M733">
        <v>2</v>
      </c>
      <c r="N733">
        <v>3</v>
      </c>
      <c r="O733">
        <v>0.53029999999999999</v>
      </c>
      <c r="P733">
        <v>-0.32319999999999999</v>
      </c>
      <c r="Q733">
        <v>4</v>
      </c>
      <c r="R733">
        <v>1</v>
      </c>
      <c r="S733">
        <v>3</v>
      </c>
      <c r="T733">
        <v>3</v>
      </c>
      <c r="U733">
        <v>4</v>
      </c>
      <c r="V733">
        <v>1</v>
      </c>
      <c r="W733">
        <v>2</v>
      </c>
      <c r="X733">
        <v>3</v>
      </c>
      <c r="Y733">
        <v>5</v>
      </c>
      <c r="Z733">
        <v>2</v>
      </c>
      <c r="AA733">
        <v>1</v>
      </c>
      <c r="AB733">
        <v>1</v>
      </c>
      <c r="AC733">
        <v>3</v>
      </c>
      <c r="AD733">
        <v>4</v>
      </c>
      <c r="AE733">
        <v>2</v>
      </c>
      <c r="AF733">
        <v>3</v>
      </c>
      <c r="AG733">
        <v>3</v>
      </c>
      <c r="AH733">
        <v>4</v>
      </c>
      <c r="AI733">
        <v>64</v>
      </c>
      <c r="AJ733">
        <v>28</v>
      </c>
      <c r="AK733" t="s">
        <v>80</v>
      </c>
      <c r="AL733">
        <v>0</v>
      </c>
      <c r="AM733">
        <v>0</v>
      </c>
      <c r="AN733">
        <v>0</v>
      </c>
      <c r="AO733">
        <v>0</v>
      </c>
      <c r="AP733">
        <v>1</v>
      </c>
      <c r="AQ733">
        <v>0</v>
      </c>
      <c r="AS733" t="s">
        <v>10</v>
      </c>
      <c r="AT733">
        <v>5</v>
      </c>
      <c r="AU733">
        <v>1</v>
      </c>
      <c r="AX733">
        <v>2</v>
      </c>
      <c r="AZ733">
        <v>1</v>
      </c>
      <c r="BA733" t="s">
        <v>924</v>
      </c>
      <c r="BB733">
        <v>1</v>
      </c>
      <c r="BC733">
        <v>2</v>
      </c>
      <c r="BD733">
        <v>1</v>
      </c>
      <c r="BE733">
        <v>1</v>
      </c>
      <c r="BF733">
        <v>0</v>
      </c>
      <c r="BG733">
        <v>0</v>
      </c>
      <c r="BH733">
        <v>0</v>
      </c>
      <c r="BJ733">
        <v>0</v>
      </c>
      <c r="BZ73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34" spans="1:78" x14ac:dyDescent="0.2">
      <c r="A734" t="s">
        <v>891</v>
      </c>
      <c r="B734" t="s">
        <v>892</v>
      </c>
      <c r="C734" t="s">
        <v>925</v>
      </c>
      <c r="D734">
        <v>822</v>
      </c>
      <c r="E734" t="s">
        <v>79</v>
      </c>
      <c r="F734">
        <v>0</v>
      </c>
      <c r="G734" s="1">
        <v>43616.519444444442</v>
      </c>
      <c r="H734" s="1">
        <v>43616.525694444441</v>
      </c>
      <c r="I734">
        <v>51.532251799999997</v>
      </c>
      <c r="J734">
        <v>-0.14621010000000001</v>
      </c>
      <c r="K734">
        <v>1</v>
      </c>
      <c r="L734">
        <v>2</v>
      </c>
      <c r="M734">
        <v>2</v>
      </c>
      <c r="N734">
        <v>4</v>
      </c>
      <c r="O734">
        <v>0.75</v>
      </c>
      <c r="P734">
        <v>-0.35360000000000003</v>
      </c>
      <c r="Q734">
        <v>4</v>
      </c>
      <c r="R734">
        <v>1</v>
      </c>
      <c r="S734">
        <v>4</v>
      </c>
      <c r="T734">
        <v>4</v>
      </c>
      <c r="U734">
        <v>5</v>
      </c>
      <c r="V734">
        <v>1</v>
      </c>
      <c r="W734">
        <v>2</v>
      </c>
      <c r="X734">
        <v>2</v>
      </c>
      <c r="Y734">
        <v>4</v>
      </c>
      <c r="Z734">
        <v>4</v>
      </c>
      <c r="AA734">
        <v>2</v>
      </c>
      <c r="AB734">
        <v>2</v>
      </c>
      <c r="AC734">
        <v>2</v>
      </c>
      <c r="AD734">
        <v>3</v>
      </c>
      <c r="AE734">
        <v>4</v>
      </c>
      <c r="AF734">
        <v>2</v>
      </c>
      <c r="AG734">
        <v>4</v>
      </c>
      <c r="AH734">
        <v>3</v>
      </c>
      <c r="AI734">
        <v>64</v>
      </c>
      <c r="AJ734">
        <v>28</v>
      </c>
      <c r="AK734" t="s">
        <v>80</v>
      </c>
      <c r="AL734">
        <v>1</v>
      </c>
      <c r="AM734">
        <v>0</v>
      </c>
      <c r="AN734">
        <v>0</v>
      </c>
      <c r="AO734">
        <v>0</v>
      </c>
      <c r="AP734">
        <v>0</v>
      </c>
      <c r="AQ734">
        <v>0</v>
      </c>
      <c r="AS734" t="s">
        <v>81</v>
      </c>
      <c r="AT734">
        <v>5</v>
      </c>
      <c r="AU734">
        <v>1</v>
      </c>
      <c r="AX734">
        <v>2</v>
      </c>
      <c r="AZ734">
        <v>3</v>
      </c>
      <c r="BB734">
        <v>4</v>
      </c>
      <c r="BC734">
        <v>2</v>
      </c>
      <c r="BD734">
        <v>1</v>
      </c>
      <c r="BE734">
        <v>1</v>
      </c>
      <c r="BF734">
        <v>0</v>
      </c>
      <c r="BG734">
        <v>0</v>
      </c>
      <c r="BH734">
        <v>0</v>
      </c>
      <c r="BJ734">
        <v>0</v>
      </c>
      <c r="BK734">
        <v>41.61</v>
      </c>
      <c r="BL734">
        <v>11.9</v>
      </c>
      <c r="BM734">
        <v>3.28</v>
      </c>
      <c r="BN734">
        <v>1.92</v>
      </c>
      <c r="BO734">
        <v>2.5100000000000001E-2</v>
      </c>
      <c r="BP734">
        <v>2.5100000000000001E-2</v>
      </c>
      <c r="BQ734">
        <v>2.7199999999999998E-2</v>
      </c>
      <c r="BR734">
        <v>0.41299999999999998</v>
      </c>
      <c r="BS734">
        <v>9.5699999999999993E-2</v>
      </c>
      <c r="BT734">
        <v>73.819999999999993</v>
      </c>
      <c r="BU734">
        <v>54.54</v>
      </c>
      <c r="BV734">
        <v>9.07</v>
      </c>
      <c r="BW734">
        <v>11.98</v>
      </c>
      <c r="BX734">
        <v>5.7</v>
      </c>
      <c r="BY734">
        <v>10.9</v>
      </c>
      <c r="BZ734">
        <f>IF(ISNUMBER(Table2[[#This Row],[Loudness_N5(soneGF)]]), Table2[[#This Row],[Loudness_N5(soneGF)]] * (1 + SQRT(
(MAX(Table2[[#This Row],[Sharpness_S(acum)]]-1.75, 0) * 0.25 *LOG10(Table2[[#This Row],[Loudness_N5(soneGF)]]+10))^2 + ((2.18/Table2[[#This Row],[Loudness_N5(soneGF)]]^0.4)*(0.4*Table2[[#This Row],[FS_Avg,arith(vacil)]] + 0.6*Table2[[#This Row],[Rough_HM_R(asper)]]))^2)), "")</f>
        <v>12.622520053411987</v>
      </c>
    </row>
    <row r="735" spans="1:78" x14ac:dyDescent="0.2">
      <c r="A735" t="s">
        <v>891</v>
      </c>
      <c r="B735" t="s">
        <v>892</v>
      </c>
      <c r="C735" t="s">
        <v>925</v>
      </c>
      <c r="D735">
        <v>821</v>
      </c>
      <c r="E735" t="s">
        <v>79</v>
      </c>
      <c r="F735">
        <v>0</v>
      </c>
      <c r="G735" s="1">
        <v>43616.477777777778</v>
      </c>
      <c r="H735" s="1">
        <v>43616.484027777777</v>
      </c>
      <c r="I735">
        <v>51.532534800000001</v>
      </c>
      <c r="J735">
        <v>-0.1462745</v>
      </c>
      <c r="K735">
        <v>3</v>
      </c>
      <c r="L735">
        <v>1</v>
      </c>
      <c r="M735">
        <v>2</v>
      </c>
      <c r="N735">
        <v>2</v>
      </c>
      <c r="O735">
        <v>0.17680000000000001</v>
      </c>
      <c r="P735">
        <v>0.17680000000000001</v>
      </c>
      <c r="Q735">
        <v>4</v>
      </c>
      <c r="R735">
        <v>3</v>
      </c>
      <c r="S735">
        <v>4</v>
      </c>
      <c r="T735">
        <v>3</v>
      </c>
      <c r="U735">
        <v>3</v>
      </c>
      <c r="V735">
        <v>3</v>
      </c>
      <c r="W735">
        <v>4</v>
      </c>
      <c r="X735">
        <v>3</v>
      </c>
      <c r="Y735">
        <v>5</v>
      </c>
      <c r="Z735">
        <v>5</v>
      </c>
      <c r="AA735">
        <v>3</v>
      </c>
      <c r="AB735">
        <v>2</v>
      </c>
      <c r="AC735">
        <v>3</v>
      </c>
      <c r="AD735">
        <v>4</v>
      </c>
      <c r="AE735">
        <v>4</v>
      </c>
      <c r="AF735">
        <v>4</v>
      </c>
      <c r="AG735">
        <v>4</v>
      </c>
      <c r="AH735">
        <v>4</v>
      </c>
      <c r="AI735">
        <v>80</v>
      </c>
      <c r="AJ735">
        <v>30</v>
      </c>
      <c r="AK735" t="s">
        <v>82</v>
      </c>
      <c r="AL735">
        <v>1</v>
      </c>
      <c r="AM735">
        <v>0</v>
      </c>
      <c r="AN735">
        <v>0</v>
      </c>
      <c r="AO735">
        <v>0</v>
      </c>
      <c r="AP735">
        <v>0</v>
      </c>
      <c r="AQ735">
        <v>0</v>
      </c>
      <c r="AS735" t="s">
        <v>81</v>
      </c>
      <c r="AT735">
        <v>7</v>
      </c>
      <c r="AU735">
        <v>1</v>
      </c>
      <c r="AX735">
        <v>2</v>
      </c>
      <c r="AZ735">
        <v>3</v>
      </c>
      <c r="BB735">
        <v>1</v>
      </c>
      <c r="BC735">
        <v>2</v>
      </c>
      <c r="BD735">
        <v>1</v>
      </c>
      <c r="BE735">
        <v>1</v>
      </c>
      <c r="BF735">
        <v>0</v>
      </c>
      <c r="BG735">
        <v>0</v>
      </c>
      <c r="BH735">
        <v>0</v>
      </c>
      <c r="BJ735">
        <v>0</v>
      </c>
      <c r="BK735">
        <v>41.61</v>
      </c>
      <c r="BL735">
        <v>11.9</v>
      </c>
      <c r="BM735">
        <v>3.28</v>
      </c>
      <c r="BN735">
        <v>1.92</v>
      </c>
      <c r="BO735">
        <v>2.5100000000000001E-2</v>
      </c>
      <c r="BP735">
        <v>2.5100000000000001E-2</v>
      </c>
      <c r="BQ735">
        <v>2.7199999999999998E-2</v>
      </c>
      <c r="BR735">
        <v>0.41299999999999998</v>
      </c>
      <c r="BS735">
        <v>9.5699999999999993E-2</v>
      </c>
      <c r="BT735">
        <v>73.819999999999993</v>
      </c>
      <c r="BU735">
        <v>54.54</v>
      </c>
      <c r="BV735">
        <v>9.07</v>
      </c>
      <c r="BW735">
        <v>11.98</v>
      </c>
      <c r="BX735">
        <v>5.7</v>
      </c>
      <c r="BY735">
        <v>10.9</v>
      </c>
      <c r="BZ735">
        <f>IF(ISNUMBER(Table2[[#This Row],[Loudness_N5(soneGF)]]), Table2[[#This Row],[Loudness_N5(soneGF)]] * (1 + SQRT(
(MAX(Table2[[#This Row],[Sharpness_S(acum)]]-1.75, 0) * 0.25 *LOG10(Table2[[#This Row],[Loudness_N5(soneGF)]]+10))^2 + ((2.18/Table2[[#This Row],[Loudness_N5(soneGF)]]^0.4)*(0.4*Table2[[#This Row],[FS_Avg,arith(vacil)]] + 0.6*Table2[[#This Row],[Rough_HM_R(asper)]]))^2)), "")</f>
        <v>12.622520053411987</v>
      </c>
    </row>
    <row r="736" spans="1:78" x14ac:dyDescent="0.2">
      <c r="A736" t="s">
        <v>891</v>
      </c>
      <c r="B736" t="s">
        <v>892</v>
      </c>
      <c r="C736" t="s">
        <v>926</v>
      </c>
      <c r="D736">
        <v>823</v>
      </c>
      <c r="E736" t="s">
        <v>79</v>
      </c>
      <c r="F736">
        <v>0</v>
      </c>
      <c r="G736" s="1">
        <v>43616.484722222223</v>
      </c>
      <c r="H736" s="1">
        <v>43616.48541666667</v>
      </c>
      <c r="I736">
        <v>51.532534800000001</v>
      </c>
      <c r="J736">
        <v>-0.1462745</v>
      </c>
      <c r="K736">
        <v>1</v>
      </c>
      <c r="L736">
        <v>1</v>
      </c>
      <c r="M736">
        <v>3</v>
      </c>
      <c r="N736">
        <v>3</v>
      </c>
      <c r="O736">
        <v>0.85360000000000003</v>
      </c>
      <c r="P736">
        <v>-0.25</v>
      </c>
      <c r="Q736">
        <v>5</v>
      </c>
      <c r="R736">
        <v>1</v>
      </c>
      <c r="S736">
        <v>3</v>
      </c>
      <c r="T736">
        <v>3</v>
      </c>
      <c r="U736">
        <v>5</v>
      </c>
      <c r="V736">
        <v>1</v>
      </c>
      <c r="W736">
        <v>2</v>
      </c>
      <c r="X736">
        <v>1</v>
      </c>
      <c r="Y736">
        <v>5</v>
      </c>
      <c r="Z736">
        <v>5</v>
      </c>
      <c r="AA736">
        <v>1</v>
      </c>
      <c r="AB736">
        <v>1</v>
      </c>
      <c r="AC736">
        <v>3</v>
      </c>
      <c r="AD736">
        <v>5</v>
      </c>
      <c r="AE736">
        <v>5</v>
      </c>
      <c r="AF736">
        <v>2</v>
      </c>
      <c r="AG736">
        <v>5</v>
      </c>
      <c r="AH736">
        <v>5</v>
      </c>
      <c r="AI736">
        <v>88</v>
      </c>
      <c r="AJ736">
        <v>21</v>
      </c>
      <c r="AK736" t="s">
        <v>82</v>
      </c>
      <c r="AL736">
        <v>0</v>
      </c>
      <c r="AM736">
        <v>0</v>
      </c>
      <c r="AN736">
        <v>0</v>
      </c>
      <c r="AO736">
        <v>1</v>
      </c>
      <c r="AP736">
        <v>0</v>
      </c>
      <c r="AQ736">
        <v>0</v>
      </c>
      <c r="AS736" t="s">
        <v>95</v>
      </c>
      <c r="AT736">
        <v>5</v>
      </c>
      <c r="AU736">
        <v>7</v>
      </c>
      <c r="AV736" t="s">
        <v>927</v>
      </c>
      <c r="AX736">
        <v>2</v>
      </c>
      <c r="AZ736">
        <v>1</v>
      </c>
      <c r="BB736">
        <v>4</v>
      </c>
      <c r="BC736">
        <v>2</v>
      </c>
      <c r="BD736">
        <v>1</v>
      </c>
      <c r="BE736">
        <v>1</v>
      </c>
      <c r="BF736">
        <v>0</v>
      </c>
      <c r="BG736">
        <v>0</v>
      </c>
      <c r="BH736">
        <v>0</v>
      </c>
      <c r="BJ736">
        <v>0</v>
      </c>
      <c r="BK736">
        <v>38.869999999999997</v>
      </c>
      <c r="BL736">
        <v>12.7</v>
      </c>
      <c r="BM736">
        <v>4.57</v>
      </c>
      <c r="BN736">
        <v>1.84</v>
      </c>
      <c r="BO736">
        <v>2.7199999999999998E-2</v>
      </c>
      <c r="BP736">
        <v>2.7199999999999998E-2</v>
      </c>
      <c r="BQ736">
        <v>3.4000000000000002E-2</v>
      </c>
      <c r="BR736">
        <v>0.42</v>
      </c>
      <c r="BS736">
        <v>0.13600000000000001</v>
      </c>
      <c r="BT736">
        <v>71.75</v>
      </c>
      <c r="BU736">
        <v>55.87</v>
      </c>
      <c r="BV736">
        <v>8.2100000000000009</v>
      </c>
      <c r="BW736">
        <v>9.66</v>
      </c>
      <c r="BX736">
        <v>8.91</v>
      </c>
      <c r="BY736">
        <v>12.3</v>
      </c>
      <c r="BZ736">
        <f>IF(ISNUMBER(Table2[[#This Row],[Loudness_N5(soneGF)]]), Table2[[#This Row],[Loudness_N5(soneGF)]] * (1 + SQRT(
(MAX(Table2[[#This Row],[Sharpness_S(acum)]]-1.75, 0) * 0.25 *LOG10(Table2[[#This Row],[Loudness_N5(soneGF)]]+10))^2 + ((2.18/Table2[[#This Row],[Loudness_N5(soneGF)]]^0.4)*(0.4*Table2[[#This Row],[FS_Avg,arith(vacil)]] + 0.6*Table2[[#This Row],[Rough_HM_R(asper)]]))^2)), "")</f>
        <v>13.189867181704004</v>
      </c>
    </row>
    <row r="737" spans="1:78" x14ac:dyDescent="0.2">
      <c r="A737" t="s">
        <v>891</v>
      </c>
      <c r="B737" t="s">
        <v>892</v>
      </c>
      <c r="C737" t="s">
        <v>926</v>
      </c>
      <c r="D737">
        <v>824</v>
      </c>
      <c r="E737" t="s">
        <v>79</v>
      </c>
      <c r="F737">
        <v>0</v>
      </c>
      <c r="G737" s="1">
        <v>43616.526388888888</v>
      </c>
      <c r="H737" s="1">
        <v>43616.527777777781</v>
      </c>
      <c r="I737">
        <v>51.530549809999997</v>
      </c>
      <c r="J737">
        <v>-0.14735578599999999</v>
      </c>
      <c r="K737">
        <v>1</v>
      </c>
      <c r="L737">
        <v>1</v>
      </c>
      <c r="M737">
        <v>3</v>
      </c>
      <c r="N737">
        <v>3</v>
      </c>
      <c r="O737">
        <v>0.92679999999999996</v>
      </c>
      <c r="P737">
        <v>-0.17680000000000001</v>
      </c>
      <c r="Q737">
        <v>5</v>
      </c>
      <c r="R737">
        <v>1</v>
      </c>
      <c r="S737">
        <v>4</v>
      </c>
      <c r="T737">
        <v>4</v>
      </c>
      <c r="U737">
        <v>5</v>
      </c>
      <c r="V737">
        <v>1</v>
      </c>
      <c r="W737">
        <v>3</v>
      </c>
      <c r="X737">
        <v>1</v>
      </c>
      <c r="Y737">
        <v>5</v>
      </c>
      <c r="Z737">
        <v>5</v>
      </c>
      <c r="AA737">
        <v>2</v>
      </c>
      <c r="AB737">
        <v>1</v>
      </c>
      <c r="AC737">
        <v>3</v>
      </c>
      <c r="AD737">
        <v>4</v>
      </c>
      <c r="AE737">
        <v>4</v>
      </c>
      <c r="AF737">
        <v>4</v>
      </c>
      <c r="AG737">
        <v>5</v>
      </c>
      <c r="AH737">
        <v>5</v>
      </c>
      <c r="AI737">
        <v>88</v>
      </c>
      <c r="AJ737">
        <v>22</v>
      </c>
      <c r="AK737" t="s">
        <v>82</v>
      </c>
      <c r="AL737">
        <v>0</v>
      </c>
      <c r="AM737">
        <v>0</v>
      </c>
      <c r="AN737">
        <v>0</v>
      </c>
      <c r="AO737">
        <v>1</v>
      </c>
      <c r="AP737">
        <v>0</v>
      </c>
      <c r="AQ737">
        <v>0</v>
      </c>
      <c r="AS737" t="s">
        <v>95</v>
      </c>
      <c r="AT737">
        <v>5</v>
      </c>
      <c r="AU737">
        <v>4</v>
      </c>
      <c r="AX737">
        <v>2</v>
      </c>
      <c r="AZ737">
        <v>1</v>
      </c>
      <c r="BB737">
        <v>4</v>
      </c>
      <c r="BC737">
        <v>2</v>
      </c>
      <c r="BD737">
        <v>1</v>
      </c>
      <c r="BE737">
        <v>1</v>
      </c>
      <c r="BF737">
        <v>0</v>
      </c>
      <c r="BG737">
        <v>0</v>
      </c>
      <c r="BH737">
        <v>0</v>
      </c>
      <c r="BJ737">
        <v>0</v>
      </c>
      <c r="BK737">
        <v>38.869999999999997</v>
      </c>
      <c r="BL737">
        <v>12.7</v>
      </c>
      <c r="BM737">
        <v>4.57</v>
      </c>
      <c r="BN737">
        <v>1.84</v>
      </c>
      <c r="BO737">
        <v>2.7199999999999998E-2</v>
      </c>
      <c r="BP737">
        <v>2.7199999999999998E-2</v>
      </c>
      <c r="BQ737">
        <v>3.4000000000000002E-2</v>
      </c>
      <c r="BR737">
        <v>0.42</v>
      </c>
      <c r="BS737">
        <v>0.13600000000000001</v>
      </c>
      <c r="BT737">
        <v>71.75</v>
      </c>
      <c r="BU737">
        <v>55.87</v>
      </c>
      <c r="BV737">
        <v>8.2100000000000009</v>
      </c>
      <c r="BW737">
        <v>9.66</v>
      </c>
      <c r="BX737">
        <v>8.91</v>
      </c>
      <c r="BY737">
        <v>12.3</v>
      </c>
      <c r="BZ737">
        <f>IF(ISNUMBER(Table2[[#This Row],[Loudness_N5(soneGF)]]), Table2[[#This Row],[Loudness_N5(soneGF)]] * (1 + SQRT(
(MAX(Table2[[#This Row],[Sharpness_S(acum)]]-1.75, 0) * 0.25 *LOG10(Table2[[#This Row],[Loudness_N5(soneGF)]]+10))^2 + ((2.18/Table2[[#This Row],[Loudness_N5(soneGF)]]^0.4)*(0.4*Table2[[#This Row],[FS_Avg,arith(vacil)]] + 0.6*Table2[[#This Row],[Rough_HM_R(asper)]]))^2)), "")</f>
        <v>13.189867181704004</v>
      </c>
    </row>
    <row r="738" spans="1:78" x14ac:dyDescent="0.2">
      <c r="A738" t="s">
        <v>891</v>
      </c>
      <c r="B738" t="s">
        <v>892</v>
      </c>
      <c r="C738" t="s">
        <v>928</v>
      </c>
      <c r="D738">
        <v>826</v>
      </c>
      <c r="E738" t="s">
        <v>79</v>
      </c>
      <c r="F738">
        <v>0</v>
      </c>
      <c r="G738" s="1">
        <v>43616.489583333336</v>
      </c>
      <c r="H738" s="1">
        <v>43616.490277777775</v>
      </c>
      <c r="I738">
        <v>51.531569300000001</v>
      </c>
      <c r="J738">
        <v>-0.1461163</v>
      </c>
      <c r="K738">
        <v>3</v>
      </c>
      <c r="L738">
        <v>1</v>
      </c>
      <c r="M738">
        <v>3</v>
      </c>
      <c r="N738">
        <v>3</v>
      </c>
      <c r="O738">
        <v>0.20710000000000001</v>
      </c>
      <c r="P738">
        <v>-0.45710000000000001</v>
      </c>
      <c r="Q738">
        <v>4</v>
      </c>
      <c r="R738">
        <v>2</v>
      </c>
      <c r="S738">
        <v>3</v>
      </c>
      <c r="T738">
        <v>4</v>
      </c>
      <c r="U738">
        <v>3</v>
      </c>
      <c r="V738">
        <v>2</v>
      </c>
      <c r="W738">
        <v>1</v>
      </c>
      <c r="X738">
        <v>4</v>
      </c>
      <c r="Y738">
        <v>3</v>
      </c>
      <c r="Z738">
        <v>5</v>
      </c>
      <c r="AA738">
        <v>2</v>
      </c>
      <c r="AB738">
        <v>2</v>
      </c>
      <c r="AC738">
        <v>2</v>
      </c>
      <c r="AD738">
        <v>4</v>
      </c>
      <c r="AE738">
        <v>3</v>
      </c>
      <c r="AF738">
        <v>1</v>
      </c>
      <c r="AG738">
        <v>3</v>
      </c>
      <c r="AH738">
        <v>3</v>
      </c>
      <c r="AI738">
        <v>56</v>
      </c>
      <c r="AJ738">
        <v>32</v>
      </c>
      <c r="AK738" t="s">
        <v>80</v>
      </c>
      <c r="AL738">
        <v>1</v>
      </c>
      <c r="AM738">
        <v>0</v>
      </c>
      <c r="AN738">
        <v>0</v>
      </c>
      <c r="AO738">
        <v>0</v>
      </c>
      <c r="AP738">
        <v>0</v>
      </c>
      <c r="AQ738">
        <v>0</v>
      </c>
      <c r="AS738" t="s">
        <v>81</v>
      </c>
      <c r="AT738">
        <v>3</v>
      </c>
      <c r="AU738">
        <v>1</v>
      </c>
      <c r="AX738">
        <v>1</v>
      </c>
      <c r="AZ738">
        <v>3</v>
      </c>
      <c r="BB738">
        <v>4</v>
      </c>
      <c r="BC738">
        <v>2</v>
      </c>
      <c r="BD738">
        <v>1</v>
      </c>
      <c r="BE738">
        <v>1</v>
      </c>
      <c r="BF738">
        <v>0</v>
      </c>
      <c r="BG738">
        <v>0</v>
      </c>
      <c r="BH738">
        <v>0</v>
      </c>
      <c r="BJ738">
        <v>0</v>
      </c>
      <c r="BK738">
        <v>51.22</v>
      </c>
      <c r="BL738">
        <v>9.4</v>
      </c>
      <c r="BM738">
        <v>2.68</v>
      </c>
      <c r="BN738">
        <v>1.57</v>
      </c>
      <c r="BO738">
        <v>2.3800000000000002E-2</v>
      </c>
      <c r="BP738">
        <v>2.3800000000000002E-2</v>
      </c>
      <c r="BQ738">
        <v>1.8599999999999998E-2</v>
      </c>
      <c r="BR738">
        <v>0.39500000000000002</v>
      </c>
      <c r="BS738">
        <v>0.10100000000000001</v>
      </c>
      <c r="BT738">
        <v>72.510000000000005</v>
      </c>
      <c r="BU738">
        <v>51.81</v>
      </c>
      <c r="BV738">
        <v>7.27</v>
      </c>
      <c r="BW738">
        <v>14.32</v>
      </c>
      <c r="BX738">
        <v>11.51</v>
      </c>
      <c r="BY738">
        <v>11.4</v>
      </c>
      <c r="BZ738">
        <f>IF(ISNUMBER(Table2[[#This Row],[Loudness_N5(soneGF)]]), Table2[[#This Row],[Loudness_N5(soneGF)]] * (1 + SQRT(
(MAX(Table2[[#This Row],[Sharpness_S(acum)]]-1.75, 0) * 0.25 *LOG10(Table2[[#This Row],[Loudness_N5(soneGF)]]+10))^2 + ((2.18/Table2[[#This Row],[Loudness_N5(soneGF)]]^0.4)*(0.4*Table2[[#This Row],[FS_Avg,arith(vacil)]] + 0.6*Table2[[#This Row],[Rough_HM_R(asper)]]))^2)), "")</f>
        <v>9.5816322766865536</v>
      </c>
    </row>
    <row r="739" spans="1:78" x14ac:dyDescent="0.2">
      <c r="A739" t="s">
        <v>891</v>
      </c>
      <c r="B739" t="s">
        <v>892</v>
      </c>
      <c r="C739" t="s">
        <v>928</v>
      </c>
      <c r="D739">
        <v>827</v>
      </c>
      <c r="E739" t="s">
        <v>79</v>
      </c>
      <c r="F739">
        <v>0</v>
      </c>
      <c r="G739" s="1">
        <v>43616.488888888889</v>
      </c>
      <c r="H739" s="1">
        <v>43616.490972222222</v>
      </c>
      <c r="I739">
        <v>51.526861599999997</v>
      </c>
      <c r="J739">
        <v>-0.14279700000000001</v>
      </c>
      <c r="K739">
        <v>4</v>
      </c>
      <c r="L739">
        <v>1</v>
      </c>
      <c r="M739">
        <v>3</v>
      </c>
      <c r="N739">
        <v>3</v>
      </c>
      <c r="O739">
        <v>0.32319999999999999</v>
      </c>
      <c r="P739">
        <v>3.0300000000000001E-2</v>
      </c>
      <c r="Q739">
        <v>4</v>
      </c>
      <c r="R739">
        <v>2</v>
      </c>
      <c r="S739">
        <v>3</v>
      </c>
      <c r="T739">
        <v>3</v>
      </c>
      <c r="U739">
        <v>4</v>
      </c>
      <c r="V739">
        <v>3</v>
      </c>
      <c r="W739">
        <v>4</v>
      </c>
      <c r="X739">
        <v>2</v>
      </c>
      <c r="Y739">
        <v>3</v>
      </c>
      <c r="Z739">
        <v>3</v>
      </c>
      <c r="AA739">
        <v>4</v>
      </c>
      <c r="AB739">
        <v>1</v>
      </c>
      <c r="AC739">
        <v>3</v>
      </c>
      <c r="AD739">
        <v>2</v>
      </c>
      <c r="AE739">
        <v>2</v>
      </c>
      <c r="AF739">
        <v>4</v>
      </c>
      <c r="AG739">
        <v>4</v>
      </c>
      <c r="AH739">
        <v>2</v>
      </c>
      <c r="AI739">
        <v>56</v>
      </c>
      <c r="AJ739">
        <v>31</v>
      </c>
      <c r="AK739" t="s">
        <v>80</v>
      </c>
      <c r="AL739">
        <v>1</v>
      </c>
      <c r="AM739">
        <v>0</v>
      </c>
      <c r="AN739">
        <v>0</v>
      </c>
      <c r="AO739">
        <v>0</v>
      </c>
      <c r="AP739">
        <v>0</v>
      </c>
      <c r="AQ739">
        <v>0</v>
      </c>
      <c r="AS739" t="s">
        <v>81</v>
      </c>
      <c r="AT739">
        <v>7</v>
      </c>
      <c r="AU739">
        <v>1</v>
      </c>
      <c r="AX739">
        <v>2</v>
      </c>
      <c r="AZ739">
        <v>1</v>
      </c>
      <c r="BB739">
        <v>4</v>
      </c>
      <c r="BC739">
        <v>2</v>
      </c>
      <c r="BD739">
        <v>1</v>
      </c>
      <c r="BE739">
        <v>1</v>
      </c>
      <c r="BF739">
        <v>0</v>
      </c>
      <c r="BG739">
        <v>0</v>
      </c>
      <c r="BH739">
        <v>0</v>
      </c>
      <c r="BJ739">
        <v>0</v>
      </c>
      <c r="BK739">
        <v>51.22</v>
      </c>
      <c r="BL739">
        <v>9.4</v>
      </c>
      <c r="BM739">
        <v>2.68</v>
      </c>
      <c r="BN739">
        <v>1.57</v>
      </c>
      <c r="BO739">
        <v>2.3800000000000002E-2</v>
      </c>
      <c r="BP739">
        <v>2.3800000000000002E-2</v>
      </c>
      <c r="BQ739">
        <v>1.8599999999999998E-2</v>
      </c>
      <c r="BR739">
        <v>0.39500000000000002</v>
      </c>
      <c r="BS739">
        <v>0.10100000000000001</v>
      </c>
      <c r="BT739">
        <v>72.510000000000005</v>
      </c>
      <c r="BU739">
        <v>51.81</v>
      </c>
      <c r="BV739">
        <v>7.27</v>
      </c>
      <c r="BW739">
        <v>14.32</v>
      </c>
      <c r="BX739">
        <v>11.51</v>
      </c>
      <c r="BY739">
        <v>11.4</v>
      </c>
      <c r="BZ739">
        <f>IF(ISNUMBER(Table2[[#This Row],[Loudness_N5(soneGF)]]), Table2[[#This Row],[Loudness_N5(soneGF)]] * (1 + SQRT(
(MAX(Table2[[#This Row],[Sharpness_S(acum)]]-1.75, 0) * 0.25 *LOG10(Table2[[#This Row],[Loudness_N5(soneGF)]]+10))^2 + ((2.18/Table2[[#This Row],[Loudness_N5(soneGF)]]^0.4)*(0.4*Table2[[#This Row],[FS_Avg,arith(vacil)]] + 0.6*Table2[[#This Row],[Rough_HM_R(asper)]]))^2)), "")</f>
        <v>9.5816322766865536</v>
      </c>
    </row>
    <row r="740" spans="1:78" x14ac:dyDescent="0.2">
      <c r="A740" t="s">
        <v>891</v>
      </c>
      <c r="B740" t="s">
        <v>892</v>
      </c>
      <c r="C740" t="s">
        <v>929</v>
      </c>
      <c r="D740">
        <v>825</v>
      </c>
      <c r="E740" t="s">
        <v>79</v>
      </c>
      <c r="F740">
        <v>0</v>
      </c>
      <c r="G740" s="1">
        <v>43616.530555555553</v>
      </c>
      <c r="H740" s="1">
        <v>43616.532638888886</v>
      </c>
      <c r="I740">
        <v>51.5316501</v>
      </c>
      <c r="J740">
        <v>-0.14618829999999999</v>
      </c>
      <c r="K740">
        <v>2</v>
      </c>
      <c r="L740">
        <v>1</v>
      </c>
      <c r="M740">
        <v>2</v>
      </c>
      <c r="N740">
        <v>3</v>
      </c>
      <c r="O740">
        <v>0.92679999999999996</v>
      </c>
      <c r="P740">
        <v>0.13389999999999999</v>
      </c>
      <c r="Q740">
        <v>5</v>
      </c>
      <c r="R740">
        <v>1</v>
      </c>
      <c r="S740">
        <v>4</v>
      </c>
      <c r="T740">
        <v>2</v>
      </c>
      <c r="U740">
        <v>5</v>
      </c>
      <c r="V740">
        <v>1</v>
      </c>
      <c r="W740">
        <v>4</v>
      </c>
      <c r="X740">
        <v>1</v>
      </c>
      <c r="Y740">
        <v>4</v>
      </c>
      <c r="Z740">
        <v>4</v>
      </c>
      <c r="AA740">
        <v>3</v>
      </c>
      <c r="AB740">
        <v>4</v>
      </c>
      <c r="AC740">
        <v>5</v>
      </c>
      <c r="AD740">
        <v>5</v>
      </c>
      <c r="AE740">
        <v>4</v>
      </c>
      <c r="AF740">
        <v>4</v>
      </c>
      <c r="AG740">
        <v>4</v>
      </c>
      <c r="AH740">
        <v>4</v>
      </c>
      <c r="AI740">
        <v>84</v>
      </c>
      <c r="AJ740">
        <v>99</v>
      </c>
      <c r="AK740" t="s">
        <v>90</v>
      </c>
      <c r="AL740">
        <v>1</v>
      </c>
      <c r="AM740">
        <v>0</v>
      </c>
      <c r="AN740">
        <v>0</v>
      </c>
      <c r="AO740">
        <v>0</v>
      </c>
      <c r="AP740">
        <v>0</v>
      </c>
      <c r="AQ740">
        <v>0</v>
      </c>
      <c r="AS740" t="s">
        <v>81</v>
      </c>
      <c r="AT740">
        <v>7</v>
      </c>
      <c r="AU740">
        <v>1</v>
      </c>
      <c r="AX740">
        <v>1</v>
      </c>
      <c r="AZ740">
        <v>3</v>
      </c>
      <c r="BB740">
        <v>1</v>
      </c>
      <c r="BC740">
        <v>1</v>
      </c>
      <c r="BD740">
        <v>1</v>
      </c>
      <c r="BE740">
        <v>1</v>
      </c>
      <c r="BF740">
        <v>0</v>
      </c>
      <c r="BG740">
        <v>0</v>
      </c>
      <c r="BH740">
        <v>0</v>
      </c>
      <c r="BI740" t="s">
        <v>930</v>
      </c>
      <c r="BJ740">
        <v>0</v>
      </c>
      <c r="BZ74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41" spans="1:78" x14ac:dyDescent="0.2">
      <c r="A741" t="s">
        <v>891</v>
      </c>
      <c r="B741" t="s">
        <v>892</v>
      </c>
      <c r="C741" t="s">
        <v>931</v>
      </c>
      <c r="D741">
        <v>828</v>
      </c>
      <c r="E741" t="s">
        <v>79</v>
      </c>
      <c r="F741">
        <v>0</v>
      </c>
      <c r="G741" s="1">
        <v>43616.493055555555</v>
      </c>
      <c r="H741" s="1">
        <v>43616.493750000001</v>
      </c>
      <c r="I741">
        <v>51.532534800000001</v>
      </c>
      <c r="J741">
        <v>-0.1462745</v>
      </c>
      <c r="K741">
        <v>2</v>
      </c>
      <c r="L741">
        <v>1</v>
      </c>
      <c r="M741">
        <v>3</v>
      </c>
      <c r="N741">
        <v>4</v>
      </c>
      <c r="O741">
        <v>0.70709999999999995</v>
      </c>
      <c r="P741">
        <v>-0.29289999999999999</v>
      </c>
      <c r="Q741">
        <v>5</v>
      </c>
      <c r="R741">
        <v>1</v>
      </c>
      <c r="S741">
        <v>3</v>
      </c>
      <c r="T741">
        <v>2</v>
      </c>
      <c r="U741">
        <v>5</v>
      </c>
      <c r="V741">
        <v>1</v>
      </c>
      <c r="W741">
        <v>2</v>
      </c>
      <c r="X741">
        <v>3</v>
      </c>
      <c r="Y741">
        <v>5</v>
      </c>
      <c r="Z741">
        <v>5</v>
      </c>
      <c r="AA741">
        <v>1</v>
      </c>
      <c r="AB741">
        <v>2</v>
      </c>
      <c r="AC741">
        <v>5</v>
      </c>
      <c r="AD741">
        <v>5</v>
      </c>
      <c r="AE741">
        <v>3</v>
      </c>
      <c r="AF741">
        <v>3</v>
      </c>
      <c r="AG741">
        <v>2</v>
      </c>
      <c r="AH741">
        <v>4</v>
      </c>
      <c r="AI741">
        <v>68</v>
      </c>
      <c r="AJ741">
        <v>21</v>
      </c>
      <c r="AK741" t="s">
        <v>82</v>
      </c>
      <c r="AL741">
        <v>0</v>
      </c>
      <c r="AM741">
        <v>0</v>
      </c>
      <c r="AN741">
        <v>0</v>
      </c>
      <c r="AO741">
        <v>1</v>
      </c>
      <c r="AP741">
        <v>0</v>
      </c>
      <c r="AQ741">
        <v>0</v>
      </c>
      <c r="AS741" t="s">
        <v>95</v>
      </c>
      <c r="AT741">
        <v>3</v>
      </c>
      <c r="AU741">
        <v>1</v>
      </c>
      <c r="AX741">
        <v>2</v>
      </c>
      <c r="AZ741">
        <v>1</v>
      </c>
      <c r="BB741">
        <v>1</v>
      </c>
      <c r="BC741">
        <v>2</v>
      </c>
      <c r="BD741">
        <v>1</v>
      </c>
      <c r="BE741">
        <v>1</v>
      </c>
      <c r="BF741">
        <v>0</v>
      </c>
      <c r="BG741">
        <v>0</v>
      </c>
      <c r="BH741">
        <v>0</v>
      </c>
      <c r="BJ741">
        <v>0</v>
      </c>
      <c r="BK741">
        <v>25</v>
      </c>
      <c r="BL741">
        <v>7.22</v>
      </c>
      <c r="BM741">
        <v>1.37</v>
      </c>
      <c r="BN741">
        <v>1.58</v>
      </c>
      <c r="BO741">
        <v>2.35E-2</v>
      </c>
      <c r="BP741">
        <v>2.35E-2</v>
      </c>
      <c r="BQ741">
        <v>1.06E-2</v>
      </c>
      <c r="BR741">
        <v>0.39900000000000002</v>
      </c>
      <c r="BS741">
        <v>9.9500000000000005E-2</v>
      </c>
      <c r="BT741">
        <v>62.21</v>
      </c>
      <c r="BU741">
        <v>48.63</v>
      </c>
      <c r="BV741">
        <v>3.77</v>
      </c>
      <c r="BW741">
        <v>9.8800000000000008</v>
      </c>
      <c r="BX741">
        <v>2.99</v>
      </c>
      <c r="BY741">
        <v>10.1</v>
      </c>
      <c r="BZ741">
        <f>IF(ISNUMBER(Table2[[#This Row],[Loudness_N5(soneGF)]]), Table2[[#This Row],[Loudness_N5(soneGF)]] * (1 + SQRT(
(MAX(Table2[[#This Row],[Sharpness_S(acum)]]-1.75, 0) * 0.25 *LOG10(Table2[[#This Row],[Loudness_N5(soneGF)]]+10))^2 + ((2.18/Table2[[#This Row],[Loudness_N5(soneGF)]]^0.4)*(0.4*Table2[[#This Row],[FS_Avg,arith(vacil)]] + 0.6*Table2[[#This Row],[Rough_HM_R(asper)]]))^2)), "")</f>
        <v>7.3509116038118165</v>
      </c>
    </row>
    <row r="742" spans="1:78" x14ac:dyDescent="0.2">
      <c r="A742" t="s">
        <v>891</v>
      </c>
      <c r="B742" t="s">
        <v>892</v>
      </c>
      <c r="C742" t="s">
        <v>931</v>
      </c>
      <c r="D742">
        <v>829</v>
      </c>
      <c r="E742" t="s">
        <v>79</v>
      </c>
      <c r="F742">
        <v>0</v>
      </c>
      <c r="G742" s="1">
        <v>43616.493055555555</v>
      </c>
      <c r="H742" s="1">
        <v>43616.494444444441</v>
      </c>
      <c r="I742">
        <v>51.532534800000001</v>
      </c>
      <c r="J742">
        <v>-0.1462745</v>
      </c>
      <c r="K742">
        <v>2</v>
      </c>
      <c r="L742">
        <v>1</v>
      </c>
      <c r="M742">
        <v>4</v>
      </c>
      <c r="N742">
        <v>4</v>
      </c>
      <c r="O742">
        <v>0.78029999999999999</v>
      </c>
      <c r="P742">
        <v>0.13389999999999999</v>
      </c>
      <c r="Q742">
        <v>5</v>
      </c>
      <c r="R742">
        <v>1</v>
      </c>
      <c r="S742">
        <v>3</v>
      </c>
      <c r="T742">
        <v>2</v>
      </c>
      <c r="U742">
        <v>4</v>
      </c>
      <c r="V742">
        <v>1</v>
      </c>
      <c r="W742">
        <v>4</v>
      </c>
      <c r="X742">
        <v>1</v>
      </c>
      <c r="Y742">
        <v>5</v>
      </c>
      <c r="Z742">
        <v>4</v>
      </c>
      <c r="AA742">
        <v>1</v>
      </c>
      <c r="AB742">
        <v>3</v>
      </c>
      <c r="AC742">
        <v>4</v>
      </c>
      <c r="AD742">
        <v>4</v>
      </c>
      <c r="AE742">
        <v>4</v>
      </c>
      <c r="AF742">
        <v>4</v>
      </c>
      <c r="AG742">
        <v>3</v>
      </c>
      <c r="AH742">
        <v>4</v>
      </c>
      <c r="AI742">
        <v>76</v>
      </c>
      <c r="AJ742">
        <v>20</v>
      </c>
      <c r="AK742" t="s">
        <v>80</v>
      </c>
      <c r="AL742">
        <v>1</v>
      </c>
      <c r="AM742">
        <v>0</v>
      </c>
      <c r="AN742">
        <v>0</v>
      </c>
      <c r="AO742">
        <v>1</v>
      </c>
      <c r="AP742">
        <v>0</v>
      </c>
      <c r="AQ742">
        <v>0</v>
      </c>
      <c r="AS742" t="s">
        <v>124</v>
      </c>
      <c r="AT742">
        <v>3</v>
      </c>
      <c r="AU742">
        <v>1</v>
      </c>
      <c r="AX742">
        <v>3</v>
      </c>
      <c r="AY742" t="s">
        <v>95</v>
      </c>
      <c r="AZ742">
        <v>1</v>
      </c>
      <c r="BB742">
        <v>1</v>
      </c>
      <c r="BC742">
        <v>2</v>
      </c>
      <c r="BD742">
        <v>1</v>
      </c>
      <c r="BE742">
        <v>1</v>
      </c>
      <c r="BF742">
        <v>0</v>
      </c>
      <c r="BG742">
        <v>0</v>
      </c>
      <c r="BH742">
        <v>0</v>
      </c>
      <c r="BJ742">
        <v>0</v>
      </c>
      <c r="BK742">
        <v>25</v>
      </c>
      <c r="BL742">
        <v>7.22</v>
      </c>
      <c r="BM742">
        <v>1.37</v>
      </c>
      <c r="BN742">
        <v>1.58</v>
      </c>
      <c r="BO742">
        <v>2.35E-2</v>
      </c>
      <c r="BP742">
        <v>2.35E-2</v>
      </c>
      <c r="BQ742">
        <v>1.06E-2</v>
      </c>
      <c r="BR742">
        <v>0.39900000000000002</v>
      </c>
      <c r="BS742">
        <v>9.9500000000000005E-2</v>
      </c>
      <c r="BT742">
        <v>62.21</v>
      </c>
      <c r="BU742">
        <v>48.63</v>
      </c>
      <c r="BV742">
        <v>3.77</v>
      </c>
      <c r="BW742">
        <v>9.8800000000000008</v>
      </c>
      <c r="BX742">
        <v>2.99</v>
      </c>
      <c r="BY742">
        <v>10.1</v>
      </c>
      <c r="BZ742">
        <f>IF(ISNUMBER(Table2[[#This Row],[Loudness_N5(soneGF)]]), Table2[[#This Row],[Loudness_N5(soneGF)]] * (1 + SQRT(
(MAX(Table2[[#This Row],[Sharpness_S(acum)]]-1.75, 0) * 0.25 *LOG10(Table2[[#This Row],[Loudness_N5(soneGF)]]+10))^2 + ((2.18/Table2[[#This Row],[Loudness_N5(soneGF)]]^0.4)*(0.4*Table2[[#This Row],[FS_Avg,arith(vacil)]] + 0.6*Table2[[#This Row],[Rough_HM_R(asper)]]))^2)), "")</f>
        <v>7.3509116038118165</v>
      </c>
    </row>
    <row r="743" spans="1:78" x14ac:dyDescent="0.2">
      <c r="A743" t="s">
        <v>891</v>
      </c>
      <c r="B743" t="s">
        <v>892</v>
      </c>
      <c r="C743" t="s">
        <v>932</v>
      </c>
      <c r="D743">
        <v>830</v>
      </c>
      <c r="E743" t="s">
        <v>79</v>
      </c>
      <c r="F743">
        <v>0</v>
      </c>
      <c r="G743" s="1">
        <v>43616.534722222219</v>
      </c>
      <c r="H743" s="1">
        <v>43616.536111111112</v>
      </c>
      <c r="I743">
        <v>51.5316501</v>
      </c>
      <c r="J743">
        <v>-0.14618829999999999</v>
      </c>
      <c r="K743">
        <v>2</v>
      </c>
      <c r="L743">
        <v>3</v>
      </c>
      <c r="M743">
        <v>2</v>
      </c>
      <c r="N743">
        <v>4</v>
      </c>
      <c r="O743">
        <v>0.78029999999999999</v>
      </c>
      <c r="P743">
        <v>-7.3200000000000001E-2</v>
      </c>
      <c r="Q743">
        <v>5</v>
      </c>
      <c r="R743">
        <v>1</v>
      </c>
      <c r="S743">
        <v>4</v>
      </c>
      <c r="T743">
        <v>3</v>
      </c>
      <c r="U743">
        <v>4</v>
      </c>
      <c r="V743">
        <v>1</v>
      </c>
      <c r="W743">
        <v>3</v>
      </c>
      <c r="X743">
        <v>2</v>
      </c>
      <c r="Y743">
        <v>5</v>
      </c>
      <c r="Z743">
        <v>4</v>
      </c>
      <c r="AA743">
        <v>1</v>
      </c>
      <c r="AB743">
        <v>1</v>
      </c>
      <c r="AC743">
        <v>2</v>
      </c>
      <c r="AD743">
        <v>4</v>
      </c>
      <c r="AE743">
        <v>3</v>
      </c>
      <c r="AF743">
        <v>3</v>
      </c>
      <c r="AG743">
        <v>3</v>
      </c>
      <c r="AH743">
        <v>4</v>
      </c>
      <c r="AI743">
        <v>68</v>
      </c>
      <c r="AJ743">
        <v>25</v>
      </c>
      <c r="AK743" t="s">
        <v>80</v>
      </c>
      <c r="AL743">
        <v>1</v>
      </c>
      <c r="AM743">
        <v>0</v>
      </c>
      <c r="AN743">
        <v>0</v>
      </c>
      <c r="AO743">
        <v>0</v>
      </c>
      <c r="AP743">
        <v>0</v>
      </c>
      <c r="AQ743">
        <v>0</v>
      </c>
      <c r="AS743" t="s">
        <v>81</v>
      </c>
      <c r="AT743">
        <v>5</v>
      </c>
      <c r="AU743">
        <v>1</v>
      </c>
      <c r="AX743">
        <v>2</v>
      </c>
      <c r="AZ743">
        <v>3</v>
      </c>
      <c r="BB743">
        <v>1</v>
      </c>
      <c r="BC743">
        <v>2</v>
      </c>
      <c r="BD743">
        <v>1</v>
      </c>
      <c r="BE743">
        <v>1</v>
      </c>
      <c r="BF743">
        <v>0</v>
      </c>
      <c r="BG743">
        <v>0</v>
      </c>
      <c r="BH743">
        <v>0</v>
      </c>
      <c r="BJ743">
        <v>0</v>
      </c>
      <c r="BK743">
        <v>37.76</v>
      </c>
      <c r="BL743">
        <v>8.0399999999999991</v>
      </c>
      <c r="BM743">
        <v>2.15</v>
      </c>
      <c r="BN743">
        <v>1.75</v>
      </c>
      <c r="BO743">
        <v>2.1700000000000001E-2</v>
      </c>
      <c r="BP743">
        <v>2.1700000000000001E-2</v>
      </c>
      <c r="BQ743">
        <v>9.8899999999999995E-3</v>
      </c>
      <c r="BR743">
        <v>0.42799999999999999</v>
      </c>
      <c r="BS743">
        <v>0.113</v>
      </c>
      <c r="BT743">
        <v>68.5</v>
      </c>
      <c r="BU743">
        <v>49.25</v>
      </c>
      <c r="BV743">
        <v>5.09</v>
      </c>
      <c r="BW743">
        <v>12.03</v>
      </c>
      <c r="BX743">
        <v>5.56</v>
      </c>
      <c r="BY743">
        <v>10.4</v>
      </c>
      <c r="BZ743">
        <f>IF(ISNUMBER(Table2[[#This Row],[Loudness_N5(soneGF)]]), Table2[[#This Row],[Loudness_N5(soneGF)]] * (1 + SQRT(
(MAX(Table2[[#This Row],[Sharpness_S(acum)]]-1.75, 0) * 0.25 *LOG10(Table2[[#This Row],[Loudness_N5(soneGF)]]+10))^2 + ((2.18/Table2[[#This Row],[Loudness_N5(soneGF)]]^0.4)*(0.4*Table2[[#This Row],[FS_Avg,arith(vacil)]] + 0.6*Table2[[#This Row],[Rough_HM_R(asper)]]))^2)), "")</f>
        <v>8.1692544456558736</v>
      </c>
    </row>
    <row r="744" spans="1:78" x14ac:dyDescent="0.2">
      <c r="A744" t="s">
        <v>891</v>
      </c>
      <c r="B744" t="s">
        <v>892</v>
      </c>
      <c r="C744" t="s">
        <v>932</v>
      </c>
      <c r="D744">
        <v>831</v>
      </c>
      <c r="E744" t="s">
        <v>79</v>
      </c>
      <c r="F744">
        <v>0</v>
      </c>
      <c r="G744" s="1">
        <v>43616.493055555555</v>
      </c>
      <c r="H744" s="1">
        <v>43616.494444444441</v>
      </c>
      <c r="I744">
        <v>51.532534800000001</v>
      </c>
      <c r="J744">
        <v>-0.1462745</v>
      </c>
      <c r="K744">
        <v>4</v>
      </c>
      <c r="L744">
        <v>4</v>
      </c>
      <c r="M744">
        <v>3</v>
      </c>
      <c r="N744">
        <v>2</v>
      </c>
      <c r="O744">
        <v>0.41420000000000001</v>
      </c>
      <c r="P744">
        <v>4.2900000000000001E-2</v>
      </c>
      <c r="Q744">
        <v>5</v>
      </c>
      <c r="R744">
        <v>4</v>
      </c>
      <c r="S744">
        <v>3</v>
      </c>
      <c r="T744">
        <v>4</v>
      </c>
      <c r="U744">
        <v>3</v>
      </c>
      <c r="V744">
        <v>1</v>
      </c>
      <c r="W744">
        <v>3</v>
      </c>
      <c r="X744">
        <v>2</v>
      </c>
      <c r="Y744">
        <v>4</v>
      </c>
      <c r="Z744">
        <v>2</v>
      </c>
      <c r="AA744">
        <v>2</v>
      </c>
      <c r="AB744">
        <v>1</v>
      </c>
      <c r="AC744">
        <v>2</v>
      </c>
      <c r="AD744">
        <v>4</v>
      </c>
      <c r="AE744">
        <v>4</v>
      </c>
      <c r="AF744">
        <v>3</v>
      </c>
      <c r="AG744">
        <v>2</v>
      </c>
      <c r="AH744">
        <v>4</v>
      </c>
      <c r="AI744">
        <v>68</v>
      </c>
      <c r="AJ744">
        <v>24</v>
      </c>
      <c r="AK744" t="s">
        <v>82</v>
      </c>
      <c r="AL744">
        <v>1</v>
      </c>
      <c r="AM744">
        <v>0</v>
      </c>
      <c r="AN744">
        <v>0</v>
      </c>
      <c r="AO744">
        <v>0</v>
      </c>
      <c r="AP744">
        <v>0</v>
      </c>
      <c r="AQ744">
        <v>0</v>
      </c>
      <c r="AS744" t="s">
        <v>81</v>
      </c>
      <c r="AT744">
        <v>5</v>
      </c>
      <c r="AU744">
        <v>1</v>
      </c>
      <c r="AX744">
        <v>2</v>
      </c>
      <c r="AZ744">
        <v>3</v>
      </c>
      <c r="BB744">
        <v>1</v>
      </c>
      <c r="BC744">
        <v>2</v>
      </c>
      <c r="BD744">
        <v>1</v>
      </c>
      <c r="BE744">
        <v>1</v>
      </c>
      <c r="BF744">
        <v>0</v>
      </c>
      <c r="BG744">
        <v>0</v>
      </c>
      <c r="BH744">
        <v>0</v>
      </c>
      <c r="BJ744">
        <v>0</v>
      </c>
      <c r="BK744">
        <v>37.76</v>
      </c>
      <c r="BL744">
        <v>8.0399999999999991</v>
      </c>
      <c r="BM744">
        <v>2.15</v>
      </c>
      <c r="BN744">
        <v>1.75</v>
      </c>
      <c r="BO744">
        <v>2.1700000000000001E-2</v>
      </c>
      <c r="BP744">
        <v>2.1700000000000001E-2</v>
      </c>
      <c r="BQ744">
        <v>9.8899999999999995E-3</v>
      </c>
      <c r="BR744">
        <v>0.42799999999999999</v>
      </c>
      <c r="BS744">
        <v>0.113</v>
      </c>
      <c r="BT744">
        <v>68.5</v>
      </c>
      <c r="BU744">
        <v>49.25</v>
      </c>
      <c r="BV744">
        <v>5.09</v>
      </c>
      <c r="BW744">
        <v>12.03</v>
      </c>
      <c r="BX744">
        <v>5.56</v>
      </c>
      <c r="BY744">
        <v>10.4</v>
      </c>
      <c r="BZ744">
        <f>IF(ISNUMBER(Table2[[#This Row],[Loudness_N5(soneGF)]]), Table2[[#This Row],[Loudness_N5(soneGF)]] * (1 + SQRT(
(MAX(Table2[[#This Row],[Sharpness_S(acum)]]-1.75, 0) * 0.25 *LOG10(Table2[[#This Row],[Loudness_N5(soneGF)]]+10))^2 + ((2.18/Table2[[#This Row],[Loudness_N5(soneGF)]]^0.4)*(0.4*Table2[[#This Row],[FS_Avg,arith(vacil)]] + 0.6*Table2[[#This Row],[Rough_HM_R(asper)]]))^2)), "")</f>
        <v>8.1692544456558736</v>
      </c>
    </row>
    <row r="745" spans="1:78" x14ac:dyDescent="0.2">
      <c r="A745" t="s">
        <v>891</v>
      </c>
      <c r="B745" t="s">
        <v>892</v>
      </c>
      <c r="C745" t="s">
        <v>933</v>
      </c>
      <c r="D745">
        <v>833</v>
      </c>
      <c r="E745" t="s">
        <v>79</v>
      </c>
      <c r="F745">
        <v>0</v>
      </c>
      <c r="G745" s="1">
        <v>43616.495138888888</v>
      </c>
      <c r="H745" s="1">
        <v>43616.497916666667</v>
      </c>
      <c r="I745">
        <v>51.531272100000002</v>
      </c>
      <c r="J745">
        <v>-0.1475427</v>
      </c>
      <c r="K745">
        <v>4</v>
      </c>
      <c r="L745">
        <v>4</v>
      </c>
      <c r="M745">
        <v>2</v>
      </c>
      <c r="N745">
        <v>2</v>
      </c>
      <c r="O745">
        <v>0</v>
      </c>
      <c r="P745">
        <v>-0.25</v>
      </c>
      <c r="Q745">
        <v>4</v>
      </c>
      <c r="R745">
        <v>3</v>
      </c>
      <c r="S745">
        <v>3</v>
      </c>
      <c r="T745">
        <v>4</v>
      </c>
      <c r="U745">
        <v>4</v>
      </c>
      <c r="V745">
        <v>4</v>
      </c>
      <c r="W745">
        <v>3</v>
      </c>
      <c r="X745">
        <v>4</v>
      </c>
      <c r="Y745">
        <v>3</v>
      </c>
      <c r="Z745">
        <v>3</v>
      </c>
      <c r="AA745">
        <v>4</v>
      </c>
      <c r="AB745">
        <v>2</v>
      </c>
      <c r="AC745">
        <v>3</v>
      </c>
      <c r="AD745">
        <v>3</v>
      </c>
      <c r="AE745">
        <v>3</v>
      </c>
      <c r="AF745">
        <v>4</v>
      </c>
      <c r="AG745">
        <v>2</v>
      </c>
      <c r="AH745">
        <v>2</v>
      </c>
      <c r="AI745">
        <v>56</v>
      </c>
      <c r="AJ745">
        <v>40</v>
      </c>
      <c r="AK745" t="s">
        <v>80</v>
      </c>
      <c r="AL745">
        <v>1</v>
      </c>
      <c r="AM745">
        <v>0</v>
      </c>
      <c r="AN745">
        <v>0</v>
      </c>
      <c r="AO745">
        <v>0</v>
      </c>
      <c r="AP745">
        <v>0</v>
      </c>
      <c r="AQ745">
        <v>0</v>
      </c>
      <c r="AS745" t="s">
        <v>81</v>
      </c>
      <c r="AT745">
        <v>5</v>
      </c>
      <c r="AU745">
        <v>1</v>
      </c>
      <c r="AX745">
        <v>1</v>
      </c>
      <c r="AZ745">
        <v>3</v>
      </c>
      <c r="BB745">
        <v>1</v>
      </c>
      <c r="BC745">
        <v>2</v>
      </c>
      <c r="BD745">
        <v>1</v>
      </c>
      <c r="BE745">
        <v>1</v>
      </c>
      <c r="BF745">
        <v>0</v>
      </c>
      <c r="BG745">
        <v>0</v>
      </c>
      <c r="BH745">
        <v>0</v>
      </c>
      <c r="BJ745">
        <v>0</v>
      </c>
      <c r="BK745">
        <v>35.39</v>
      </c>
      <c r="BL745">
        <v>8.36</v>
      </c>
      <c r="BM745">
        <v>1.97</v>
      </c>
      <c r="BN745">
        <v>1.54</v>
      </c>
      <c r="BO745">
        <v>2.3E-2</v>
      </c>
      <c r="BP745">
        <v>2.3E-2</v>
      </c>
      <c r="BQ745">
        <v>1.4200000000000001E-2</v>
      </c>
      <c r="BR745">
        <v>0.374</v>
      </c>
      <c r="BS745">
        <v>0.13100000000000001</v>
      </c>
      <c r="BT745">
        <v>62.09</v>
      </c>
      <c r="BU745">
        <v>50.3</v>
      </c>
      <c r="BV745">
        <v>5.7</v>
      </c>
      <c r="BW745">
        <v>8.48</v>
      </c>
      <c r="BX745">
        <v>2.16</v>
      </c>
      <c r="BY745">
        <v>9.93</v>
      </c>
      <c r="BZ745">
        <f>IF(ISNUMBER(Table2[[#This Row],[Loudness_N5(soneGF)]]), Table2[[#This Row],[Loudness_N5(soneGF)]] * (1 + SQRT(
(MAX(Table2[[#This Row],[Sharpness_S(acum)]]-1.75, 0) * 0.25 *LOG10(Table2[[#This Row],[Loudness_N5(soneGF)]]+10))^2 + ((2.18/Table2[[#This Row],[Loudness_N5(soneGF)]]^0.4)*(0.4*Table2[[#This Row],[FS_Avg,arith(vacil)]] + 0.6*Table2[[#This Row],[Rough_HM_R(asper)]]))^2)), "")</f>
        <v>8.5118340626272442</v>
      </c>
    </row>
    <row r="746" spans="1:78" x14ac:dyDescent="0.2">
      <c r="A746" t="s">
        <v>891</v>
      </c>
      <c r="B746" t="s">
        <v>892</v>
      </c>
      <c r="C746" t="s">
        <v>933</v>
      </c>
      <c r="D746">
        <v>832</v>
      </c>
      <c r="E746" t="s">
        <v>79</v>
      </c>
      <c r="F746">
        <v>0</v>
      </c>
      <c r="G746" s="1">
        <v>43616.495833333334</v>
      </c>
      <c r="H746" s="1">
        <v>43616.497916666667</v>
      </c>
      <c r="I746">
        <v>51.532534800000001</v>
      </c>
      <c r="J746">
        <v>-0.1462745</v>
      </c>
      <c r="K746">
        <v>2</v>
      </c>
      <c r="L746">
        <v>2</v>
      </c>
      <c r="M746">
        <v>4</v>
      </c>
      <c r="N746">
        <v>4</v>
      </c>
      <c r="O746">
        <v>-0.85360000000000003</v>
      </c>
      <c r="P746">
        <v>4.2900000000000001E-2</v>
      </c>
      <c r="Q746">
        <v>1</v>
      </c>
      <c r="R746">
        <v>5</v>
      </c>
      <c r="S746">
        <v>3</v>
      </c>
      <c r="T746">
        <v>5</v>
      </c>
      <c r="U746">
        <v>1</v>
      </c>
      <c r="V746">
        <v>5</v>
      </c>
      <c r="W746">
        <v>4</v>
      </c>
      <c r="X746">
        <v>5</v>
      </c>
      <c r="Y746">
        <v>5</v>
      </c>
      <c r="Z746">
        <v>5</v>
      </c>
      <c r="AA746">
        <v>2</v>
      </c>
      <c r="AB746">
        <v>1</v>
      </c>
      <c r="AC746">
        <v>5</v>
      </c>
      <c r="AD746">
        <v>4</v>
      </c>
      <c r="AE746">
        <v>2</v>
      </c>
      <c r="AF746">
        <v>5</v>
      </c>
      <c r="AG746">
        <v>5</v>
      </c>
      <c r="AH746">
        <v>5</v>
      </c>
      <c r="AI746">
        <v>84</v>
      </c>
      <c r="AJ746">
        <v>52</v>
      </c>
      <c r="AK746" t="s">
        <v>80</v>
      </c>
      <c r="AL746">
        <v>1</v>
      </c>
      <c r="AM746">
        <v>0</v>
      </c>
      <c r="AN746">
        <v>0</v>
      </c>
      <c r="AO746">
        <v>0</v>
      </c>
      <c r="AP746">
        <v>0</v>
      </c>
      <c r="AQ746">
        <v>0</v>
      </c>
      <c r="AS746" t="s">
        <v>81</v>
      </c>
      <c r="AT746">
        <v>7</v>
      </c>
      <c r="AU746">
        <v>1</v>
      </c>
      <c r="AX746">
        <v>2</v>
      </c>
      <c r="AZ746">
        <v>3</v>
      </c>
      <c r="BB746">
        <v>1</v>
      </c>
      <c r="BC746">
        <v>2</v>
      </c>
      <c r="BD746">
        <v>1</v>
      </c>
      <c r="BE746">
        <v>1</v>
      </c>
      <c r="BF746">
        <v>0</v>
      </c>
      <c r="BG746">
        <v>0</v>
      </c>
      <c r="BH746">
        <v>0</v>
      </c>
      <c r="BJ746">
        <v>0</v>
      </c>
      <c r="BK746">
        <v>35.39</v>
      </c>
      <c r="BL746">
        <v>8.36</v>
      </c>
      <c r="BM746">
        <v>1.97</v>
      </c>
      <c r="BN746">
        <v>1.54</v>
      </c>
      <c r="BO746">
        <v>2.3E-2</v>
      </c>
      <c r="BP746">
        <v>2.3E-2</v>
      </c>
      <c r="BQ746">
        <v>1.4200000000000001E-2</v>
      </c>
      <c r="BR746">
        <v>0.374</v>
      </c>
      <c r="BS746">
        <v>0.13100000000000001</v>
      </c>
      <c r="BT746">
        <v>62.09</v>
      </c>
      <c r="BU746">
        <v>50.3</v>
      </c>
      <c r="BV746">
        <v>5.7</v>
      </c>
      <c r="BW746">
        <v>8.48</v>
      </c>
      <c r="BX746">
        <v>2.16</v>
      </c>
      <c r="BY746">
        <v>9.93</v>
      </c>
      <c r="BZ746">
        <f>IF(ISNUMBER(Table2[[#This Row],[Loudness_N5(soneGF)]]), Table2[[#This Row],[Loudness_N5(soneGF)]] * (1 + SQRT(
(MAX(Table2[[#This Row],[Sharpness_S(acum)]]-1.75, 0) * 0.25 *LOG10(Table2[[#This Row],[Loudness_N5(soneGF)]]+10))^2 + ((2.18/Table2[[#This Row],[Loudness_N5(soneGF)]]^0.4)*(0.4*Table2[[#This Row],[FS_Avg,arith(vacil)]] + 0.6*Table2[[#This Row],[Rough_HM_R(asper)]]))^2)), "")</f>
        <v>8.5118340626272442</v>
      </c>
    </row>
    <row r="747" spans="1:78" x14ac:dyDescent="0.2">
      <c r="A747" t="s">
        <v>891</v>
      </c>
      <c r="B747" t="s">
        <v>892</v>
      </c>
      <c r="C747" t="s">
        <v>934</v>
      </c>
      <c r="D747">
        <v>835</v>
      </c>
      <c r="E747" t="s">
        <v>79</v>
      </c>
      <c r="F747">
        <v>0</v>
      </c>
      <c r="G747" s="1">
        <v>43616.538888888892</v>
      </c>
      <c r="H747" s="1">
        <v>43616.540277777778</v>
      </c>
      <c r="I747">
        <v>51.530096399999998</v>
      </c>
      <c r="J747">
        <v>-0.1458084</v>
      </c>
      <c r="K747">
        <v>2</v>
      </c>
      <c r="L747">
        <v>2</v>
      </c>
      <c r="M747">
        <v>3</v>
      </c>
      <c r="N747">
        <v>4</v>
      </c>
      <c r="O747">
        <v>0.78029999999999999</v>
      </c>
      <c r="P747">
        <v>-7.3200000000000001E-2</v>
      </c>
      <c r="Q747">
        <v>5</v>
      </c>
      <c r="R747">
        <v>1</v>
      </c>
      <c r="S747">
        <v>3</v>
      </c>
      <c r="T747">
        <v>3</v>
      </c>
      <c r="U747">
        <v>4</v>
      </c>
      <c r="V747">
        <v>1</v>
      </c>
      <c r="W747">
        <v>3</v>
      </c>
      <c r="X747">
        <v>1</v>
      </c>
      <c r="Y747">
        <v>4</v>
      </c>
      <c r="Z747">
        <v>5</v>
      </c>
      <c r="AA747">
        <v>2</v>
      </c>
      <c r="AB747">
        <v>1</v>
      </c>
      <c r="AC747">
        <v>5</v>
      </c>
      <c r="AD747">
        <v>4</v>
      </c>
      <c r="AE747">
        <v>2</v>
      </c>
      <c r="AF747">
        <v>5</v>
      </c>
      <c r="AG747">
        <v>4</v>
      </c>
      <c r="AH747">
        <v>4</v>
      </c>
      <c r="AI747">
        <v>76</v>
      </c>
      <c r="AJ747">
        <v>43</v>
      </c>
      <c r="AK747" t="s">
        <v>80</v>
      </c>
      <c r="AL747">
        <v>1</v>
      </c>
      <c r="AM747">
        <v>0</v>
      </c>
      <c r="AN747">
        <v>0</v>
      </c>
      <c r="AO747">
        <v>0</v>
      </c>
      <c r="AP747">
        <v>0</v>
      </c>
      <c r="AQ747">
        <v>0</v>
      </c>
      <c r="AS747" t="s">
        <v>81</v>
      </c>
      <c r="AT747">
        <v>6</v>
      </c>
      <c r="AU747">
        <v>1</v>
      </c>
      <c r="AX747">
        <v>2</v>
      </c>
      <c r="AZ747">
        <v>1</v>
      </c>
      <c r="BB747">
        <v>4</v>
      </c>
      <c r="BC747">
        <v>2</v>
      </c>
      <c r="BD747">
        <v>1</v>
      </c>
      <c r="BE747">
        <v>1</v>
      </c>
      <c r="BF747">
        <v>0</v>
      </c>
      <c r="BG747">
        <v>0</v>
      </c>
      <c r="BH747">
        <v>0</v>
      </c>
      <c r="BI747" t="s">
        <v>935</v>
      </c>
      <c r="BJ747">
        <v>0</v>
      </c>
      <c r="BK747">
        <v>31.16</v>
      </c>
      <c r="BL747">
        <v>8.16</v>
      </c>
      <c r="BM747">
        <v>2.85</v>
      </c>
      <c r="BN747">
        <v>1.48</v>
      </c>
      <c r="BO747">
        <v>2.46E-2</v>
      </c>
      <c r="BP747">
        <v>2.46E-2</v>
      </c>
      <c r="BQ747">
        <v>1.9099999999999999E-2</v>
      </c>
      <c r="BR747">
        <v>0.55500000000000005</v>
      </c>
      <c r="BS747">
        <v>0.14399999999999999</v>
      </c>
      <c r="BT747">
        <v>61.14</v>
      </c>
      <c r="BU747">
        <v>50.58</v>
      </c>
      <c r="BV747">
        <v>7.34</v>
      </c>
      <c r="BW747">
        <v>7.89</v>
      </c>
      <c r="BX747">
        <v>2.96</v>
      </c>
      <c r="BY747">
        <v>9.93</v>
      </c>
      <c r="BZ747">
        <f>IF(ISNUMBER(Table2[[#This Row],[Loudness_N5(soneGF)]]), Table2[[#This Row],[Loudness_N5(soneGF)]] * (1 + SQRT(
(MAX(Table2[[#This Row],[Sharpness_S(acum)]]-1.75, 0) * 0.25 *LOG10(Table2[[#This Row],[Loudness_N5(soneGF)]]+10))^2 + ((2.18/Table2[[#This Row],[Loudness_N5(soneGF)]]^0.4)*(0.4*Table2[[#This Row],[FS_Avg,arith(vacil)]] + 0.6*Table2[[#This Row],[Rough_HM_R(asper)]]))^2)), "")</f>
        <v>8.3320753284507365</v>
      </c>
    </row>
    <row r="748" spans="1:78" x14ac:dyDescent="0.2">
      <c r="A748" t="s">
        <v>891</v>
      </c>
      <c r="B748" t="s">
        <v>892</v>
      </c>
      <c r="C748" t="s">
        <v>934</v>
      </c>
      <c r="D748">
        <v>834</v>
      </c>
      <c r="E748" t="s">
        <v>79</v>
      </c>
      <c r="F748">
        <v>0</v>
      </c>
      <c r="G748" s="1">
        <v>43616.496527777781</v>
      </c>
      <c r="H748" s="1">
        <v>43616.498611111114</v>
      </c>
      <c r="I748">
        <v>51.532534800000001</v>
      </c>
      <c r="J748">
        <v>-0.1462745</v>
      </c>
      <c r="K748">
        <v>1</v>
      </c>
      <c r="L748">
        <v>1</v>
      </c>
      <c r="M748">
        <v>3</v>
      </c>
      <c r="N748">
        <v>2</v>
      </c>
      <c r="O748">
        <v>0.70709999999999995</v>
      </c>
      <c r="P748">
        <v>-0.1464</v>
      </c>
      <c r="Q748">
        <v>5</v>
      </c>
      <c r="R748">
        <v>1</v>
      </c>
      <c r="S748">
        <v>2</v>
      </c>
      <c r="T748">
        <v>3</v>
      </c>
      <c r="U748">
        <v>4</v>
      </c>
      <c r="V748">
        <v>1</v>
      </c>
      <c r="W748">
        <v>3</v>
      </c>
      <c r="X748">
        <v>1</v>
      </c>
      <c r="Y748">
        <v>5</v>
      </c>
      <c r="Z748">
        <v>5</v>
      </c>
      <c r="AA748">
        <v>2</v>
      </c>
      <c r="AB748">
        <v>3</v>
      </c>
      <c r="AC748">
        <v>4</v>
      </c>
      <c r="AD748">
        <v>4</v>
      </c>
      <c r="AE748">
        <v>4</v>
      </c>
      <c r="AF748">
        <v>5</v>
      </c>
      <c r="AG748">
        <v>5</v>
      </c>
      <c r="AH748">
        <v>4</v>
      </c>
      <c r="AI748">
        <v>88</v>
      </c>
      <c r="AJ748">
        <v>43</v>
      </c>
      <c r="AK748" t="s">
        <v>82</v>
      </c>
      <c r="AL748">
        <v>1</v>
      </c>
      <c r="AM748">
        <v>0</v>
      </c>
      <c r="AN748">
        <v>0</v>
      </c>
      <c r="AO748">
        <v>0</v>
      </c>
      <c r="AP748">
        <v>0</v>
      </c>
      <c r="AQ748">
        <v>0</v>
      </c>
      <c r="AS748" t="s">
        <v>81</v>
      </c>
      <c r="AT748">
        <v>7</v>
      </c>
      <c r="AU748">
        <v>1</v>
      </c>
      <c r="AX748">
        <v>2</v>
      </c>
      <c r="AZ748">
        <v>1</v>
      </c>
      <c r="BB748">
        <v>4</v>
      </c>
      <c r="BC748">
        <v>2</v>
      </c>
      <c r="BD748">
        <v>1</v>
      </c>
      <c r="BE748">
        <v>1</v>
      </c>
      <c r="BF748">
        <v>0</v>
      </c>
      <c r="BG748">
        <v>0</v>
      </c>
      <c r="BH748">
        <v>0</v>
      </c>
      <c r="BJ748">
        <v>0</v>
      </c>
      <c r="BK748">
        <v>31.16</v>
      </c>
      <c r="BL748">
        <v>8.16</v>
      </c>
      <c r="BM748">
        <v>2.85</v>
      </c>
      <c r="BN748">
        <v>1.48</v>
      </c>
      <c r="BO748">
        <v>2.46E-2</v>
      </c>
      <c r="BP748">
        <v>2.46E-2</v>
      </c>
      <c r="BQ748">
        <v>1.9099999999999999E-2</v>
      </c>
      <c r="BR748">
        <v>0.55500000000000005</v>
      </c>
      <c r="BS748">
        <v>0.14399999999999999</v>
      </c>
      <c r="BT748">
        <v>61.14</v>
      </c>
      <c r="BU748">
        <v>50.58</v>
      </c>
      <c r="BV748">
        <v>7.34</v>
      </c>
      <c r="BW748">
        <v>7.89</v>
      </c>
      <c r="BX748">
        <v>2.96</v>
      </c>
      <c r="BY748">
        <v>9.93</v>
      </c>
      <c r="BZ748">
        <f>IF(ISNUMBER(Table2[[#This Row],[Loudness_N5(soneGF)]]), Table2[[#This Row],[Loudness_N5(soneGF)]] * (1 + SQRT(
(MAX(Table2[[#This Row],[Sharpness_S(acum)]]-1.75, 0) * 0.25 *LOG10(Table2[[#This Row],[Loudness_N5(soneGF)]]+10))^2 + ((2.18/Table2[[#This Row],[Loudness_N5(soneGF)]]^0.4)*(0.4*Table2[[#This Row],[FS_Avg,arith(vacil)]] + 0.6*Table2[[#This Row],[Rough_HM_R(asper)]]))^2)), "")</f>
        <v>8.3320753284507365</v>
      </c>
    </row>
    <row r="749" spans="1:78" x14ac:dyDescent="0.2">
      <c r="A749" t="s">
        <v>891</v>
      </c>
      <c r="B749" t="s">
        <v>892</v>
      </c>
      <c r="C749" t="s">
        <v>936</v>
      </c>
      <c r="D749">
        <v>837</v>
      </c>
      <c r="E749" t="s">
        <v>79</v>
      </c>
      <c r="F749">
        <v>0</v>
      </c>
      <c r="G749" s="1">
        <v>43616.538888888892</v>
      </c>
      <c r="H749" s="1">
        <v>43616.540277777778</v>
      </c>
      <c r="I749">
        <v>51.526997090000002</v>
      </c>
      <c r="J749">
        <v>-0.15100551800000001</v>
      </c>
      <c r="K749">
        <v>2</v>
      </c>
      <c r="L749">
        <v>1</v>
      </c>
      <c r="M749">
        <v>3</v>
      </c>
      <c r="N749">
        <v>3</v>
      </c>
      <c r="O749">
        <v>0.70709999999999995</v>
      </c>
      <c r="P749">
        <v>-0.29289999999999999</v>
      </c>
      <c r="Q749">
        <v>5</v>
      </c>
      <c r="R749">
        <v>1</v>
      </c>
      <c r="S749">
        <v>3</v>
      </c>
      <c r="T749">
        <v>3</v>
      </c>
      <c r="U749">
        <v>5</v>
      </c>
      <c r="V749">
        <v>1</v>
      </c>
      <c r="W749">
        <v>3</v>
      </c>
      <c r="X749">
        <v>3</v>
      </c>
      <c r="Y749">
        <v>5</v>
      </c>
      <c r="Z749">
        <v>5</v>
      </c>
      <c r="AA749">
        <v>3</v>
      </c>
      <c r="AB749">
        <v>4</v>
      </c>
      <c r="AC749">
        <v>5</v>
      </c>
      <c r="AD749">
        <v>4</v>
      </c>
      <c r="AE749">
        <v>3</v>
      </c>
      <c r="AF749">
        <v>4</v>
      </c>
      <c r="AG749">
        <v>3</v>
      </c>
      <c r="AH749">
        <v>4</v>
      </c>
      <c r="AI749">
        <v>72</v>
      </c>
      <c r="AJ749">
        <v>24</v>
      </c>
      <c r="AK749" t="s">
        <v>82</v>
      </c>
      <c r="AL749">
        <v>1</v>
      </c>
      <c r="AM749">
        <v>0</v>
      </c>
      <c r="AN749">
        <v>0</v>
      </c>
      <c r="AO749">
        <v>1</v>
      </c>
      <c r="AP749">
        <v>0</v>
      </c>
      <c r="AQ749">
        <v>0</v>
      </c>
      <c r="AS749" t="s">
        <v>124</v>
      </c>
      <c r="AT749">
        <v>5</v>
      </c>
      <c r="AU749">
        <v>1</v>
      </c>
      <c r="AX749">
        <v>1</v>
      </c>
      <c r="AZ749">
        <v>3</v>
      </c>
      <c r="BB749">
        <v>4</v>
      </c>
      <c r="BC749">
        <v>2</v>
      </c>
      <c r="BD749">
        <v>1</v>
      </c>
      <c r="BE749">
        <v>1</v>
      </c>
      <c r="BF749">
        <v>0</v>
      </c>
      <c r="BG749">
        <v>0</v>
      </c>
      <c r="BH749">
        <v>0</v>
      </c>
      <c r="BJ749">
        <v>0</v>
      </c>
      <c r="BK749">
        <v>34.06</v>
      </c>
      <c r="BL749">
        <v>15.1</v>
      </c>
      <c r="BM749">
        <v>8.3800000000000008</v>
      </c>
      <c r="BN749">
        <v>1.46</v>
      </c>
      <c r="BO749">
        <v>3.3700000000000001E-2</v>
      </c>
      <c r="BP749">
        <v>3.3700000000000001E-2</v>
      </c>
      <c r="BQ749">
        <v>1.2200000000000001E-2</v>
      </c>
      <c r="BR749">
        <v>0.434</v>
      </c>
      <c r="BS749">
        <v>7.5499999999999998E-2</v>
      </c>
      <c r="BT749">
        <v>65.2</v>
      </c>
      <c r="BU749">
        <v>56.82</v>
      </c>
      <c r="BV749">
        <v>15.04</v>
      </c>
      <c r="BW749">
        <v>7.36</v>
      </c>
      <c r="BX749">
        <v>11.32</v>
      </c>
      <c r="BY749">
        <v>10.3</v>
      </c>
      <c r="BZ749">
        <f>IF(ISNUMBER(Table2[[#This Row],[Loudness_N5(soneGF)]]), Table2[[#This Row],[Loudness_N5(soneGF)]] * (1 + SQRT(
(MAX(Table2[[#This Row],[Sharpness_S(acum)]]-1.75, 0) * 0.25 *LOG10(Table2[[#This Row],[Loudness_N5(soneGF)]]+10))^2 + ((2.18/Table2[[#This Row],[Loudness_N5(soneGF)]]^0.4)*(0.4*Table2[[#This Row],[FS_Avg,arith(vacil)]] + 0.6*Table2[[#This Row],[Rough_HM_R(asper)]]))^2)), "")</f>
        <v>15.378943588391122</v>
      </c>
    </row>
    <row r="750" spans="1:78" x14ac:dyDescent="0.2">
      <c r="A750" t="s">
        <v>891</v>
      </c>
      <c r="B750" t="s">
        <v>892</v>
      </c>
      <c r="C750" t="s">
        <v>936</v>
      </c>
      <c r="D750">
        <v>836</v>
      </c>
      <c r="E750" t="s">
        <v>79</v>
      </c>
      <c r="F750">
        <v>0</v>
      </c>
      <c r="G750" s="1">
        <v>43616.538888888892</v>
      </c>
      <c r="H750" s="1">
        <v>43616.540972222225</v>
      </c>
      <c r="I750">
        <v>51.531056370000002</v>
      </c>
      <c r="J750">
        <v>-0.147747975</v>
      </c>
      <c r="K750">
        <v>2</v>
      </c>
      <c r="L750">
        <v>1</v>
      </c>
      <c r="M750">
        <v>3</v>
      </c>
      <c r="N750">
        <v>4</v>
      </c>
      <c r="O750">
        <v>0.78029999999999999</v>
      </c>
      <c r="P750">
        <v>-0.11609999999999999</v>
      </c>
      <c r="Q750">
        <v>5</v>
      </c>
      <c r="R750">
        <v>1</v>
      </c>
      <c r="S750">
        <v>3</v>
      </c>
      <c r="T750">
        <v>2</v>
      </c>
      <c r="U750">
        <v>5</v>
      </c>
      <c r="V750">
        <v>1</v>
      </c>
      <c r="W750">
        <v>3</v>
      </c>
      <c r="X750">
        <v>2</v>
      </c>
      <c r="Y750">
        <v>5</v>
      </c>
      <c r="Z750">
        <v>5</v>
      </c>
      <c r="AA750">
        <v>2</v>
      </c>
      <c r="AB750">
        <v>3</v>
      </c>
      <c r="AC750">
        <v>3</v>
      </c>
      <c r="AD750">
        <v>3</v>
      </c>
      <c r="AE750">
        <v>1</v>
      </c>
      <c r="AF750">
        <v>2</v>
      </c>
      <c r="AG750">
        <v>0</v>
      </c>
      <c r="AH750">
        <v>3</v>
      </c>
      <c r="AI750">
        <v>36</v>
      </c>
      <c r="AJ750">
        <v>24</v>
      </c>
      <c r="AK750" t="s">
        <v>80</v>
      </c>
      <c r="AL750">
        <v>1</v>
      </c>
      <c r="AM750">
        <v>0</v>
      </c>
      <c r="AN750">
        <v>0</v>
      </c>
      <c r="AO750">
        <v>1</v>
      </c>
      <c r="AP750">
        <v>0</v>
      </c>
      <c r="AQ750">
        <v>0</v>
      </c>
      <c r="AS750" t="s">
        <v>124</v>
      </c>
      <c r="AT750">
        <v>3</v>
      </c>
      <c r="AU750">
        <v>1</v>
      </c>
      <c r="AX750">
        <v>1</v>
      </c>
      <c r="AZ750">
        <v>2</v>
      </c>
      <c r="BB750">
        <v>4</v>
      </c>
      <c r="BC750">
        <v>2</v>
      </c>
      <c r="BD750">
        <v>1</v>
      </c>
      <c r="BE750">
        <v>1</v>
      </c>
      <c r="BF750">
        <v>0</v>
      </c>
      <c r="BG750">
        <v>0</v>
      </c>
      <c r="BH750">
        <v>0</v>
      </c>
      <c r="BJ750">
        <v>0</v>
      </c>
      <c r="BK750">
        <v>34.06</v>
      </c>
      <c r="BL750">
        <v>15.1</v>
      </c>
      <c r="BM750">
        <v>8.3800000000000008</v>
      </c>
      <c r="BN750">
        <v>1.46</v>
      </c>
      <c r="BO750">
        <v>3.3700000000000001E-2</v>
      </c>
      <c r="BP750">
        <v>3.3700000000000001E-2</v>
      </c>
      <c r="BQ750">
        <v>1.2200000000000001E-2</v>
      </c>
      <c r="BR750">
        <v>0.434</v>
      </c>
      <c r="BS750">
        <v>7.5499999999999998E-2</v>
      </c>
      <c r="BT750">
        <v>65.2</v>
      </c>
      <c r="BU750">
        <v>56.82</v>
      </c>
      <c r="BV750">
        <v>15.04</v>
      </c>
      <c r="BW750">
        <v>7.36</v>
      </c>
      <c r="BX750">
        <v>11.32</v>
      </c>
      <c r="BY750">
        <v>10.3</v>
      </c>
      <c r="BZ750">
        <f>IF(ISNUMBER(Table2[[#This Row],[Loudness_N5(soneGF)]]), Table2[[#This Row],[Loudness_N5(soneGF)]] * (1 + SQRT(
(MAX(Table2[[#This Row],[Sharpness_S(acum)]]-1.75, 0) * 0.25 *LOG10(Table2[[#This Row],[Loudness_N5(soneGF)]]+10))^2 + ((2.18/Table2[[#This Row],[Loudness_N5(soneGF)]]^0.4)*(0.4*Table2[[#This Row],[FS_Avg,arith(vacil)]] + 0.6*Table2[[#This Row],[Rough_HM_R(asper)]]))^2)), "")</f>
        <v>15.378943588391122</v>
      </c>
    </row>
    <row r="751" spans="1:78" x14ac:dyDescent="0.2">
      <c r="A751" t="s">
        <v>891</v>
      </c>
      <c r="B751" t="s">
        <v>892</v>
      </c>
      <c r="C751" t="s">
        <v>937</v>
      </c>
      <c r="D751">
        <v>838</v>
      </c>
      <c r="E751" t="s">
        <v>79</v>
      </c>
      <c r="F751">
        <v>0</v>
      </c>
      <c r="G751" s="1">
        <v>43616.5</v>
      </c>
      <c r="H751" s="1">
        <v>43616.502083333333</v>
      </c>
      <c r="I751">
        <v>51.532534800000001</v>
      </c>
      <c r="J751">
        <v>-0.1462745</v>
      </c>
      <c r="K751">
        <v>3</v>
      </c>
      <c r="L751">
        <v>2</v>
      </c>
      <c r="M751">
        <v>4</v>
      </c>
      <c r="N751">
        <v>4</v>
      </c>
      <c r="O751">
        <v>0.70709999999999995</v>
      </c>
      <c r="P751">
        <v>-0.1464</v>
      </c>
      <c r="Q751">
        <v>5</v>
      </c>
      <c r="R751">
        <v>1</v>
      </c>
      <c r="S751">
        <v>4</v>
      </c>
      <c r="T751">
        <v>3</v>
      </c>
      <c r="U751">
        <v>4</v>
      </c>
      <c r="V751">
        <v>1</v>
      </c>
      <c r="W751">
        <v>3</v>
      </c>
      <c r="X751">
        <v>3</v>
      </c>
      <c r="Y751">
        <v>5</v>
      </c>
      <c r="Z751">
        <v>5</v>
      </c>
      <c r="AA751">
        <v>1</v>
      </c>
      <c r="AB751">
        <v>2</v>
      </c>
      <c r="AC751">
        <v>4</v>
      </c>
      <c r="AD751">
        <v>3</v>
      </c>
      <c r="AE751">
        <v>3</v>
      </c>
      <c r="AF751">
        <v>3</v>
      </c>
      <c r="AG751">
        <v>2</v>
      </c>
      <c r="AH751">
        <v>3</v>
      </c>
      <c r="AI751">
        <v>56</v>
      </c>
      <c r="AJ751">
        <v>25</v>
      </c>
      <c r="AK751" t="s">
        <v>82</v>
      </c>
      <c r="AL751">
        <v>1</v>
      </c>
      <c r="AM751">
        <v>0</v>
      </c>
      <c r="AN751">
        <v>0</v>
      </c>
      <c r="AO751">
        <v>0</v>
      </c>
      <c r="AP751">
        <v>0</v>
      </c>
      <c r="AQ751">
        <v>0</v>
      </c>
      <c r="AS751" t="s">
        <v>81</v>
      </c>
      <c r="AT751">
        <v>5</v>
      </c>
      <c r="AU751">
        <v>1</v>
      </c>
      <c r="AX751">
        <v>1</v>
      </c>
      <c r="AZ751">
        <v>3</v>
      </c>
      <c r="BB751">
        <v>1</v>
      </c>
      <c r="BC751">
        <v>2</v>
      </c>
      <c r="BD751">
        <v>1</v>
      </c>
      <c r="BE751">
        <v>1</v>
      </c>
      <c r="BF751">
        <v>0</v>
      </c>
      <c r="BG751">
        <v>0</v>
      </c>
      <c r="BH751">
        <v>0</v>
      </c>
      <c r="BJ751">
        <v>0</v>
      </c>
      <c r="BK751">
        <v>36.36</v>
      </c>
      <c r="BL751">
        <v>8.19</v>
      </c>
      <c r="BM751">
        <v>1.97</v>
      </c>
      <c r="BN751">
        <v>1.52</v>
      </c>
      <c r="BO751">
        <v>2.4799999999999999E-2</v>
      </c>
      <c r="BP751">
        <v>2.4799999999999999E-2</v>
      </c>
      <c r="BQ751">
        <v>1.7899999999999999E-2</v>
      </c>
      <c r="BR751">
        <v>0.42599999999999999</v>
      </c>
      <c r="BS751">
        <v>0.14099999999999999</v>
      </c>
      <c r="BT751">
        <v>63.02</v>
      </c>
      <c r="BU751">
        <v>50.1</v>
      </c>
      <c r="BV751">
        <v>5.16</v>
      </c>
      <c r="BW751">
        <v>10.49</v>
      </c>
      <c r="BX751">
        <v>2.68</v>
      </c>
      <c r="BY751">
        <v>10.199999999999999</v>
      </c>
      <c r="BZ751">
        <f>IF(ISNUMBER(Table2[[#This Row],[Loudness_N5(soneGF)]]), Table2[[#This Row],[Loudness_N5(soneGF)]] * (1 + SQRT(
(MAX(Table2[[#This Row],[Sharpness_S(acum)]]-1.75, 0) * 0.25 *LOG10(Table2[[#This Row],[Loudness_N5(soneGF)]]+10))^2 + ((2.18/Table2[[#This Row],[Loudness_N5(soneGF)]]^0.4)*(0.4*Table2[[#This Row],[FS_Avg,arith(vacil)]] + 0.6*Table2[[#This Row],[Rough_HM_R(asper)]]))^2)), "")</f>
        <v>8.3596830355257019</v>
      </c>
    </row>
    <row r="752" spans="1:78" x14ac:dyDescent="0.2">
      <c r="A752" t="s">
        <v>891</v>
      </c>
      <c r="B752" t="s">
        <v>892</v>
      </c>
      <c r="C752" t="s">
        <v>937</v>
      </c>
      <c r="D752">
        <v>839</v>
      </c>
      <c r="E752" t="s">
        <v>79</v>
      </c>
      <c r="F752">
        <v>0</v>
      </c>
      <c r="G752" s="1">
        <v>43616.5</v>
      </c>
      <c r="H752" s="1">
        <v>43616.502083333333</v>
      </c>
      <c r="I752">
        <v>51.532534800000001</v>
      </c>
      <c r="J752">
        <v>-0.1462745</v>
      </c>
      <c r="K752">
        <v>4</v>
      </c>
      <c r="L752">
        <v>1</v>
      </c>
      <c r="M752">
        <v>4</v>
      </c>
      <c r="N752">
        <v>4</v>
      </c>
      <c r="O752">
        <v>0.70709999999999995</v>
      </c>
      <c r="P752">
        <v>0.25</v>
      </c>
      <c r="Q752">
        <v>5</v>
      </c>
      <c r="R752">
        <v>3</v>
      </c>
      <c r="S752">
        <v>4</v>
      </c>
      <c r="T752">
        <v>2</v>
      </c>
      <c r="U752">
        <v>4</v>
      </c>
      <c r="V752">
        <v>1</v>
      </c>
      <c r="W752">
        <v>3</v>
      </c>
      <c r="X752">
        <v>1</v>
      </c>
      <c r="Y752">
        <v>5</v>
      </c>
      <c r="Z752">
        <v>5</v>
      </c>
      <c r="AA752">
        <v>3</v>
      </c>
      <c r="AB752">
        <v>3</v>
      </c>
      <c r="AC752">
        <v>4</v>
      </c>
      <c r="AD752">
        <v>1</v>
      </c>
      <c r="AE752">
        <v>1</v>
      </c>
      <c r="AF752">
        <v>1</v>
      </c>
      <c r="AG752">
        <v>2</v>
      </c>
      <c r="AH752">
        <v>1</v>
      </c>
      <c r="AI752">
        <v>24</v>
      </c>
      <c r="AJ752">
        <v>26</v>
      </c>
      <c r="AK752" t="s">
        <v>82</v>
      </c>
      <c r="AL752">
        <v>1</v>
      </c>
      <c r="AM752">
        <v>0</v>
      </c>
      <c r="AN752">
        <v>0</v>
      </c>
      <c r="AO752">
        <v>0</v>
      </c>
      <c r="AP752">
        <v>0</v>
      </c>
      <c r="AQ752">
        <v>0</v>
      </c>
      <c r="AS752" t="s">
        <v>81</v>
      </c>
      <c r="AT752">
        <v>7</v>
      </c>
      <c r="AU752">
        <v>1</v>
      </c>
      <c r="AX752">
        <v>1</v>
      </c>
      <c r="AZ752">
        <v>3</v>
      </c>
      <c r="BB752">
        <v>4</v>
      </c>
      <c r="BC752">
        <v>2</v>
      </c>
      <c r="BD752">
        <v>1</v>
      </c>
      <c r="BE752">
        <v>1</v>
      </c>
      <c r="BF752">
        <v>0</v>
      </c>
      <c r="BG752">
        <v>0</v>
      </c>
      <c r="BH752">
        <v>0</v>
      </c>
      <c r="BJ752">
        <v>0</v>
      </c>
      <c r="BK752">
        <v>36.36</v>
      </c>
      <c r="BL752">
        <v>8.19</v>
      </c>
      <c r="BM752">
        <v>1.97</v>
      </c>
      <c r="BN752">
        <v>1.52</v>
      </c>
      <c r="BO752">
        <v>2.4799999999999999E-2</v>
      </c>
      <c r="BP752">
        <v>2.4799999999999999E-2</v>
      </c>
      <c r="BQ752">
        <v>1.7899999999999999E-2</v>
      </c>
      <c r="BR752">
        <v>0.42599999999999999</v>
      </c>
      <c r="BS752">
        <v>0.14099999999999999</v>
      </c>
      <c r="BT752">
        <v>63.02</v>
      </c>
      <c r="BU752">
        <v>50.1</v>
      </c>
      <c r="BV752">
        <v>5.16</v>
      </c>
      <c r="BW752">
        <v>10.49</v>
      </c>
      <c r="BX752">
        <v>2.68</v>
      </c>
      <c r="BY752">
        <v>10.199999999999999</v>
      </c>
      <c r="BZ752">
        <f>IF(ISNUMBER(Table2[[#This Row],[Loudness_N5(soneGF)]]), Table2[[#This Row],[Loudness_N5(soneGF)]] * (1 + SQRT(
(MAX(Table2[[#This Row],[Sharpness_S(acum)]]-1.75, 0) * 0.25 *LOG10(Table2[[#This Row],[Loudness_N5(soneGF)]]+10))^2 + ((2.18/Table2[[#This Row],[Loudness_N5(soneGF)]]^0.4)*(0.4*Table2[[#This Row],[FS_Avg,arith(vacil)]] + 0.6*Table2[[#This Row],[Rough_HM_R(asper)]]))^2)), "")</f>
        <v>8.3596830355257019</v>
      </c>
    </row>
    <row r="753" spans="1:78" x14ac:dyDescent="0.2">
      <c r="A753" t="s">
        <v>891</v>
      </c>
      <c r="B753" t="s">
        <v>892</v>
      </c>
      <c r="C753" t="s">
        <v>938</v>
      </c>
      <c r="D753">
        <v>841</v>
      </c>
      <c r="E753" t="s">
        <v>79</v>
      </c>
      <c r="F753">
        <v>0</v>
      </c>
      <c r="G753" s="1">
        <v>43616.501388888886</v>
      </c>
      <c r="H753" s="1">
        <v>43616.503472222219</v>
      </c>
      <c r="I753">
        <v>51.531067299999997</v>
      </c>
      <c r="J753">
        <v>-0.15036369999999999</v>
      </c>
      <c r="K753">
        <v>1</v>
      </c>
      <c r="L753">
        <v>1</v>
      </c>
      <c r="M753">
        <v>2</v>
      </c>
      <c r="N753">
        <v>5</v>
      </c>
      <c r="O753">
        <v>0.78029999999999999</v>
      </c>
      <c r="P753">
        <v>-0.11609999999999999</v>
      </c>
      <c r="Q753">
        <v>5</v>
      </c>
      <c r="R753">
        <v>1</v>
      </c>
      <c r="S753">
        <v>2</v>
      </c>
      <c r="T753">
        <v>3</v>
      </c>
      <c r="U753">
        <v>5</v>
      </c>
      <c r="V753">
        <v>1</v>
      </c>
      <c r="W753">
        <v>4</v>
      </c>
      <c r="X753">
        <v>1</v>
      </c>
      <c r="Y753">
        <v>5</v>
      </c>
      <c r="Z753">
        <v>5</v>
      </c>
      <c r="AA753">
        <v>1</v>
      </c>
      <c r="AB753">
        <v>1</v>
      </c>
      <c r="AC753">
        <v>5</v>
      </c>
      <c r="AD753">
        <v>4</v>
      </c>
      <c r="AE753">
        <v>0</v>
      </c>
      <c r="AF753">
        <v>3</v>
      </c>
      <c r="AG753">
        <v>2</v>
      </c>
      <c r="AH753">
        <v>3</v>
      </c>
      <c r="AI753">
        <v>48</v>
      </c>
      <c r="AJ753">
        <v>33</v>
      </c>
      <c r="AK753" t="s">
        <v>82</v>
      </c>
      <c r="AL753">
        <v>1</v>
      </c>
      <c r="AM753">
        <v>0</v>
      </c>
      <c r="AN753">
        <v>0</v>
      </c>
      <c r="AO753">
        <v>0</v>
      </c>
      <c r="AP753">
        <v>0</v>
      </c>
      <c r="AQ753">
        <v>0</v>
      </c>
      <c r="AS753" t="s">
        <v>81</v>
      </c>
      <c r="AT753">
        <v>7</v>
      </c>
      <c r="AU753">
        <v>1</v>
      </c>
      <c r="AX753">
        <v>2</v>
      </c>
      <c r="AZ753">
        <v>1</v>
      </c>
      <c r="BB753">
        <v>1</v>
      </c>
      <c r="BC753">
        <v>2</v>
      </c>
      <c r="BD753">
        <v>1</v>
      </c>
      <c r="BE753">
        <v>1</v>
      </c>
      <c r="BF753">
        <v>0</v>
      </c>
      <c r="BG753">
        <v>0</v>
      </c>
      <c r="BH753">
        <v>0</v>
      </c>
      <c r="BJ753">
        <v>0</v>
      </c>
      <c r="BK753">
        <v>30.16</v>
      </c>
      <c r="BL753">
        <v>12.8</v>
      </c>
      <c r="BM753">
        <v>5.57</v>
      </c>
      <c r="BN753">
        <v>1.69</v>
      </c>
      <c r="BO753">
        <v>2.6200000000000001E-2</v>
      </c>
      <c r="BP753">
        <v>2.6200000000000001E-2</v>
      </c>
      <c r="BQ753">
        <v>3.2599999999999997E-2</v>
      </c>
      <c r="BR753">
        <v>0.47799999999999998</v>
      </c>
      <c r="BS753">
        <v>0.20899999999999999</v>
      </c>
      <c r="BT753">
        <v>64.19</v>
      </c>
      <c r="BU753">
        <v>57.37</v>
      </c>
      <c r="BV753">
        <v>13.65</v>
      </c>
      <c r="BW753">
        <v>4.99</v>
      </c>
      <c r="BX753">
        <v>6.95</v>
      </c>
      <c r="BY753">
        <v>11.8</v>
      </c>
      <c r="BZ753">
        <f>IF(ISNUMBER(Table2[[#This Row],[Loudness_N5(soneGF)]]), Table2[[#This Row],[Loudness_N5(soneGF)]] * (1 + SQRT(
(MAX(Table2[[#This Row],[Sharpness_S(acum)]]-1.75, 0) * 0.25 *LOG10(Table2[[#This Row],[Loudness_N5(soneGF)]]+10))^2 + ((2.18/Table2[[#This Row],[Loudness_N5(soneGF)]]^0.4)*(0.4*Table2[[#This Row],[FS_Avg,arith(vacil)]] + 0.6*Table2[[#This Row],[Rough_HM_R(asper)]]))^2)), "")</f>
        <v>13.089448535874187</v>
      </c>
    </row>
    <row r="754" spans="1:78" x14ac:dyDescent="0.2">
      <c r="A754" t="s">
        <v>891</v>
      </c>
      <c r="B754" t="s">
        <v>892</v>
      </c>
      <c r="C754" t="s">
        <v>938</v>
      </c>
      <c r="D754">
        <v>840</v>
      </c>
      <c r="E754" t="s">
        <v>79</v>
      </c>
      <c r="F754">
        <v>0</v>
      </c>
      <c r="G754" s="1">
        <v>43616.542361111111</v>
      </c>
      <c r="H754" s="1">
        <v>43616.544444444444</v>
      </c>
      <c r="I754">
        <v>51.532286300000003</v>
      </c>
      <c r="J754">
        <v>-0.14629600000000001</v>
      </c>
      <c r="K754">
        <v>1</v>
      </c>
      <c r="L754">
        <v>1</v>
      </c>
      <c r="M754">
        <v>2</v>
      </c>
      <c r="N754">
        <v>4</v>
      </c>
      <c r="O754">
        <v>0.70709999999999995</v>
      </c>
      <c r="P754">
        <v>-0.29289999999999999</v>
      </c>
      <c r="Q754">
        <v>5</v>
      </c>
      <c r="R754">
        <v>1</v>
      </c>
      <c r="S754">
        <v>2</v>
      </c>
      <c r="T754">
        <v>2</v>
      </c>
      <c r="U754">
        <v>5</v>
      </c>
      <c r="V754">
        <v>1</v>
      </c>
      <c r="W754">
        <v>2</v>
      </c>
      <c r="X754">
        <v>2</v>
      </c>
      <c r="Y754">
        <v>5</v>
      </c>
      <c r="Z754">
        <v>5</v>
      </c>
      <c r="AA754">
        <v>3</v>
      </c>
      <c r="AB754">
        <v>1</v>
      </c>
      <c r="AC754">
        <v>5</v>
      </c>
      <c r="AD754">
        <v>3</v>
      </c>
      <c r="AE754">
        <v>2</v>
      </c>
      <c r="AF754">
        <v>4</v>
      </c>
      <c r="AG754">
        <v>3</v>
      </c>
      <c r="AH754">
        <v>4</v>
      </c>
      <c r="AI754">
        <v>64</v>
      </c>
      <c r="AJ754">
        <v>28</v>
      </c>
      <c r="AK754" t="s">
        <v>80</v>
      </c>
      <c r="AL754">
        <v>1</v>
      </c>
      <c r="AM754">
        <v>0</v>
      </c>
      <c r="AN754">
        <v>0</v>
      </c>
      <c r="AO754">
        <v>1</v>
      </c>
      <c r="AP754">
        <v>0</v>
      </c>
      <c r="AQ754">
        <v>0</v>
      </c>
      <c r="AS754" t="s">
        <v>124</v>
      </c>
      <c r="AT754">
        <v>5</v>
      </c>
      <c r="AU754">
        <v>1</v>
      </c>
      <c r="AX754">
        <v>2</v>
      </c>
      <c r="AZ754">
        <v>1</v>
      </c>
      <c r="BB754">
        <v>1</v>
      </c>
      <c r="BC754">
        <v>2</v>
      </c>
      <c r="BD754">
        <v>1</v>
      </c>
      <c r="BE754">
        <v>1</v>
      </c>
      <c r="BF754">
        <v>0</v>
      </c>
      <c r="BG754">
        <v>0</v>
      </c>
      <c r="BH754">
        <v>0</v>
      </c>
      <c r="BJ754">
        <v>0</v>
      </c>
      <c r="BK754">
        <v>30.16</v>
      </c>
      <c r="BL754">
        <v>12.8</v>
      </c>
      <c r="BM754">
        <v>5.57</v>
      </c>
      <c r="BN754">
        <v>1.69</v>
      </c>
      <c r="BO754">
        <v>2.6200000000000001E-2</v>
      </c>
      <c r="BP754">
        <v>2.6200000000000001E-2</v>
      </c>
      <c r="BQ754">
        <v>3.2599999999999997E-2</v>
      </c>
      <c r="BR754">
        <v>0.47799999999999998</v>
      </c>
      <c r="BS754">
        <v>0.20899999999999999</v>
      </c>
      <c r="BT754">
        <v>64.19</v>
      </c>
      <c r="BU754">
        <v>57.37</v>
      </c>
      <c r="BV754">
        <v>13.65</v>
      </c>
      <c r="BW754">
        <v>4.99</v>
      </c>
      <c r="BX754">
        <v>6.95</v>
      </c>
      <c r="BY754">
        <v>11.8</v>
      </c>
      <c r="BZ754">
        <f>IF(ISNUMBER(Table2[[#This Row],[Loudness_N5(soneGF)]]), Table2[[#This Row],[Loudness_N5(soneGF)]] * (1 + SQRT(
(MAX(Table2[[#This Row],[Sharpness_S(acum)]]-1.75, 0) * 0.25 *LOG10(Table2[[#This Row],[Loudness_N5(soneGF)]]+10))^2 + ((2.18/Table2[[#This Row],[Loudness_N5(soneGF)]]^0.4)*(0.4*Table2[[#This Row],[FS_Avg,arith(vacil)]] + 0.6*Table2[[#This Row],[Rough_HM_R(asper)]]))^2)), "")</f>
        <v>13.089448535874187</v>
      </c>
    </row>
    <row r="755" spans="1:78" x14ac:dyDescent="0.2">
      <c r="A755" t="s">
        <v>891</v>
      </c>
      <c r="B755" t="s">
        <v>892</v>
      </c>
      <c r="C755" t="s">
        <v>939</v>
      </c>
      <c r="D755">
        <v>842</v>
      </c>
      <c r="E755" t="s">
        <v>79</v>
      </c>
      <c r="F755">
        <v>0</v>
      </c>
      <c r="G755" s="1">
        <v>43616.543749999997</v>
      </c>
      <c r="H755" s="1">
        <v>43616.546527777777</v>
      </c>
      <c r="I755">
        <v>51.530008359999997</v>
      </c>
      <c r="J755">
        <v>-0.14660163300000001</v>
      </c>
      <c r="K755">
        <v>3</v>
      </c>
      <c r="L755">
        <v>4</v>
      </c>
      <c r="M755">
        <v>1</v>
      </c>
      <c r="N755">
        <v>1</v>
      </c>
      <c r="O755">
        <v>0.64639999999999997</v>
      </c>
      <c r="P755">
        <v>-0.1036</v>
      </c>
      <c r="Q755">
        <v>3</v>
      </c>
      <c r="R755">
        <v>2</v>
      </c>
      <c r="S755">
        <v>4</v>
      </c>
      <c r="T755">
        <v>4</v>
      </c>
      <c r="U755">
        <v>5</v>
      </c>
      <c r="V755">
        <v>1</v>
      </c>
      <c r="W755">
        <v>3</v>
      </c>
      <c r="X755">
        <v>1</v>
      </c>
      <c r="Y755">
        <v>4</v>
      </c>
      <c r="Z755">
        <v>4</v>
      </c>
      <c r="AA755">
        <v>3</v>
      </c>
      <c r="AB755">
        <v>3</v>
      </c>
      <c r="AC755">
        <v>4</v>
      </c>
      <c r="AD755">
        <v>4</v>
      </c>
      <c r="AE755">
        <v>5</v>
      </c>
      <c r="AF755">
        <v>4</v>
      </c>
      <c r="AG755">
        <v>3</v>
      </c>
      <c r="AH755">
        <v>2</v>
      </c>
      <c r="AI755">
        <v>72</v>
      </c>
      <c r="AJ755">
        <v>23</v>
      </c>
      <c r="AK755" t="s">
        <v>80</v>
      </c>
      <c r="AL755">
        <v>0</v>
      </c>
      <c r="AM755">
        <v>0</v>
      </c>
      <c r="AN755">
        <v>0</v>
      </c>
      <c r="AO755">
        <v>0</v>
      </c>
      <c r="AP755">
        <v>1</v>
      </c>
      <c r="AQ755">
        <v>0</v>
      </c>
      <c r="AS755" t="s">
        <v>10</v>
      </c>
      <c r="AT755">
        <v>1</v>
      </c>
      <c r="AU755">
        <v>1</v>
      </c>
      <c r="AX755">
        <v>1</v>
      </c>
      <c r="AZ755">
        <v>1</v>
      </c>
      <c r="BB755">
        <v>1</v>
      </c>
      <c r="BC755">
        <v>2</v>
      </c>
      <c r="BD755">
        <v>1</v>
      </c>
      <c r="BE755">
        <v>1</v>
      </c>
      <c r="BF755">
        <v>0</v>
      </c>
      <c r="BG755">
        <v>0</v>
      </c>
      <c r="BH755">
        <v>0</v>
      </c>
      <c r="BI755" t="s">
        <v>940</v>
      </c>
      <c r="BJ755">
        <v>0</v>
      </c>
      <c r="BK755">
        <v>32.9</v>
      </c>
      <c r="BL755">
        <v>10.4</v>
      </c>
      <c r="BM755">
        <v>3.37</v>
      </c>
      <c r="BN755">
        <v>1.63</v>
      </c>
      <c r="BO755">
        <v>2.8799999999999999E-2</v>
      </c>
      <c r="BP755">
        <v>2.8799999999999999E-2</v>
      </c>
      <c r="BQ755">
        <v>2.23E-2</v>
      </c>
      <c r="BR755">
        <v>0.49399999999999999</v>
      </c>
      <c r="BS755">
        <v>0.156</v>
      </c>
      <c r="BT755">
        <v>63.8</v>
      </c>
      <c r="BU755">
        <v>53.89</v>
      </c>
      <c r="BV755">
        <v>7.52</v>
      </c>
      <c r="BW755">
        <v>7.46</v>
      </c>
      <c r="BX755">
        <v>3.8</v>
      </c>
      <c r="BY755">
        <v>11.1</v>
      </c>
      <c r="BZ755">
        <f>IF(ISNUMBER(Table2[[#This Row],[Loudness_N5(soneGF)]]), Table2[[#This Row],[Loudness_N5(soneGF)]] * (1 + SQRT(
(MAX(Table2[[#This Row],[Sharpness_S(acum)]]-1.75, 0) * 0.25 *LOG10(Table2[[#This Row],[Loudness_N5(soneGF)]]+10))^2 + ((2.18/Table2[[#This Row],[Loudness_N5(soneGF)]]^0.4)*(0.4*Table2[[#This Row],[FS_Avg,arith(vacil)]] + 0.6*Table2[[#This Row],[Rough_HM_R(asper)]]))^2)), "")</f>
        <v>10.632797219313533</v>
      </c>
    </row>
    <row r="756" spans="1:78" x14ac:dyDescent="0.2">
      <c r="A756" t="s">
        <v>891</v>
      </c>
      <c r="B756" t="s">
        <v>892</v>
      </c>
      <c r="C756" t="s">
        <v>941</v>
      </c>
      <c r="D756">
        <v>843</v>
      </c>
      <c r="E756" t="s">
        <v>79</v>
      </c>
      <c r="F756">
        <v>0</v>
      </c>
      <c r="G756" s="1">
        <v>43616.504861111112</v>
      </c>
      <c r="H756" s="1">
        <v>43616.505555555559</v>
      </c>
      <c r="I756">
        <v>51.532534800000001</v>
      </c>
      <c r="J756">
        <v>-0.1462745</v>
      </c>
      <c r="K756">
        <v>5</v>
      </c>
      <c r="L756">
        <v>5</v>
      </c>
      <c r="M756">
        <v>4</v>
      </c>
      <c r="N756">
        <v>2</v>
      </c>
      <c r="O756">
        <v>-0.45710000000000001</v>
      </c>
      <c r="P756">
        <v>0.75</v>
      </c>
      <c r="Q756">
        <v>1</v>
      </c>
      <c r="R756">
        <v>5</v>
      </c>
      <c r="S756">
        <v>3</v>
      </c>
      <c r="T756">
        <v>1</v>
      </c>
      <c r="U756">
        <v>1</v>
      </c>
      <c r="V756">
        <v>4</v>
      </c>
      <c r="W756">
        <v>4</v>
      </c>
      <c r="X756">
        <v>1</v>
      </c>
      <c r="Y756">
        <v>3</v>
      </c>
      <c r="Z756">
        <v>2</v>
      </c>
      <c r="AA756">
        <v>4</v>
      </c>
      <c r="AB756">
        <v>2</v>
      </c>
      <c r="AC756">
        <v>4</v>
      </c>
      <c r="AD756">
        <v>4</v>
      </c>
      <c r="AE756">
        <v>3</v>
      </c>
      <c r="AF756">
        <v>3</v>
      </c>
      <c r="AG756">
        <v>3</v>
      </c>
      <c r="AH756">
        <v>5</v>
      </c>
      <c r="AI756">
        <v>72</v>
      </c>
      <c r="AJ756">
        <v>29</v>
      </c>
      <c r="AK756" t="s">
        <v>82</v>
      </c>
      <c r="AL756">
        <v>1</v>
      </c>
      <c r="AM756">
        <v>0</v>
      </c>
      <c r="AN756">
        <v>0</v>
      </c>
      <c r="AO756">
        <v>0</v>
      </c>
      <c r="AP756">
        <v>0</v>
      </c>
      <c r="AQ756">
        <v>0</v>
      </c>
      <c r="AS756" t="s">
        <v>81</v>
      </c>
      <c r="AT756">
        <v>6</v>
      </c>
      <c r="AU756">
        <v>1</v>
      </c>
      <c r="AX756">
        <v>2</v>
      </c>
      <c r="AZ756">
        <v>1</v>
      </c>
      <c r="BB756">
        <v>1</v>
      </c>
      <c r="BC756">
        <v>3</v>
      </c>
      <c r="BD756">
        <v>1</v>
      </c>
      <c r="BE756">
        <v>1</v>
      </c>
      <c r="BF756">
        <v>0</v>
      </c>
      <c r="BG756">
        <v>0</v>
      </c>
      <c r="BH756">
        <v>0</v>
      </c>
      <c r="BJ756">
        <v>0</v>
      </c>
      <c r="BK756">
        <v>33.81</v>
      </c>
      <c r="BL756">
        <v>10.9</v>
      </c>
      <c r="BM756">
        <v>3.24</v>
      </c>
      <c r="BN756">
        <v>1.64</v>
      </c>
      <c r="BO756">
        <v>2.52E-2</v>
      </c>
      <c r="BP756">
        <v>2.52E-2</v>
      </c>
      <c r="BQ756">
        <v>3.3599999999999998E-2</v>
      </c>
      <c r="BR756">
        <v>0.499</v>
      </c>
      <c r="BS756">
        <v>0.251</v>
      </c>
      <c r="BT756">
        <v>65.319999999999993</v>
      </c>
      <c r="BU756">
        <v>56.01</v>
      </c>
      <c r="BV756">
        <v>7.32</v>
      </c>
      <c r="BW756">
        <v>5.94</v>
      </c>
      <c r="BX756">
        <v>3.74</v>
      </c>
      <c r="BY756">
        <v>11.8</v>
      </c>
      <c r="BZ756">
        <f>IF(ISNUMBER(Table2[[#This Row],[Loudness_N5(soneGF)]]), Table2[[#This Row],[Loudness_N5(soneGF)]] * (1 + SQRT(
(MAX(Table2[[#This Row],[Sharpness_S(acum)]]-1.75, 0) * 0.25 *LOG10(Table2[[#This Row],[Loudness_N5(soneGF)]]+10))^2 + ((2.18/Table2[[#This Row],[Loudness_N5(soneGF)]]^0.4)*(0.4*Table2[[#This Row],[FS_Avg,arith(vacil)]] + 0.6*Table2[[#This Row],[Rough_HM_R(asper)]]))^2)), "")</f>
        <v>11.161018082834472</v>
      </c>
    </row>
    <row r="757" spans="1:78" x14ac:dyDescent="0.2">
      <c r="A757" t="s">
        <v>891</v>
      </c>
      <c r="B757" t="s">
        <v>892</v>
      </c>
      <c r="C757" t="s">
        <v>942</v>
      </c>
      <c r="D757">
        <v>844</v>
      </c>
      <c r="E757" t="s">
        <v>79</v>
      </c>
      <c r="F757">
        <v>0</v>
      </c>
      <c r="G757" s="1">
        <v>43616.506249999999</v>
      </c>
      <c r="H757" s="1">
        <v>43616.507638888892</v>
      </c>
      <c r="I757">
        <v>51.532534800000001</v>
      </c>
      <c r="J757">
        <v>-0.1462745</v>
      </c>
      <c r="K757">
        <v>2</v>
      </c>
      <c r="L757">
        <v>1</v>
      </c>
      <c r="M757">
        <v>3</v>
      </c>
      <c r="N757">
        <v>2</v>
      </c>
      <c r="O757">
        <v>0.35360000000000003</v>
      </c>
      <c r="P757">
        <v>-0.1464</v>
      </c>
      <c r="Q757">
        <v>3</v>
      </c>
      <c r="R757">
        <v>1</v>
      </c>
      <c r="S757">
        <v>3</v>
      </c>
      <c r="T757">
        <v>3</v>
      </c>
      <c r="U757">
        <v>3</v>
      </c>
      <c r="V757">
        <v>1</v>
      </c>
      <c r="W757">
        <v>3</v>
      </c>
      <c r="X757">
        <v>3</v>
      </c>
      <c r="Y757">
        <v>5</v>
      </c>
      <c r="Z757">
        <v>4</v>
      </c>
      <c r="AA757">
        <v>2</v>
      </c>
      <c r="AB757">
        <v>4</v>
      </c>
      <c r="AC757">
        <v>4</v>
      </c>
      <c r="AD757">
        <v>3</v>
      </c>
      <c r="AE757">
        <v>2</v>
      </c>
      <c r="AF757">
        <v>2</v>
      </c>
      <c r="AG757">
        <v>2</v>
      </c>
      <c r="AH757">
        <v>2</v>
      </c>
      <c r="AI757">
        <v>44</v>
      </c>
      <c r="AJ757">
        <v>75</v>
      </c>
      <c r="AK757" t="s">
        <v>80</v>
      </c>
      <c r="AL757">
        <v>1</v>
      </c>
      <c r="AM757">
        <v>0</v>
      </c>
      <c r="AN757">
        <v>0</v>
      </c>
      <c r="AO757">
        <v>0</v>
      </c>
      <c r="AP757">
        <v>0</v>
      </c>
      <c r="AQ757">
        <v>0</v>
      </c>
      <c r="AS757" t="s">
        <v>81</v>
      </c>
      <c r="AT757">
        <v>4</v>
      </c>
      <c r="AU757">
        <v>1</v>
      </c>
      <c r="AX757">
        <v>1</v>
      </c>
      <c r="AZ757">
        <v>3</v>
      </c>
      <c r="BB757">
        <v>1</v>
      </c>
      <c r="BC757">
        <v>1</v>
      </c>
      <c r="BD757">
        <v>1</v>
      </c>
      <c r="BE757">
        <v>1</v>
      </c>
      <c r="BF757">
        <v>0</v>
      </c>
      <c r="BG757">
        <v>0</v>
      </c>
      <c r="BH757">
        <v>0</v>
      </c>
      <c r="BI757" t="s">
        <v>943</v>
      </c>
      <c r="BJ757">
        <v>0</v>
      </c>
      <c r="BK757">
        <v>35.92</v>
      </c>
      <c r="BL757">
        <v>12.1</v>
      </c>
      <c r="BM757">
        <v>4.7</v>
      </c>
      <c r="BN757">
        <v>1.85</v>
      </c>
      <c r="BO757">
        <v>2.2700000000000001E-2</v>
      </c>
      <c r="BP757">
        <v>2.2700000000000001E-2</v>
      </c>
      <c r="BQ757">
        <v>2.3099999999999999E-2</v>
      </c>
      <c r="BR757">
        <v>0.36799999999999999</v>
      </c>
      <c r="BS757">
        <v>0.13300000000000001</v>
      </c>
      <c r="BT757">
        <v>65.05</v>
      </c>
      <c r="BU757">
        <v>55.82</v>
      </c>
      <c r="BV757">
        <v>11.24</v>
      </c>
      <c r="BW757">
        <v>5.94</v>
      </c>
      <c r="BX757">
        <v>4.75</v>
      </c>
      <c r="BY757">
        <v>10.8</v>
      </c>
      <c r="BZ757">
        <f>IF(ISNUMBER(Table2[[#This Row],[Loudness_N5(soneGF)]]), Table2[[#This Row],[Loudness_N5(soneGF)]] * (1 + SQRT(
(MAX(Table2[[#This Row],[Sharpness_S(acum)]]-1.75, 0) * 0.25 *LOG10(Table2[[#This Row],[Loudness_N5(soneGF)]]+10))^2 + ((2.18/Table2[[#This Row],[Loudness_N5(soneGF)]]^0.4)*(0.4*Table2[[#This Row],[FS_Avg,arith(vacil)]] + 0.6*Table2[[#This Row],[Rough_HM_R(asper)]]))^2)), "")</f>
        <v>12.563535381917308</v>
      </c>
    </row>
    <row r="758" spans="1:78" x14ac:dyDescent="0.2">
      <c r="A758" t="s">
        <v>891</v>
      </c>
      <c r="B758" t="s">
        <v>892</v>
      </c>
      <c r="C758" t="s">
        <v>944</v>
      </c>
      <c r="D758">
        <v>845</v>
      </c>
      <c r="E758" t="s">
        <v>79</v>
      </c>
      <c r="F758">
        <v>0</v>
      </c>
      <c r="G758" s="1">
        <v>43616.506944444445</v>
      </c>
      <c r="H758" s="1">
        <v>43616.507638888892</v>
      </c>
      <c r="I758">
        <v>51.531067299999997</v>
      </c>
      <c r="J758">
        <v>-0.15036369999999999</v>
      </c>
      <c r="K758">
        <v>2</v>
      </c>
      <c r="L758">
        <v>1</v>
      </c>
      <c r="M758">
        <v>4</v>
      </c>
      <c r="N758">
        <v>5</v>
      </c>
      <c r="O758">
        <v>0.63390000000000002</v>
      </c>
      <c r="P758">
        <v>-0.21970000000000001</v>
      </c>
      <c r="Q758">
        <v>5</v>
      </c>
      <c r="R758">
        <v>2</v>
      </c>
      <c r="S758">
        <v>3</v>
      </c>
      <c r="T758">
        <v>3</v>
      </c>
      <c r="U758">
        <v>5</v>
      </c>
      <c r="V758">
        <v>1</v>
      </c>
      <c r="W758">
        <v>3</v>
      </c>
      <c r="X758">
        <v>3</v>
      </c>
      <c r="Y758">
        <v>5</v>
      </c>
      <c r="Z758">
        <v>5</v>
      </c>
      <c r="AA758">
        <v>1</v>
      </c>
      <c r="AB758">
        <v>3</v>
      </c>
      <c r="AC758">
        <v>4</v>
      </c>
      <c r="AD758">
        <v>5</v>
      </c>
      <c r="AE758">
        <v>5</v>
      </c>
      <c r="AF758">
        <v>5</v>
      </c>
      <c r="AG758">
        <v>5</v>
      </c>
      <c r="AH758">
        <v>5</v>
      </c>
      <c r="AI758">
        <v>100</v>
      </c>
      <c r="AJ758">
        <v>18</v>
      </c>
      <c r="AK758" t="s">
        <v>82</v>
      </c>
      <c r="AL758">
        <v>0</v>
      </c>
      <c r="AM758">
        <v>0</v>
      </c>
      <c r="AN758">
        <v>0</v>
      </c>
      <c r="AO758">
        <v>1</v>
      </c>
      <c r="AP758">
        <v>0</v>
      </c>
      <c r="AQ758">
        <v>0</v>
      </c>
      <c r="AS758" t="s">
        <v>95</v>
      </c>
      <c r="AT758">
        <v>2</v>
      </c>
      <c r="AU758">
        <v>1</v>
      </c>
      <c r="AX758">
        <v>1</v>
      </c>
      <c r="AZ758">
        <v>3</v>
      </c>
      <c r="BB758">
        <v>4</v>
      </c>
      <c r="BC758">
        <v>3</v>
      </c>
      <c r="BD758">
        <v>1</v>
      </c>
      <c r="BE758">
        <v>1</v>
      </c>
      <c r="BF758">
        <v>0</v>
      </c>
      <c r="BG758">
        <v>0</v>
      </c>
      <c r="BH758">
        <v>0</v>
      </c>
      <c r="BI758" t="s">
        <v>945</v>
      </c>
      <c r="BJ758">
        <v>0</v>
      </c>
      <c r="BK758">
        <v>34.53</v>
      </c>
      <c r="BL758">
        <v>12.1</v>
      </c>
      <c r="BM758">
        <v>4.8</v>
      </c>
      <c r="BN758">
        <v>1.9</v>
      </c>
      <c r="BO758">
        <v>2.4500000000000001E-2</v>
      </c>
      <c r="BP758">
        <v>2.4500000000000001E-2</v>
      </c>
      <c r="BQ758">
        <v>1.8100000000000002E-2</v>
      </c>
      <c r="BR758">
        <v>0.35299999999999998</v>
      </c>
      <c r="BS758">
        <v>0.11700000000000001</v>
      </c>
      <c r="BT758">
        <v>69.08</v>
      </c>
      <c r="BU758">
        <v>54.85</v>
      </c>
      <c r="BV758">
        <v>10.220000000000001</v>
      </c>
      <c r="BW758">
        <v>8.11</v>
      </c>
      <c r="BX758">
        <v>5.35</v>
      </c>
      <c r="BY758">
        <v>10.8</v>
      </c>
      <c r="BZ758">
        <f>IF(ISNUMBER(Table2[[#This Row],[Loudness_N5(soneGF)]]), Table2[[#This Row],[Loudness_N5(soneGF)]] * (1 + SQRT(
(MAX(Table2[[#This Row],[Sharpness_S(acum)]]-1.75, 0) * 0.25 *LOG10(Table2[[#This Row],[Loudness_N5(soneGF)]]+10))^2 + ((2.18/Table2[[#This Row],[Loudness_N5(soneGF)]]^0.4)*(0.4*Table2[[#This Row],[FS_Avg,arith(vacil)]] + 0.6*Table2[[#This Row],[Rough_HM_R(asper)]]))^2)), "")</f>
        <v>12.746294950612896</v>
      </c>
    </row>
    <row r="759" spans="1:78" x14ac:dyDescent="0.2">
      <c r="A759" t="s">
        <v>891</v>
      </c>
      <c r="B759" t="s">
        <v>892</v>
      </c>
      <c r="C759" t="s">
        <v>946</v>
      </c>
      <c r="D759">
        <v>847</v>
      </c>
      <c r="E759" t="s">
        <v>79</v>
      </c>
      <c r="F759">
        <v>0</v>
      </c>
      <c r="G759" s="1">
        <v>43616.552777777775</v>
      </c>
      <c r="H759" s="1">
        <v>43616.554861111108</v>
      </c>
      <c r="I759">
        <v>51.532534800000001</v>
      </c>
      <c r="J759">
        <v>-0.1462745</v>
      </c>
      <c r="K759">
        <v>1</v>
      </c>
      <c r="L759">
        <v>1</v>
      </c>
      <c r="M759">
        <v>3</v>
      </c>
      <c r="N759">
        <v>4</v>
      </c>
      <c r="O759">
        <v>0.78029999999999999</v>
      </c>
      <c r="P759">
        <v>0.13389999999999999</v>
      </c>
      <c r="Q759">
        <v>5</v>
      </c>
      <c r="R759">
        <v>1</v>
      </c>
      <c r="S759">
        <v>4</v>
      </c>
      <c r="T759">
        <v>2</v>
      </c>
      <c r="U759">
        <v>4</v>
      </c>
      <c r="V759">
        <v>1</v>
      </c>
      <c r="W759">
        <v>4</v>
      </c>
      <c r="X759">
        <v>2</v>
      </c>
      <c r="Y759">
        <v>5</v>
      </c>
      <c r="Z759">
        <v>5</v>
      </c>
      <c r="AA759">
        <v>3</v>
      </c>
      <c r="AB759">
        <v>1</v>
      </c>
      <c r="AC759">
        <v>5</v>
      </c>
      <c r="AD759">
        <v>4</v>
      </c>
      <c r="AE759">
        <v>4</v>
      </c>
      <c r="AF759">
        <v>2</v>
      </c>
      <c r="AG759">
        <v>4</v>
      </c>
      <c r="AH759">
        <v>4</v>
      </c>
      <c r="AI759">
        <v>72</v>
      </c>
      <c r="AJ759">
        <v>33</v>
      </c>
      <c r="AK759" t="s">
        <v>80</v>
      </c>
      <c r="AL759">
        <v>1</v>
      </c>
      <c r="AM759">
        <v>0</v>
      </c>
      <c r="AN759">
        <v>0</v>
      </c>
      <c r="AO759">
        <v>1</v>
      </c>
      <c r="AP759">
        <v>0</v>
      </c>
      <c r="AQ759">
        <v>0</v>
      </c>
      <c r="AS759" t="s">
        <v>124</v>
      </c>
      <c r="AT759">
        <v>3</v>
      </c>
      <c r="AU759">
        <v>2</v>
      </c>
      <c r="AX759">
        <v>2</v>
      </c>
      <c r="AZ759">
        <v>1</v>
      </c>
      <c r="BA759" t="s">
        <v>128</v>
      </c>
      <c r="BB759">
        <v>1</v>
      </c>
      <c r="BC759">
        <v>3</v>
      </c>
      <c r="BD759">
        <v>1</v>
      </c>
      <c r="BE759">
        <v>1</v>
      </c>
      <c r="BF759">
        <v>0</v>
      </c>
      <c r="BG759">
        <v>0</v>
      </c>
      <c r="BH759">
        <v>0</v>
      </c>
      <c r="BJ759">
        <v>0</v>
      </c>
      <c r="BZ75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60" spans="1:78" x14ac:dyDescent="0.2">
      <c r="A760" t="s">
        <v>891</v>
      </c>
      <c r="B760" t="s">
        <v>892</v>
      </c>
      <c r="C760" t="s">
        <v>946</v>
      </c>
      <c r="D760">
        <v>846</v>
      </c>
      <c r="E760" t="s">
        <v>79</v>
      </c>
      <c r="F760">
        <v>0</v>
      </c>
      <c r="G760" s="1">
        <v>43616.509722222225</v>
      </c>
      <c r="H760" s="1">
        <v>43616.511805555558</v>
      </c>
      <c r="I760">
        <v>51.532458800000001</v>
      </c>
      <c r="J760">
        <v>-0.14643320000000001</v>
      </c>
      <c r="K760">
        <v>1</v>
      </c>
      <c r="L760">
        <v>1</v>
      </c>
      <c r="M760">
        <v>4</v>
      </c>
      <c r="N760">
        <v>3</v>
      </c>
      <c r="O760">
        <v>0.92679999999999996</v>
      </c>
      <c r="P760">
        <v>0.13389999999999999</v>
      </c>
      <c r="Q760">
        <v>5</v>
      </c>
      <c r="R760">
        <v>1</v>
      </c>
      <c r="S760">
        <v>4</v>
      </c>
      <c r="T760">
        <v>2</v>
      </c>
      <c r="U760">
        <v>5</v>
      </c>
      <c r="V760">
        <v>1</v>
      </c>
      <c r="W760">
        <v>4</v>
      </c>
      <c r="X760">
        <v>1</v>
      </c>
      <c r="Y760">
        <v>5</v>
      </c>
      <c r="Z760">
        <v>5</v>
      </c>
      <c r="AA760">
        <v>3</v>
      </c>
      <c r="AB760">
        <v>1</v>
      </c>
      <c r="AC760">
        <v>4</v>
      </c>
      <c r="AD760">
        <v>4</v>
      </c>
      <c r="AE760">
        <v>3</v>
      </c>
      <c r="AF760">
        <v>4</v>
      </c>
      <c r="AG760">
        <v>4</v>
      </c>
      <c r="AH760">
        <v>5</v>
      </c>
      <c r="AI760">
        <v>80</v>
      </c>
      <c r="AJ760">
        <v>30</v>
      </c>
      <c r="AK760" t="s">
        <v>82</v>
      </c>
      <c r="AL760">
        <v>1</v>
      </c>
      <c r="AM760">
        <v>0</v>
      </c>
      <c r="AN760">
        <v>0</v>
      </c>
      <c r="AO760">
        <v>0</v>
      </c>
      <c r="AP760">
        <v>0</v>
      </c>
      <c r="AQ760">
        <v>0</v>
      </c>
      <c r="AS760" t="s">
        <v>81</v>
      </c>
      <c r="AT760">
        <v>7</v>
      </c>
      <c r="AU760">
        <v>1</v>
      </c>
      <c r="AX760">
        <v>2</v>
      </c>
      <c r="AZ760">
        <v>1</v>
      </c>
      <c r="BB760">
        <v>1</v>
      </c>
      <c r="BC760">
        <v>3</v>
      </c>
      <c r="BD760">
        <v>1</v>
      </c>
      <c r="BE760">
        <v>1</v>
      </c>
      <c r="BF760">
        <v>0</v>
      </c>
      <c r="BG760">
        <v>0</v>
      </c>
      <c r="BH760">
        <v>0</v>
      </c>
      <c r="BJ760">
        <v>0</v>
      </c>
      <c r="BZ76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61" spans="1:78" x14ac:dyDescent="0.2">
      <c r="A761" t="s">
        <v>891</v>
      </c>
      <c r="B761" t="s">
        <v>892</v>
      </c>
      <c r="C761" t="s">
        <v>946</v>
      </c>
      <c r="D761">
        <v>849</v>
      </c>
      <c r="E761" t="s">
        <v>79</v>
      </c>
      <c r="F761">
        <v>0</v>
      </c>
      <c r="G761" s="1">
        <v>43616.511111111111</v>
      </c>
      <c r="H761" s="1">
        <v>43616.512499999997</v>
      </c>
      <c r="I761">
        <v>51.532534800000001</v>
      </c>
      <c r="J761">
        <v>-0.1462745</v>
      </c>
      <c r="K761">
        <v>2</v>
      </c>
      <c r="L761">
        <v>1</v>
      </c>
      <c r="M761">
        <v>3</v>
      </c>
      <c r="N761">
        <v>3</v>
      </c>
      <c r="O761">
        <v>0.70709999999999995</v>
      </c>
      <c r="P761">
        <v>-0.35360000000000003</v>
      </c>
      <c r="Q761">
        <v>5</v>
      </c>
      <c r="R761">
        <v>1</v>
      </c>
      <c r="S761">
        <v>4</v>
      </c>
      <c r="T761">
        <v>4</v>
      </c>
      <c r="U761">
        <v>4</v>
      </c>
      <c r="V761">
        <v>1</v>
      </c>
      <c r="W761">
        <v>2</v>
      </c>
      <c r="X761">
        <v>3</v>
      </c>
      <c r="Y761">
        <v>5</v>
      </c>
      <c r="Z761">
        <v>4</v>
      </c>
      <c r="AA761">
        <v>2</v>
      </c>
      <c r="AB761">
        <v>2</v>
      </c>
      <c r="AC761">
        <v>4</v>
      </c>
      <c r="AD761">
        <v>4</v>
      </c>
      <c r="AE761">
        <v>4</v>
      </c>
      <c r="AF761">
        <v>3</v>
      </c>
      <c r="AG761">
        <v>3</v>
      </c>
      <c r="AH761">
        <v>4</v>
      </c>
      <c r="AI761">
        <v>72</v>
      </c>
      <c r="AJ761">
        <v>29</v>
      </c>
      <c r="AK761" t="s">
        <v>80</v>
      </c>
      <c r="AL761">
        <v>1</v>
      </c>
      <c r="AM761">
        <v>0</v>
      </c>
      <c r="AN761">
        <v>0</v>
      </c>
      <c r="AO761">
        <v>0</v>
      </c>
      <c r="AP761">
        <v>0</v>
      </c>
      <c r="AQ761">
        <v>0</v>
      </c>
      <c r="AS761" t="s">
        <v>81</v>
      </c>
      <c r="AT761">
        <v>5</v>
      </c>
      <c r="AU761">
        <v>1</v>
      </c>
      <c r="AX761">
        <v>2</v>
      </c>
      <c r="AZ761">
        <v>1</v>
      </c>
      <c r="BB761">
        <v>4</v>
      </c>
      <c r="BC761">
        <v>3</v>
      </c>
      <c r="BD761">
        <v>1</v>
      </c>
      <c r="BE761">
        <v>1</v>
      </c>
      <c r="BF761">
        <v>0</v>
      </c>
      <c r="BG761">
        <v>0</v>
      </c>
      <c r="BH761">
        <v>0</v>
      </c>
      <c r="BJ761">
        <v>0</v>
      </c>
      <c r="BZ76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62" spans="1:78" x14ac:dyDescent="0.2">
      <c r="A762" t="s">
        <v>891</v>
      </c>
      <c r="B762" t="s">
        <v>892</v>
      </c>
      <c r="C762" t="s">
        <v>946</v>
      </c>
      <c r="D762">
        <v>848</v>
      </c>
      <c r="E762" t="s">
        <v>79</v>
      </c>
      <c r="F762">
        <v>0</v>
      </c>
      <c r="G762" s="1">
        <v>43616.511111111111</v>
      </c>
      <c r="H762" s="1">
        <v>43616.512499999997</v>
      </c>
      <c r="I762">
        <v>51.531067299999997</v>
      </c>
      <c r="J762">
        <v>-0.15036369999999999</v>
      </c>
      <c r="K762">
        <v>2</v>
      </c>
      <c r="L762">
        <v>2</v>
      </c>
      <c r="M762">
        <v>3</v>
      </c>
      <c r="N762">
        <v>3</v>
      </c>
      <c r="O762">
        <v>0.92679999999999996</v>
      </c>
      <c r="P762">
        <v>0.28029999999999999</v>
      </c>
      <c r="Q762">
        <v>5</v>
      </c>
      <c r="R762">
        <v>1</v>
      </c>
      <c r="S762">
        <v>5</v>
      </c>
      <c r="T762">
        <v>2</v>
      </c>
      <c r="U762">
        <v>4</v>
      </c>
      <c r="V762">
        <v>1</v>
      </c>
      <c r="W762">
        <v>4</v>
      </c>
      <c r="X762">
        <v>1</v>
      </c>
      <c r="Y762">
        <v>5</v>
      </c>
      <c r="Z762">
        <v>5</v>
      </c>
      <c r="AA762">
        <v>3</v>
      </c>
      <c r="AB762">
        <v>1</v>
      </c>
      <c r="AC762">
        <v>3</v>
      </c>
      <c r="AD762">
        <v>4</v>
      </c>
      <c r="AE762">
        <v>4</v>
      </c>
      <c r="AF762">
        <v>4</v>
      </c>
      <c r="AG762">
        <v>3</v>
      </c>
      <c r="AH762">
        <v>4</v>
      </c>
      <c r="AI762">
        <v>76</v>
      </c>
      <c r="AJ762">
        <v>33</v>
      </c>
      <c r="AK762" t="s">
        <v>82</v>
      </c>
      <c r="AL762">
        <v>1</v>
      </c>
      <c r="AM762">
        <v>0</v>
      </c>
      <c r="AN762">
        <v>0</v>
      </c>
      <c r="AO762">
        <v>0</v>
      </c>
      <c r="AP762">
        <v>0</v>
      </c>
      <c r="AQ762">
        <v>0</v>
      </c>
      <c r="AS762" t="s">
        <v>81</v>
      </c>
      <c r="AT762">
        <v>5</v>
      </c>
      <c r="AU762">
        <v>1</v>
      </c>
      <c r="AX762">
        <v>2</v>
      </c>
      <c r="AZ762">
        <v>1</v>
      </c>
      <c r="BA762" t="s">
        <v>947</v>
      </c>
      <c r="BB762">
        <v>1</v>
      </c>
      <c r="BC762">
        <v>3</v>
      </c>
      <c r="BD762">
        <v>1</v>
      </c>
      <c r="BE762">
        <v>1</v>
      </c>
      <c r="BF762">
        <v>0</v>
      </c>
      <c r="BG762">
        <v>0</v>
      </c>
      <c r="BH762">
        <v>0</v>
      </c>
      <c r="BJ762">
        <v>0</v>
      </c>
      <c r="BZ76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63" spans="1:78" x14ac:dyDescent="0.2">
      <c r="A763" t="s">
        <v>891</v>
      </c>
      <c r="B763" t="s">
        <v>892</v>
      </c>
      <c r="C763" t="s">
        <v>948</v>
      </c>
      <c r="D763">
        <v>850</v>
      </c>
      <c r="E763" t="s">
        <v>79</v>
      </c>
      <c r="F763">
        <v>0</v>
      </c>
      <c r="G763" s="1">
        <v>43616.553472222222</v>
      </c>
      <c r="H763" s="1">
        <v>43616.554861111108</v>
      </c>
      <c r="I763">
        <v>51.530008359999997</v>
      </c>
      <c r="J763">
        <v>-0.14660163300000001</v>
      </c>
      <c r="K763">
        <v>1</v>
      </c>
      <c r="L763">
        <v>1</v>
      </c>
      <c r="M763">
        <v>2</v>
      </c>
      <c r="N763">
        <v>3</v>
      </c>
      <c r="O763">
        <v>0.45710000000000001</v>
      </c>
      <c r="P763">
        <v>-0.60360000000000003</v>
      </c>
      <c r="Q763">
        <v>5</v>
      </c>
      <c r="R763">
        <v>1</v>
      </c>
      <c r="S763">
        <v>2</v>
      </c>
      <c r="T763">
        <v>5</v>
      </c>
      <c r="U763">
        <v>4</v>
      </c>
      <c r="V763">
        <v>2</v>
      </c>
      <c r="W763">
        <v>2</v>
      </c>
      <c r="X763">
        <v>3</v>
      </c>
      <c r="Y763">
        <v>5</v>
      </c>
      <c r="Z763">
        <v>5</v>
      </c>
      <c r="AA763">
        <v>1</v>
      </c>
      <c r="AB763">
        <v>3</v>
      </c>
      <c r="AC763">
        <v>4</v>
      </c>
      <c r="AD763">
        <v>4</v>
      </c>
      <c r="AE763">
        <v>3</v>
      </c>
      <c r="AF763">
        <v>2</v>
      </c>
      <c r="AG763">
        <v>3</v>
      </c>
      <c r="AH763">
        <v>3</v>
      </c>
      <c r="AI763">
        <v>60</v>
      </c>
      <c r="AJ763">
        <v>44</v>
      </c>
      <c r="AK763" t="s">
        <v>80</v>
      </c>
      <c r="AL763">
        <v>1</v>
      </c>
      <c r="AM763">
        <v>0</v>
      </c>
      <c r="AN763">
        <v>0</v>
      </c>
      <c r="AO763">
        <v>0</v>
      </c>
      <c r="AP763">
        <v>0</v>
      </c>
      <c r="AQ763">
        <v>0</v>
      </c>
      <c r="AS763" t="s">
        <v>81</v>
      </c>
      <c r="AT763">
        <v>5</v>
      </c>
      <c r="AU763">
        <v>1</v>
      </c>
      <c r="AX763">
        <v>3</v>
      </c>
      <c r="AY763" t="s">
        <v>949</v>
      </c>
      <c r="AZ763">
        <v>2</v>
      </c>
      <c r="BB763">
        <v>3</v>
      </c>
      <c r="BC763">
        <v>1</v>
      </c>
      <c r="BD763">
        <v>1</v>
      </c>
      <c r="BE763">
        <v>1</v>
      </c>
      <c r="BF763">
        <v>0</v>
      </c>
      <c r="BG763">
        <v>0</v>
      </c>
      <c r="BH763">
        <v>0</v>
      </c>
      <c r="BJ763">
        <v>0</v>
      </c>
      <c r="BK763">
        <v>35.81</v>
      </c>
      <c r="BL763">
        <v>11.7</v>
      </c>
      <c r="BM763">
        <v>2.84</v>
      </c>
      <c r="BN763">
        <v>1.8</v>
      </c>
      <c r="BO763">
        <v>2.7199999999999998E-2</v>
      </c>
      <c r="BP763">
        <v>2.7199999999999998E-2</v>
      </c>
      <c r="BQ763">
        <v>2.5000000000000001E-2</v>
      </c>
      <c r="BR763">
        <v>0.432</v>
      </c>
      <c r="BS763">
        <v>0.155</v>
      </c>
      <c r="BT763">
        <v>72.819999999999993</v>
      </c>
      <c r="BU763">
        <v>56.95</v>
      </c>
      <c r="BV763">
        <v>8.23</v>
      </c>
      <c r="BW763">
        <v>9.2899999999999991</v>
      </c>
      <c r="BX763">
        <v>8.85</v>
      </c>
      <c r="BY763">
        <v>12.6</v>
      </c>
      <c r="BZ763">
        <f>IF(ISNUMBER(Table2[[#This Row],[Loudness_N5(soneGF)]]), Table2[[#This Row],[Loudness_N5(soneGF)]] * (1 + SQRT(
(MAX(Table2[[#This Row],[Sharpness_S(acum)]]-1.75, 0) * 0.25 *LOG10(Table2[[#This Row],[Loudness_N5(soneGF)]]+10))^2 + ((2.18/Table2[[#This Row],[Loudness_N5(soneGF)]]^0.4)*(0.4*Table2[[#This Row],[FS_Avg,arith(vacil)]] + 0.6*Table2[[#This Row],[Rough_HM_R(asper)]]))^2)), "")</f>
        <v>12.018117555796232</v>
      </c>
    </row>
    <row r="764" spans="1:78" x14ac:dyDescent="0.2">
      <c r="A764" t="s">
        <v>891</v>
      </c>
      <c r="B764" t="s">
        <v>892</v>
      </c>
      <c r="C764" t="s">
        <v>950</v>
      </c>
      <c r="D764">
        <v>852</v>
      </c>
      <c r="E764" t="s">
        <v>79</v>
      </c>
      <c r="F764">
        <v>0</v>
      </c>
      <c r="G764" s="1">
        <v>43616.513194444444</v>
      </c>
      <c r="H764" s="1">
        <v>43616.51458333333</v>
      </c>
      <c r="I764">
        <v>51.532534800000001</v>
      </c>
      <c r="J764">
        <v>-0.1462745</v>
      </c>
      <c r="K764">
        <v>2</v>
      </c>
      <c r="L764">
        <v>1</v>
      </c>
      <c r="M764">
        <v>3</v>
      </c>
      <c r="N764">
        <v>3</v>
      </c>
      <c r="O764">
        <v>0.78029999999999999</v>
      </c>
      <c r="P764">
        <v>-0.28029999999999999</v>
      </c>
      <c r="Q764">
        <v>5</v>
      </c>
      <c r="R764">
        <v>2</v>
      </c>
      <c r="S764">
        <v>3</v>
      </c>
      <c r="T764">
        <v>4</v>
      </c>
      <c r="U764">
        <v>5</v>
      </c>
      <c r="V764">
        <v>1</v>
      </c>
      <c r="W764">
        <v>2</v>
      </c>
      <c r="X764">
        <v>1</v>
      </c>
      <c r="Y764">
        <v>5</v>
      </c>
      <c r="Z764">
        <v>4</v>
      </c>
      <c r="AA764">
        <v>1</v>
      </c>
      <c r="AB764">
        <v>4</v>
      </c>
      <c r="AC764">
        <v>4</v>
      </c>
      <c r="AD764">
        <v>4</v>
      </c>
      <c r="AE764">
        <v>2</v>
      </c>
      <c r="AF764">
        <v>3</v>
      </c>
      <c r="AG764">
        <v>1</v>
      </c>
      <c r="AH764">
        <v>2</v>
      </c>
      <c r="AI764">
        <v>48</v>
      </c>
      <c r="AJ764">
        <v>61</v>
      </c>
      <c r="AK764" t="s">
        <v>80</v>
      </c>
      <c r="AL764">
        <v>1</v>
      </c>
      <c r="AM764">
        <v>0</v>
      </c>
      <c r="AN764">
        <v>0</v>
      </c>
      <c r="AO764">
        <v>0</v>
      </c>
      <c r="AP764">
        <v>0</v>
      </c>
      <c r="AQ764">
        <v>0</v>
      </c>
      <c r="AS764" t="s">
        <v>81</v>
      </c>
      <c r="AT764">
        <v>7</v>
      </c>
      <c r="AU764">
        <v>1</v>
      </c>
      <c r="AX764">
        <v>1</v>
      </c>
      <c r="AZ764">
        <v>2</v>
      </c>
      <c r="BB764">
        <v>3</v>
      </c>
      <c r="BC764">
        <v>2</v>
      </c>
      <c r="BD764">
        <v>1</v>
      </c>
      <c r="BE764">
        <v>1</v>
      </c>
      <c r="BF764">
        <v>0</v>
      </c>
      <c r="BG764">
        <v>0</v>
      </c>
      <c r="BH764">
        <v>0</v>
      </c>
      <c r="BJ764">
        <v>0</v>
      </c>
      <c r="BK764">
        <v>21.53</v>
      </c>
      <c r="BL764">
        <v>11.6</v>
      </c>
      <c r="BM764">
        <v>4.04</v>
      </c>
      <c r="BN764">
        <v>1.69</v>
      </c>
      <c r="BO764">
        <v>2.7300000000000001E-2</v>
      </c>
      <c r="BP764">
        <v>2.7300000000000001E-2</v>
      </c>
      <c r="BQ764">
        <v>3.3300000000000003E-2</v>
      </c>
      <c r="BR764">
        <v>0.55000000000000004</v>
      </c>
      <c r="BS764">
        <v>0.14499999999999999</v>
      </c>
      <c r="BT764">
        <v>67.62</v>
      </c>
      <c r="BU764">
        <v>56.66</v>
      </c>
      <c r="BV764">
        <v>11.64</v>
      </c>
      <c r="BW764">
        <v>6.02</v>
      </c>
      <c r="BX764">
        <v>6.32</v>
      </c>
      <c r="BY764">
        <v>12</v>
      </c>
      <c r="BZ764">
        <f>IF(ISNUMBER(Table2[[#This Row],[Loudness_N5(soneGF)]]), Table2[[#This Row],[Loudness_N5(soneGF)]] * (1 + SQRT(
(MAX(Table2[[#This Row],[Sharpness_S(acum)]]-1.75, 0) * 0.25 *LOG10(Table2[[#This Row],[Loudness_N5(soneGF)]]+10))^2 + ((2.18/Table2[[#This Row],[Loudness_N5(soneGF)]]^0.4)*(0.4*Table2[[#This Row],[FS_Avg,arith(vacil)]] + 0.6*Table2[[#This Row],[Rough_HM_R(asper)]]))^2)), "")</f>
        <v>11.881765448369482</v>
      </c>
    </row>
    <row r="765" spans="1:78" x14ac:dyDescent="0.2">
      <c r="A765" t="s">
        <v>891</v>
      </c>
      <c r="B765" t="s">
        <v>892</v>
      </c>
      <c r="C765" t="s">
        <v>950</v>
      </c>
      <c r="D765">
        <v>851</v>
      </c>
      <c r="E765" t="s">
        <v>79</v>
      </c>
      <c r="F765">
        <v>0</v>
      </c>
      <c r="G765" s="1">
        <v>43616.550694444442</v>
      </c>
      <c r="H765" s="1">
        <v>43616.555555555555</v>
      </c>
      <c r="I765">
        <v>51.531056370000002</v>
      </c>
      <c r="J765">
        <v>-0.147747975</v>
      </c>
      <c r="K765">
        <v>2</v>
      </c>
      <c r="L765">
        <v>1</v>
      </c>
      <c r="M765">
        <v>4</v>
      </c>
      <c r="N765">
        <v>4</v>
      </c>
      <c r="O765">
        <v>0.78029999999999999</v>
      </c>
      <c r="P765">
        <v>7.3200000000000001E-2</v>
      </c>
      <c r="Q765">
        <v>5</v>
      </c>
      <c r="R765">
        <v>2</v>
      </c>
      <c r="S765">
        <v>4</v>
      </c>
      <c r="T765">
        <v>3</v>
      </c>
      <c r="U765">
        <v>4</v>
      </c>
      <c r="V765">
        <v>1</v>
      </c>
      <c r="W765">
        <v>3</v>
      </c>
      <c r="X765">
        <v>1</v>
      </c>
      <c r="Y765">
        <v>5</v>
      </c>
      <c r="Z765">
        <v>5</v>
      </c>
      <c r="AA765">
        <v>2</v>
      </c>
      <c r="AB765">
        <v>5</v>
      </c>
      <c r="AC765">
        <v>5</v>
      </c>
      <c r="AD765">
        <v>4</v>
      </c>
      <c r="AE765">
        <v>4</v>
      </c>
      <c r="AF765">
        <v>3</v>
      </c>
      <c r="AG765">
        <v>2</v>
      </c>
      <c r="AH765">
        <v>4</v>
      </c>
      <c r="AI765">
        <v>68</v>
      </c>
      <c r="AJ765">
        <v>60</v>
      </c>
      <c r="AK765" t="s">
        <v>82</v>
      </c>
      <c r="AL765">
        <v>0</v>
      </c>
      <c r="AM765">
        <v>0</v>
      </c>
      <c r="AN765">
        <v>1</v>
      </c>
      <c r="AO765">
        <v>0</v>
      </c>
      <c r="AP765">
        <v>0</v>
      </c>
      <c r="AQ765">
        <v>0</v>
      </c>
      <c r="AS765" t="s">
        <v>92</v>
      </c>
      <c r="AT765">
        <v>7</v>
      </c>
      <c r="AU765">
        <v>1</v>
      </c>
      <c r="AX765">
        <v>1</v>
      </c>
      <c r="AZ765">
        <v>2</v>
      </c>
      <c r="BB765">
        <v>3</v>
      </c>
      <c r="BC765">
        <v>2</v>
      </c>
      <c r="BD765">
        <v>1</v>
      </c>
      <c r="BE765">
        <v>1</v>
      </c>
      <c r="BF765">
        <v>0</v>
      </c>
      <c r="BG765">
        <v>0</v>
      </c>
      <c r="BH765">
        <v>0</v>
      </c>
      <c r="BJ765">
        <v>0</v>
      </c>
      <c r="BK765">
        <v>21.53</v>
      </c>
      <c r="BL765">
        <v>11.6</v>
      </c>
      <c r="BM765">
        <v>4.04</v>
      </c>
      <c r="BN765">
        <v>1.69</v>
      </c>
      <c r="BO765">
        <v>2.7300000000000001E-2</v>
      </c>
      <c r="BP765">
        <v>2.7300000000000001E-2</v>
      </c>
      <c r="BQ765">
        <v>3.3300000000000003E-2</v>
      </c>
      <c r="BR765">
        <v>0.55000000000000004</v>
      </c>
      <c r="BS765">
        <v>0.14499999999999999</v>
      </c>
      <c r="BT765">
        <v>67.62</v>
      </c>
      <c r="BU765">
        <v>56.66</v>
      </c>
      <c r="BV765">
        <v>11.64</v>
      </c>
      <c r="BW765">
        <v>6.02</v>
      </c>
      <c r="BX765">
        <v>6.32</v>
      </c>
      <c r="BY765">
        <v>12</v>
      </c>
      <c r="BZ765">
        <f>IF(ISNUMBER(Table2[[#This Row],[Loudness_N5(soneGF)]]), Table2[[#This Row],[Loudness_N5(soneGF)]] * (1 + SQRT(
(MAX(Table2[[#This Row],[Sharpness_S(acum)]]-1.75, 0) * 0.25 *LOG10(Table2[[#This Row],[Loudness_N5(soneGF)]]+10))^2 + ((2.18/Table2[[#This Row],[Loudness_N5(soneGF)]]^0.4)*(0.4*Table2[[#This Row],[FS_Avg,arith(vacil)]] + 0.6*Table2[[#This Row],[Rough_HM_R(asper)]]))^2)), "")</f>
        <v>11.881765448369482</v>
      </c>
    </row>
    <row r="766" spans="1:78" x14ac:dyDescent="0.2">
      <c r="A766" t="s">
        <v>891</v>
      </c>
      <c r="B766" t="s">
        <v>892</v>
      </c>
      <c r="C766" t="s">
        <v>951</v>
      </c>
      <c r="D766">
        <v>854</v>
      </c>
      <c r="E766" t="s">
        <v>79</v>
      </c>
      <c r="F766">
        <v>0</v>
      </c>
      <c r="G766" s="1">
        <v>43616.51458333333</v>
      </c>
      <c r="H766" s="1">
        <v>43616.518055555556</v>
      </c>
      <c r="I766">
        <v>51.532534800000001</v>
      </c>
      <c r="J766">
        <v>-0.1462745</v>
      </c>
      <c r="K766">
        <v>2</v>
      </c>
      <c r="L766">
        <v>3</v>
      </c>
      <c r="M766">
        <v>5</v>
      </c>
      <c r="N766">
        <v>2</v>
      </c>
      <c r="O766">
        <v>0.32319999999999999</v>
      </c>
      <c r="P766">
        <v>-0.17680000000000001</v>
      </c>
      <c r="Q766">
        <v>3</v>
      </c>
      <c r="R766">
        <v>2</v>
      </c>
      <c r="S766">
        <v>3</v>
      </c>
      <c r="T766">
        <v>3</v>
      </c>
      <c r="U766">
        <v>4</v>
      </c>
      <c r="V766">
        <v>2</v>
      </c>
      <c r="W766">
        <v>2</v>
      </c>
      <c r="X766">
        <v>2</v>
      </c>
      <c r="Y766">
        <v>4</v>
      </c>
      <c r="Z766">
        <v>3</v>
      </c>
      <c r="AA766">
        <v>2</v>
      </c>
      <c r="AB766">
        <v>1</v>
      </c>
      <c r="AC766">
        <v>4</v>
      </c>
      <c r="AD766">
        <v>4</v>
      </c>
      <c r="AE766">
        <v>4</v>
      </c>
      <c r="AF766">
        <v>3</v>
      </c>
      <c r="AG766">
        <v>4</v>
      </c>
      <c r="AH766">
        <v>2</v>
      </c>
      <c r="AI766">
        <v>68</v>
      </c>
      <c r="AJ766">
        <v>27</v>
      </c>
      <c r="AK766" t="s">
        <v>82</v>
      </c>
      <c r="AL766">
        <v>1</v>
      </c>
      <c r="AM766">
        <v>0</v>
      </c>
      <c r="AN766">
        <v>0</v>
      </c>
      <c r="AO766">
        <v>0</v>
      </c>
      <c r="AP766">
        <v>0</v>
      </c>
      <c r="AQ766">
        <v>0</v>
      </c>
      <c r="AS766" t="s">
        <v>81</v>
      </c>
      <c r="AT766">
        <v>5</v>
      </c>
      <c r="AU766">
        <v>1</v>
      </c>
      <c r="AX766">
        <v>2</v>
      </c>
      <c r="AZ766">
        <v>1</v>
      </c>
      <c r="BB766">
        <v>1</v>
      </c>
      <c r="BC766">
        <v>3</v>
      </c>
      <c r="BD766">
        <v>1</v>
      </c>
      <c r="BE766">
        <v>1</v>
      </c>
      <c r="BF766">
        <v>0</v>
      </c>
      <c r="BG766">
        <v>0</v>
      </c>
      <c r="BH766">
        <v>0</v>
      </c>
      <c r="BJ766">
        <v>0</v>
      </c>
      <c r="BK766">
        <v>32.51</v>
      </c>
      <c r="BL766">
        <v>9.2799999999999994</v>
      </c>
      <c r="BM766">
        <v>2.19</v>
      </c>
      <c r="BN766">
        <v>1.68</v>
      </c>
      <c r="BO766">
        <v>2.4E-2</v>
      </c>
      <c r="BP766">
        <v>2.4E-2</v>
      </c>
      <c r="BQ766">
        <v>2.24E-2</v>
      </c>
      <c r="BR766">
        <v>0.47899999999999998</v>
      </c>
      <c r="BS766">
        <v>0.188</v>
      </c>
      <c r="BT766">
        <v>70.52</v>
      </c>
      <c r="BU766">
        <v>52.06</v>
      </c>
      <c r="BV766">
        <v>5.07</v>
      </c>
      <c r="BW766">
        <v>12.73</v>
      </c>
      <c r="BX766">
        <v>8.6999999999999993</v>
      </c>
      <c r="BY766">
        <v>11.6</v>
      </c>
      <c r="BZ766">
        <f>IF(ISNUMBER(Table2[[#This Row],[Loudness_N5(soneGF)]]), Table2[[#This Row],[Loudness_N5(soneGF)]] * (1 + SQRT(
(MAX(Table2[[#This Row],[Sharpness_S(acum)]]-1.75, 0) * 0.25 *LOG10(Table2[[#This Row],[Loudness_N5(soneGF)]]+10))^2 + ((2.18/Table2[[#This Row],[Loudness_N5(soneGF)]]^0.4)*(0.4*Table2[[#This Row],[FS_Avg,arith(vacil)]] + 0.6*Table2[[#This Row],[Rough_HM_R(asper)]]))^2)), "")</f>
        <v>9.4738465686378142</v>
      </c>
    </row>
    <row r="767" spans="1:78" x14ac:dyDescent="0.2">
      <c r="A767" t="s">
        <v>891</v>
      </c>
      <c r="B767" t="s">
        <v>892</v>
      </c>
      <c r="C767" t="s">
        <v>951</v>
      </c>
      <c r="D767">
        <v>853</v>
      </c>
      <c r="E767" t="s">
        <v>79</v>
      </c>
      <c r="F767">
        <v>0</v>
      </c>
      <c r="G767" s="1">
        <v>43616.557638888888</v>
      </c>
      <c r="H767" s="1">
        <v>43616.55972222222</v>
      </c>
      <c r="I767">
        <v>51.532534800000001</v>
      </c>
      <c r="J767">
        <v>-0.1462745</v>
      </c>
      <c r="K767">
        <v>4</v>
      </c>
      <c r="L767">
        <v>4</v>
      </c>
      <c r="M767">
        <v>3</v>
      </c>
      <c r="N767">
        <v>2</v>
      </c>
      <c r="O767">
        <v>-3.0300000000000001E-2</v>
      </c>
      <c r="P767">
        <v>7.3200000000000001E-2</v>
      </c>
      <c r="Q767">
        <v>3</v>
      </c>
      <c r="R767">
        <v>4</v>
      </c>
      <c r="S767">
        <v>4</v>
      </c>
      <c r="T767">
        <v>4</v>
      </c>
      <c r="U767">
        <v>4</v>
      </c>
      <c r="V767">
        <v>4</v>
      </c>
      <c r="W767">
        <v>4</v>
      </c>
      <c r="X767">
        <v>3</v>
      </c>
      <c r="Y767">
        <v>2</v>
      </c>
      <c r="Z767">
        <v>2</v>
      </c>
      <c r="AA767">
        <v>4</v>
      </c>
      <c r="AB767">
        <v>1</v>
      </c>
      <c r="AC767">
        <v>3</v>
      </c>
      <c r="AD767">
        <v>3</v>
      </c>
      <c r="AE767">
        <v>3</v>
      </c>
      <c r="AF767">
        <v>3</v>
      </c>
      <c r="AG767">
        <v>3</v>
      </c>
      <c r="AH767">
        <v>3</v>
      </c>
      <c r="AI767">
        <v>60</v>
      </c>
      <c r="AJ767">
        <v>26</v>
      </c>
      <c r="AK767" t="s">
        <v>80</v>
      </c>
      <c r="AL767">
        <v>1</v>
      </c>
      <c r="AM767">
        <v>0</v>
      </c>
      <c r="AN767">
        <v>0</v>
      </c>
      <c r="AO767">
        <v>0</v>
      </c>
      <c r="AP767">
        <v>0</v>
      </c>
      <c r="AQ767">
        <v>0</v>
      </c>
      <c r="AS767" t="s">
        <v>81</v>
      </c>
      <c r="AT767">
        <v>5</v>
      </c>
      <c r="AU767">
        <v>1</v>
      </c>
      <c r="AX767">
        <v>2</v>
      </c>
      <c r="AZ767">
        <v>1</v>
      </c>
      <c r="BB767">
        <v>1</v>
      </c>
      <c r="BC767">
        <v>3</v>
      </c>
      <c r="BD767">
        <v>1</v>
      </c>
      <c r="BE767">
        <v>1</v>
      </c>
      <c r="BF767">
        <v>0</v>
      </c>
      <c r="BG767">
        <v>0</v>
      </c>
      <c r="BH767">
        <v>0</v>
      </c>
      <c r="BJ767">
        <v>0</v>
      </c>
      <c r="BK767">
        <v>32.51</v>
      </c>
      <c r="BL767">
        <v>9.2799999999999994</v>
      </c>
      <c r="BM767">
        <v>2.19</v>
      </c>
      <c r="BN767">
        <v>1.68</v>
      </c>
      <c r="BO767">
        <v>2.4E-2</v>
      </c>
      <c r="BP767">
        <v>2.4E-2</v>
      </c>
      <c r="BQ767">
        <v>2.24E-2</v>
      </c>
      <c r="BR767">
        <v>0.47899999999999998</v>
      </c>
      <c r="BS767">
        <v>0.188</v>
      </c>
      <c r="BT767">
        <v>70.52</v>
      </c>
      <c r="BU767">
        <v>52.06</v>
      </c>
      <c r="BV767">
        <v>5.07</v>
      </c>
      <c r="BW767">
        <v>12.73</v>
      </c>
      <c r="BX767">
        <v>8.6999999999999993</v>
      </c>
      <c r="BY767">
        <v>11.6</v>
      </c>
      <c r="BZ767">
        <f>IF(ISNUMBER(Table2[[#This Row],[Loudness_N5(soneGF)]]), Table2[[#This Row],[Loudness_N5(soneGF)]] * (1 + SQRT(
(MAX(Table2[[#This Row],[Sharpness_S(acum)]]-1.75, 0) * 0.25 *LOG10(Table2[[#This Row],[Loudness_N5(soneGF)]]+10))^2 + ((2.18/Table2[[#This Row],[Loudness_N5(soneGF)]]^0.4)*(0.4*Table2[[#This Row],[FS_Avg,arith(vacil)]] + 0.6*Table2[[#This Row],[Rough_HM_R(asper)]]))^2)), "")</f>
        <v>9.4738465686378142</v>
      </c>
    </row>
    <row r="768" spans="1:78" x14ac:dyDescent="0.2">
      <c r="A768" t="s">
        <v>891</v>
      </c>
      <c r="B768" t="s">
        <v>892</v>
      </c>
      <c r="C768" t="s">
        <v>951</v>
      </c>
      <c r="D768">
        <v>855</v>
      </c>
      <c r="E768" t="s">
        <v>79</v>
      </c>
      <c r="F768">
        <v>0</v>
      </c>
      <c r="G768" s="1">
        <v>43616.515972222223</v>
      </c>
      <c r="H768" s="1">
        <v>43616.517361111109</v>
      </c>
      <c r="I768">
        <v>51.531135200000001</v>
      </c>
      <c r="J768">
        <v>-0.14585629999999999</v>
      </c>
      <c r="K768">
        <v>2</v>
      </c>
      <c r="L768">
        <v>1</v>
      </c>
      <c r="M768">
        <v>3</v>
      </c>
      <c r="N768">
        <v>3</v>
      </c>
      <c r="O768">
        <v>0.60360000000000003</v>
      </c>
      <c r="P768">
        <v>-0.35360000000000003</v>
      </c>
      <c r="Q768">
        <v>5</v>
      </c>
      <c r="R768">
        <v>2</v>
      </c>
      <c r="S768">
        <v>4</v>
      </c>
      <c r="T768">
        <v>4</v>
      </c>
      <c r="U768">
        <v>5</v>
      </c>
      <c r="V768">
        <v>2</v>
      </c>
      <c r="W768">
        <v>2</v>
      </c>
      <c r="X768">
        <v>3</v>
      </c>
      <c r="Y768">
        <v>5</v>
      </c>
      <c r="Z768">
        <v>5</v>
      </c>
      <c r="AA768">
        <v>1</v>
      </c>
      <c r="AB768">
        <v>4</v>
      </c>
      <c r="AC768">
        <v>4</v>
      </c>
      <c r="AD768">
        <v>3</v>
      </c>
      <c r="AE768">
        <v>2</v>
      </c>
      <c r="AF768">
        <v>2</v>
      </c>
      <c r="AG768">
        <v>2</v>
      </c>
      <c r="AH768">
        <v>3</v>
      </c>
      <c r="AI768">
        <v>48</v>
      </c>
      <c r="AJ768">
        <v>28</v>
      </c>
      <c r="AK768" t="s">
        <v>80</v>
      </c>
      <c r="AL768">
        <v>0</v>
      </c>
      <c r="AM768">
        <v>0</v>
      </c>
      <c r="AN768">
        <v>0</v>
      </c>
      <c r="AO768">
        <v>1</v>
      </c>
      <c r="AP768">
        <v>0</v>
      </c>
      <c r="AQ768">
        <v>0</v>
      </c>
      <c r="AS768" t="s">
        <v>95</v>
      </c>
      <c r="AT768">
        <v>7</v>
      </c>
      <c r="AU768">
        <v>1</v>
      </c>
      <c r="AX768">
        <v>1</v>
      </c>
      <c r="AZ768">
        <v>2</v>
      </c>
      <c r="BA768" t="s">
        <v>952</v>
      </c>
      <c r="BB768">
        <v>1</v>
      </c>
      <c r="BC768">
        <v>3</v>
      </c>
      <c r="BD768">
        <v>1</v>
      </c>
      <c r="BE768">
        <v>1</v>
      </c>
      <c r="BF768">
        <v>0</v>
      </c>
      <c r="BG768">
        <v>0</v>
      </c>
      <c r="BH768">
        <v>0</v>
      </c>
      <c r="BJ768">
        <v>0</v>
      </c>
      <c r="BK768">
        <v>32.51</v>
      </c>
      <c r="BL768">
        <v>9.2799999999999994</v>
      </c>
      <c r="BM768">
        <v>2.19</v>
      </c>
      <c r="BN768">
        <v>1.68</v>
      </c>
      <c r="BO768">
        <v>2.4E-2</v>
      </c>
      <c r="BP768">
        <v>2.4E-2</v>
      </c>
      <c r="BQ768">
        <v>2.24E-2</v>
      </c>
      <c r="BR768">
        <v>0.47899999999999998</v>
      </c>
      <c r="BS768">
        <v>0.188</v>
      </c>
      <c r="BT768">
        <v>70.52</v>
      </c>
      <c r="BU768">
        <v>52.06</v>
      </c>
      <c r="BV768">
        <v>5.07</v>
      </c>
      <c r="BW768">
        <v>12.73</v>
      </c>
      <c r="BX768">
        <v>8.6999999999999993</v>
      </c>
      <c r="BY768">
        <v>11.6</v>
      </c>
      <c r="BZ768">
        <f>IF(ISNUMBER(Table2[[#This Row],[Loudness_N5(soneGF)]]), Table2[[#This Row],[Loudness_N5(soneGF)]] * (1 + SQRT(
(MAX(Table2[[#This Row],[Sharpness_S(acum)]]-1.75, 0) * 0.25 *LOG10(Table2[[#This Row],[Loudness_N5(soneGF)]]+10))^2 + ((2.18/Table2[[#This Row],[Loudness_N5(soneGF)]]^0.4)*(0.4*Table2[[#This Row],[FS_Avg,arith(vacil)]] + 0.6*Table2[[#This Row],[Rough_HM_R(asper)]]))^2)), "")</f>
        <v>9.4738465686378142</v>
      </c>
    </row>
    <row r="769" spans="1:78" x14ac:dyDescent="0.2">
      <c r="A769" t="s">
        <v>891</v>
      </c>
      <c r="B769" t="s">
        <v>892</v>
      </c>
      <c r="C769" t="s">
        <v>953</v>
      </c>
      <c r="D769">
        <v>857</v>
      </c>
      <c r="E769" t="s">
        <v>79</v>
      </c>
      <c r="F769">
        <v>0</v>
      </c>
      <c r="G769" s="1">
        <v>43616.559027777781</v>
      </c>
      <c r="H769" s="1">
        <v>43616.561111111114</v>
      </c>
      <c r="I769">
        <v>51.530008359999997</v>
      </c>
      <c r="J769">
        <v>-0.14660163300000001</v>
      </c>
      <c r="K769">
        <v>3</v>
      </c>
      <c r="L769">
        <v>2</v>
      </c>
      <c r="M769">
        <v>3</v>
      </c>
      <c r="N769">
        <v>4</v>
      </c>
      <c r="O769">
        <v>1</v>
      </c>
      <c r="P769">
        <v>0.20710000000000001</v>
      </c>
      <c r="Q769">
        <v>5</v>
      </c>
      <c r="R769">
        <v>1</v>
      </c>
      <c r="S769">
        <v>5</v>
      </c>
      <c r="T769">
        <v>2</v>
      </c>
      <c r="U769">
        <v>5</v>
      </c>
      <c r="V769">
        <v>1</v>
      </c>
      <c r="W769">
        <v>4</v>
      </c>
      <c r="X769">
        <v>1</v>
      </c>
      <c r="Y769">
        <v>5</v>
      </c>
      <c r="Z769">
        <v>4</v>
      </c>
      <c r="AA769">
        <v>2</v>
      </c>
      <c r="AB769">
        <v>5</v>
      </c>
      <c r="AC769">
        <v>5</v>
      </c>
      <c r="AD769">
        <v>5</v>
      </c>
      <c r="AE769">
        <v>5</v>
      </c>
      <c r="AF769">
        <v>4</v>
      </c>
      <c r="AG769">
        <v>4</v>
      </c>
      <c r="AH769">
        <v>4</v>
      </c>
      <c r="AI769">
        <v>88</v>
      </c>
      <c r="AJ769">
        <v>40</v>
      </c>
      <c r="AK769" t="s">
        <v>82</v>
      </c>
      <c r="AL769">
        <v>1</v>
      </c>
      <c r="AM769">
        <v>0</v>
      </c>
      <c r="AN769">
        <v>0</v>
      </c>
      <c r="AO769">
        <v>0</v>
      </c>
      <c r="AP769">
        <v>0</v>
      </c>
      <c r="AQ769">
        <v>0</v>
      </c>
      <c r="AS769" t="s">
        <v>81</v>
      </c>
      <c r="AT769">
        <v>4</v>
      </c>
      <c r="AU769">
        <v>1</v>
      </c>
      <c r="AX769">
        <v>1</v>
      </c>
      <c r="AZ769">
        <v>3</v>
      </c>
      <c r="BB769">
        <v>4</v>
      </c>
      <c r="BC769">
        <v>3</v>
      </c>
      <c r="BD769">
        <v>1</v>
      </c>
      <c r="BE769">
        <v>1</v>
      </c>
      <c r="BF769">
        <v>0</v>
      </c>
      <c r="BG769">
        <v>0</v>
      </c>
      <c r="BH769">
        <v>0</v>
      </c>
      <c r="BJ769">
        <v>0</v>
      </c>
      <c r="BK769">
        <v>32.130000000000003</v>
      </c>
      <c r="BL769">
        <v>12.6</v>
      </c>
      <c r="BM769">
        <v>4.79</v>
      </c>
      <c r="BN769">
        <v>1.75</v>
      </c>
      <c r="BO769">
        <v>2.8899999999999999E-2</v>
      </c>
      <c r="BP769">
        <v>2.8899999999999999E-2</v>
      </c>
      <c r="BQ769">
        <v>4.3700000000000003E-2</v>
      </c>
      <c r="BR769">
        <v>0.65800000000000003</v>
      </c>
      <c r="BS769">
        <v>0.191</v>
      </c>
      <c r="BT769">
        <v>64.319999999999993</v>
      </c>
      <c r="BU769">
        <v>56</v>
      </c>
      <c r="BV769">
        <v>9.8800000000000008</v>
      </c>
      <c r="BW769">
        <v>6.15</v>
      </c>
      <c r="BX769">
        <v>4.72</v>
      </c>
      <c r="BY769">
        <v>12.4</v>
      </c>
      <c r="BZ769">
        <f>IF(ISNUMBER(Table2[[#This Row],[Loudness_N5(soneGF)]]), Table2[[#This Row],[Loudness_N5(soneGF)]] * (1 + SQRT(
(MAX(Table2[[#This Row],[Sharpness_S(acum)]]-1.75, 0) * 0.25 *LOG10(Table2[[#This Row],[Loudness_N5(soneGF)]]+10))^2 + ((2.18/Table2[[#This Row],[Loudness_N5(soneGF)]]^0.4)*(0.4*Table2[[#This Row],[FS_Avg,arith(vacil)]] + 0.6*Table2[[#This Row],[Rough_HM_R(asper)]]))^2)), "")</f>
        <v>12.94714234067667</v>
      </c>
    </row>
    <row r="770" spans="1:78" x14ac:dyDescent="0.2">
      <c r="A770" t="s">
        <v>891</v>
      </c>
      <c r="B770" t="s">
        <v>892</v>
      </c>
      <c r="C770" t="s">
        <v>953</v>
      </c>
      <c r="D770">
        <v>858</v>
      </c>
      <c r="E770" t="s">
        <v>79</v>
      </c>
      <c r="F770">
        <v>0</v>
      </c>
      <c r="G770" s="1">
        <v>43616.559027777781</v>
      </c>
      <c r="H770" s="1">
        <v>43616.560416666667</v>
      </c>
      <c r="I770">
        <v>51.53026285</v>
      </c>
      <c r="J770">
        <v>-0.14740255699999999</v>
      </c>
      <c r="K770">
        <v>3</v>
      </c>
      <c r="L770">
        <v>3</v>
      </c>
      <c r="M770">
        <v>4</v>
      </c>
      <c r="N770">
        <v>4</v>
      </c>
      <c r="O770">
        <v>0.85360000000000003</v>
      </c>
      <c r="P770">
        <v>-0.1464</v>
      </c>
      <c r="Q770">
        <v>5</v>
      </c>
      <c r="R770">
        <v>1</v>
      </c>
      <c r="S770">
        <v>3</v>
      </c>
      <c r="T770">
        <v>2</v>
      </c>
      <c r="U770">
        <v>5</v>
      </c>
      <c r="V770">
        <v>1</v>
      </c>
      <c r="W770">
        <v>2</v>
      </c>
      <c r="X770">
        <v>1</v>
      </c>
      <c r="Y770">
        <v>5</v>
      </c>
      <c r="Z770">
        <v>5</v>
      </c>
      <c r="AA770">
        <v>1</v>
      </c>
      <c r="AB770">
        <v>5</v>
      </c>
      <c r="AC770">
        <v>5</v>
      </c>
      <c r="AD770">
        <v>3</v>
      </c>
      <c r="AE770">
        <v>3</v>
      </c>
      <c r="AF770">
        <v>3</v>
      </c>
      <c r="AG770">
        <v>3</v>
      </c>
      <c r="AH770">
        <v>3</v>
      </c>
      <c r="AI770">
        <v>60</v>
      </c>
      <c r="AJ770">
        <v>34</v>
      </c>
      <c r="AK770" t="s">
        <v>82</v>
      </c>
      <c r="AL770">
        <v>1</v>
      </c>
      <c r="AM770">
        <v>0</v>
      </c>
      <c r="AN770">
        <v>0</v>
      </c>
      <c r="AO770">
        <v>0</v>
      </c>
      <c r="AP770">
        <v>0</v>
      </c>
      <c r="AQ770">
        <v>0</v>
      </c>
      <c r="AS770" t="s">
        <v>81</v>
      </c>
      <c r="AT770">
        <v>5</v>
      </c>
      <c r="AU770">
        <v>1</v>
      </c>
      <c r="AX770">
        <v>1</v>
      </c>
      <c r="AZ770">
        <v>3</v>
      </c>
      <c r="BB770">
        <v>4</v>
      </c>
      <c r="BC770">
        <v>3</v>
      </c>
      <c r="BD770">
        <v>1</v>
      </c>
      <c r="BE770">
        <v>1</v>
      </c>
      <c r="BF770">
        <v>0</v>
      </c>
      <c r="BG770">
        <v>0</v>
      </c>
      <c r="BH770">
        <v>0</v>
      </c>
      <c r="BJ770">
        <v>0</v>
      </c>
      <c r="BK770">
        <v>32.130000000000003</v>
      </c>
      <c r="BL770">
        <v>12.6</v>
      </c>
      <c r="BM770">
        <v>4.79</v>
      </c>
      <c r="BN770">
        <v>1.75</v>
      </c>
      <c r="BO770">
        <v>2.8899999999999999E-2</v>
      </c>
      <c r="BP770">
        <v>2.8899999999999999E-2</v>
      </c>
      <c r="BQ770">
        <v>4.3700000000000003E-2</v>
      </c>
      <c r="BR770">
        <v>0.65800000000000003</v>
      </c>
      <c r="BS770">
        <v>0.191</v>
      </c>
      <c r="BT770">
        <v>64.319999999999993</v>
      </c>
      <c r="BU770">
        <v>56</v>
      </c>
      <c r="BV770">
        <v>9.8800000000000008</v>
      </c>
      <c r="BW770">
        <v>6.15</v>
      </c>
      <c r="BX770">
        <v>4.72</v>
      </c>
      <c r="BY770">
        <v>12.4</v>
      </c>
      <c r="BZ770">
        <f>IF(ISNUMBER(Table2[[#This Row],[Loudness_N5(soneGF)]]), Table2[[#This Row],[Loudness_N5(soneGF)]] * (1 + SQRT(
(MAX(Table2[[#This Row],[Sharpness_S(acum)]]-1.75, 0) * 0.25 *LOG10(Table2[[#This Row],[Loudness_N5(soneGF)]]+10))^2 + ((2.18/Table2[[#This Row],[Loudness_N5(soneGF)]]^0.4)*(0.4*Table2[[#This Row],[FS_Avg,arith(vacil)]] + 0.6*Table2[[#This Row],[Rough_HM_R(asper)]]))^2)), "")</f>
        <v>12.94714234067667</v>
      </c>
    </row>
    <row r="771" spans="1:78" x14ac:dyDescent="0.2">
      <c r="A771" t="s">
        <v>891</v>
      </c>
      <c r="B771" t="s">
        <v>892</v>
      </c>
      <c r="C771" t="s">
        <v>953</v>
      </c>
      <c r="D771">
        <v>856</v>
      </c>
      <c r="E771" t="s">
        <v>79</v>
      </c>
      <c r="F771">
        <v>0</v>
      </c>
      <c r="G771" s="1">
        <v>43616.517361111109</v>
      </c>
      <c r="H771" s="1">
        <v>43616.519444444442</v>
      </c>
      <c r="I771">
        <v>51.532534800000001</v>
      </c>
      <c r="J771">
        <v>-0.1462745</v>
      </c>
      <c r="K771">
        <v>2</v>
      </c>
      <c r="L771">
        <v>1</v>
      </c>
      <c r="M771">
        <v>4</v>
      </c>
      <c r="N771">
        <v>4</v>
      </c>
      <c r="O771">
        <v>0.60360000000000003</v>
      </c>
      <c r="P771">
        <v>0.16420000000000001</v>
      </c>
      <c r="Q771">
        <v>5</v>
      </c>
      <c r="R771">
        <v>2</v>
      </c>
      <c r="S771">
        <v>4</v>
      </c>
      <c r="T771">
        <v>2</v>
      </c>
      <c r="U771">
        <v>5</v>
      </c>
      <c r="V771">
        <v>2</v>
      </c>
      <c r="W771">
        <v>5</v>
      </c>
      <c r="X771">
        <v>3</v>
      </c>
      <c r="Y771">
        <v>5</v>
      </c>
      <c r="Z771">
        <v>4</v>
      </c>
      <c r="AA771">
        <v>3</v>
      </c>
      <c r="AB771">
        <v>4</v>
      </c>
      <c r="AC771">
        <v>5</v>
      </c>
      <c r="AD771">
        <v>4</v>
      </c>
      <c r="AE771">
        <v>4</v>
      </c>
      <c r="AF771">
        <v>4</v>
      </c>
      <c r="AG771">
        <v>3</v>
      </c>
      <c r="AH771">
        <v>5</v>
      </c>
      <c r="AI771">
        <v>80</v>
      </c>
      <c r="AJ771">
        <v>22</v>
      </c>
      <c r="AK771" t="s">
        <v>82</v>
      </c>
      <c r="AL771">
        <v>1</v>
      </c>
      <c r="AM771">
        <v>0</v>
      </c>
      <c r="AN771">
        <v>0</v>
      </c>
      <c r="AO771">
        <v>0</v>
      </c>
      <c r="AP771">
        <v>0</v>
      </c>
      <c r="AQ771">
        <v>0</v>
      </c>
      <c r="AS771" t="s">
        <v>81</v>
      </c>
      <c r="AT771">
        <v>5</v>
      </c>
      <c r="AU771">
        <v>1</v>
      </c>
      <c r="AX771">
        <v>1</v>
      </c>
      <c r="AZ771">
        <v>2</v>
      </c>
      <c r="BB771">
        <v>1</v>
      </c>
      <c r="BC771">
        <v>3</v>
      </c>
      <c r="BD771">
        <v>1</v>
      </c>
      <c r="BE771">
        <v>1</v>
      </c>
      <c r="BF771">
        <v>0</v>
      </c>
      <c r="BG771">
        <v>0</v>
      </c>
      <c r="BH771">
        <v>0</v>
      </c>
      <c r="BJ771">
        <v>0</v>
      </c>
      <c r="BK771">
        <v>32.130000000000003</v>
      </c>
      <c r="BL771">
        <v>12.6</v>
      </c>
      <c r="BM771">
        <v>4.79</v>
      </c>
      <c r="BN771">
        <v>1.75</v>
      </c>
      <c r="BO771">
        <v>2.8899999999999999E-2</v>
      </c>
      <c r="BP771">
        <v>2.8899999999999999E-2</v>
      </c>
      <c r="BQ771">
        <v>4.3700000000000003E-2</v>
      </c>
      <c r="BR771">
        <v>0.65800000000000003</v>
      </c>
      <c r="BS771">
        <v>0.191</v>
      </c>
      <c r="BT771">
        <v>64.319999999999993</v>
      </c>
      <c r="BU771">
        <v>56</v>
      </c>
      <c r="BV771">
        <v>9.8800000000000008</v>
      </c>
      <c r="BW771">
        <v>6.15</v>
      </c>
      <c r="BX771">
        <v>4.72</v>
      </c>
      <c r="BY771">
        <v>12.4</v>
      </c>
      <c r="BZ771">
        <f>IF(ISNUMBER(Table2[[#This Row],[Loudness_N5(soneGF)]]), Table2[[#This Row],[Loudness_N5(soneGF)]] * (1 + SQRT(
(MAX(Table2[[#This Row],[Sharpness_S(acum)]]-1.75, 0) * 0.25 *LOG10(Table2[[#This Row],[Loudness_N5(soneGF)]]+10))^2 + ((2.18/Table2[[#This Row],[Loudness_N5(soneGF)]]^0.4)*(0.4*Table2[[#This Row],[FS_Avg,arith(vacil)]] + 0.6*Table2[[#This Row],[Rough_HM_R(asper)]]))^2)), "")</f>
        <v>12.94714234067667</v>
      </c>
    </row>
    <row r="772" spans="1:78" x14ac:dyDescent="0.2">
      <c r="A772" t="s">
        <v>891</v>
      </c>
      <c r="B772" t="s">
        <v>892</v>
      </c>
      <c r="C772" t="s">
        <v>954</v>
      </c>
      <c r="D772">
        <v>860</v>
      </c>
      <c r="E772" t="s">
        <v>79</v>
      </c>
      <c r="F772">
        <v>0</v>
      </c>
      <c r="G772" s="1">
        <v>43616.520138888889</v>
      </c>
      <c r="H772" s="1">
        <v>43616.520833333336</v>
      </c>
      <c r="I772">
        <v>51.532534800000001</v>
      </c>
      <c r="J772">
        <v>-0.1462745</v>
      </c>
      <c r="K772">
        <v>2</v>
      </c>
      <c r="L772">
        <v>2</v>
      </c>
      <c r="M772">
        <v>2</v>
      </c>
      <c r="N772">
        <v>2</v>
      </c>
      <c r="O772">
        <v>0.35360000000000003</v>
      </c>
      <c r="P772">
        <v>0</v>
      </c>
      <c r="Q772">
        <v>4</v>
      </c>
      <c r="R772">
        <v>2</v>
      </c>
      <c r="S772">
        <v>3</v>
      </c>
      <c r="T772">
        <v>3</v>
      </c>
      <c r="U772">
        <v>3</v>
      </c>
      <c r="V772">
        <v>2</v>
      </c>
      <c r="W772">
        <v>3</v>
      </c>
      <c r="X772">
        <v>2</v>
      </c>
      <c r="Y772">
        <v>3</v>
      </c>
      <c r="Z772">
        <v>3</v>
      </c>
      <c r="AA772">
        <v>2</v>
      </c>
      <c r="AB772">
        <v>2</v>
      </c>
      <c r="AC772">
        <v>2</v>
      </c>
      <c r="AD772">
        <v>3</v>
      </c>
      <c r="AE772">
        <v>3</v>
      </c>
      <c r="AF772">
        <v>4</v>
      </c>
      <c r="AG772">
        <v>4</v>
      </c>
      <c r="AH772">
        <v>4</v>
      </c>
      <c r="AI772">
        <v>72</v>
      </c>
      <c r="AJ772">
        <v>37</v>
      </c>
      <c r="AK772" t="s">
        <v>82</v>
      </c>
      <c r="AL772">
        <v>1</v>
      </c>
      <c r="AM772">
        <v>0</v>
      </c>
      <c r="AN772">
        <v>0</v>
      </c>
      <c r="AO772">
        <v>0</v>
      </c>
      <c r="AP772">
        <v>0</v>
      </c>
      <c r="AQ772">
        <v>0</v>
      </c>
      <c r="AS772" t="s">
        <v>81</v>
      </c>
      <c r="AT772">
        <v>5</v>
      </c>
      <c r="AU772">
        <v>1</v>
      </c>
      <c r="AX772">
        <v>1</v>
      </c>
      <c r="AZ772">
        <v>3</v>
      </c>
      <c r="BB772">
        <v>1</v>
      </c>
      <c r="BC772">
        <v>2</v>
      </c>
      <c r="BD772">
        <v>1</v>
      </c>
      <c r="BE772">
        <v>1</v>
      </c>
      <c r="BF772">
        <v>0</v>
      </c>
      <c r="BG772">
        <v>0</v>
      </c>
      <c r="BH772">
        <v>0</v>
      </c>
      <c r="BJ772">
        <v>0</v>
      </c>
      <c r="BK772">
        <v>35.6</v>
      </c>
      <c r="BL772">
        <v>9.91</v>
      </c>
      <c r="BM772">
        <v>2.6</v>
      </c>
      <c r="BN772">
        <v>1.65</v>
      </c>
      <c r="BO772">
        <v>2.3699999999999999E-2</v>
      </c>
      <c r="BP772">
        <v>2.3699999999999999E-2</v>
      </c>
      <c r="BQ772">
        <v>1.4200000000000001E-2</v>
      </c>
      <c r="BR772">
        <v>0.41899999999999998</v>
      </c>
      <c r="BS772">
        <v>0.14899999999999999</v>
      </c>
      <c r="BT772">
        <v>64.42</v>
      </c>
      <c r="BU772">
        <v>52.66</v>
      </c>
      <c r="BV772">
        <v>5.82</v>
      </c>
      <c r="BW772">
        <v>8.41</v>
      </c>
      <c r="BX772">
        <v>4.1500000000000004</v>
      </c>
      <c r="BY772">
        <v>10.199999999999999</v>
      </c>
      <c r="BZ772">
        <f>IF(ISNUMBER(Table2[[#This Row],[Loudness_N5(soneGF)]]), Table2[[#This Row],[Loudness_N5(soneGF)]] * (1 + SQRT(
(MAX(Table2[[#This Row],[Sharpness_S(acum)]]-1.75, 0) * 0.25 *LOG10(Table2[[#This Row],[Loudness_N5(soneGF)]]+10))^2 + ((2.18/Table2[[#This Row],[Loudness_N5(soneGF)]]^0.4)*(0.4*Table2[[#This Row],[FS_Avg,arith(vacil)]] + 0.6*Table2[[#This Row],[Rough_HM_R(asper)]]))^2)), "")</f>
        <v>10.081772549925279</v>
      </c>
    </row>
    <row r="773" spans="1:78" x14ac:dyDescent="0.2">
      <c r="A773" t="s">
        <v>891</v>
      </c>
      <c r="B773" t="s">
        <v>892</v>
      </c>
      <c r="C773" t="s">
        <v>954</v>
      </c>
      <c r="D773">
        <v>859</v>
      </c>
      <c r="E773" t="s">
        <v>79</v>
      </c>
      <c r="F773">
        <v>0</v>
      </c>
      <c r="G773" s="1">
        <v>43616.520138888889</v>
      </c>
      <c r="H773" s="1">
        <v>43616.521527777775</v>
      </c>
      <c r="I773">
        <v>51.532534800000001</v>
      </c>
      <c r="J773">
        <v>-0.1462745</v>
      </c>
      <c r="K773">
        <v>1</v>
      </c>
      <c r="L773">
        <v>1</v>
      </c>
      <c r="M773">
        <v>2</v>
      </c>
      <c r="N773">
        <v>3</v>
      </c>
      <c r="O773">
        <v>0.78029999999999999</v>
      </c>
      <c r="P773">
        <v>-0.11609999999999999</v>
      </c>
      <c r="Q773">
        <v>5</v>
      </c>
      <c r="R773">
        <v>1</v>
      </c>
      <c r="S773">
        <v>3</v>
      </c>
      <c r="T773">
        <v>1</v>
      </c>
      <c r="U773">
        <v>5</v>
      </c>
      <c r="V773">
        <v>1</v>
      </c>
      <c r="W773">
        <v>2</v>
      </c>
      <c r="X773">
        <v>2</v>
      </c>
      <c r="Y773">
        <v>5</v>
      </c>
      <c r="Z773">
        <v>2</v>
      </c>
      <c r="AA773">
        <v>2</v>
      </c>
      <c r="AB773">
        <v>2</v>
      </c>
      <c r="AC773">
        <v>3</v>
      </c>
      <c r="AD773">
        <v>4</v>
      </c>
      <c r="AE773">
        <v>4</v>
      </c>
      <c r="AF773">
        <v>4</v>
      </c>
      <c r="AG773">
        <v>4</v>
      </c>
      <c r="AH773">
        <v>4</v>
      </c>
      <c r="AI773">
        <v>80</v>
      </c>
      <c r="AJ773">
        <v>34</v>
      </c>
      <c r="AK773" t="s">
        <v>82</v>
      </c>
      <c r="AL773">
        <v>1</v>
      </c>
      <c r="AM773">
        <v>0</v>
      </c>
      <c r="AN773">
        <v>0</v>
      </c>
      <c r="AO773">
        <v>0</v>
      </c>
      <c r="AP773">
        <v>0</v>
      </c>
      <c r="AQ773">
        <v>0</v>
      </c>
      <c r="AS773" t="s">
        <v>81</v>
      </c>
      <c r="AT773">
        <v>5</v>
      </c>
      <c r="AU773">
        <v>1</v>
      </c>
      <c r="AX773">
        <v>1</v>
      </c>
      <c r="AZ773">
        <v>3</v>
      </c>
      <c r="BB773">
        <v>1</v>
      </c>
      <c r="BC773">
        <v>2</v>
      </c>
      <c r="BD773">
        <v>1</v>
      </c>
      <c r="BE773">
        <v>1</v>
      </c>
      <c r="BF773">
        <v>0</v>
      </c>
      <c r="BG773">
        <v>0</v>
      </c>
      <c r="BH773">
        <v>0</v>
      </c>
      <c r="BJ773">
        <v>0</v>
      </c>
      <c r="BK773">
        <v>35.6</v>
      </c>
      <c r="BL773">
        <v>9.91</v>
      </c>
      <c r="BM773">
        <v>2.6</v>
      </c>
      <c r="BN773">
        <v>1.65</v>
      </c>
      <c r="BO773">
        <v>2.3699999999999999E-2</v>
      </c>
      <c r="BP773">
        <v>2.3699999999999999E-2</v>
      </c>
      <c r="BQ773">
        <v>1.4200000000000001E-2</v>
      </c>
      <c r="BR773">
        <v>0.41899999999999998</v>
      </c>
      <c r="BS773">
        <v>0.14899999999999999</v>
      </c>
      <c r="BT773">
        <v>64.42</v>
      </c>
      <c r="BU773">
        <v>52.66</v>
      </c>
      <c r="BV773">
        <v>5.82</v>
      </c>
      <c r="BW773">
        <v>8.41</v>
      </c>
      <c r="BX773">
        <v>4.1500000000000004</v>
      </c>
      <c r="BY773">
        <v>10.199999999999999</v>
      </c>
      <c r="BZ773">
        <f>IF(ISNUMBER(Table2[[#This Row],[Loudness_N5(soneGF)]]), Table2[[#This Row],[Loudness_N5(soneGF)]] * (1 + SQRT(
(MAX(Table2[[#This Row],[Sharpness_S(acum)]]-1.75, 0) * 0.25 *LOG10(Table2[[#This Row],[Loudness_N5(soneGF)]]+10))^2 + ((2.18/Table2[[#This Row],[Loudness_N5(soneGF)]]^0.4)*(0.4*Table2[[#This Row],[FS_Avg,arith(vacil)]] + 0.6*Table2[[#This Row],[Rough_HM_R(asper)]]))^2)), "")</f>
        <v>10.081772549925279</v>
      </c>
    </row>
    <row r="774" spans="1:78" x14ac:dyDescent="0.2">
      <c r="A774" t="s">
        <v>891</v>
      </c>
      <c r="B774" t="s">
        <v>892</v>
      </c>
      <c r="C774" t="s">
        <v>955</v>
      </c>
      <c r="D774">
        <v>861</v>
      </c>
      <c r="E774" t="s">
        <v>79</v>
      </c>
      <c r="F774">
        <v>0</v>
      </c>
      <c r="G774" s="1">
        <v>43616.563194444447</v>
      </c>
      <c r="H774" s="1">
        <v>43616.56527777778</v>
      </c>
      <c r="I774">
        <v>51.531110400000003</v>
      </c>
      <c r="J774">
        <v>-0.1459646</v>
      </c>
      <c r="K774">
        <v>2</v>
      </c>
      <c r="L774">
        <v>1</v>
      </c>
      <c r="M774">
        <v>3</v>
      </c>
      <c r="N774">
        <v>1</v>
      </c>
      <c r="O774">
        <v>0.70709999999999995</v>
      </c>
      <c r="P774">
        <v>-4.2900000000000001E-2</v>
      </c>
      <c r="Q774">
        <v>5</v>
      </c>
      <c r="R774">
        <v>1</v>
      </c>
      <c r="S774">
        <v>3</v>
      </c>
      <c r="T774">
        <v>2</v>
      </c>
      <c r="U774">
        <v>4</v>
      </c>
      <c r="V774">
        <v>1</v>
      </c>
      <c r="W774">
        <v>3</v>
      </c>
      <c r="X774">
        <v>2</v>
      </c>
      <c r="Y774">
        <v>5</v>
      </c>
      <c r="Z774">
        <v>3</v>
      </c>
      <c r="AA774">
        <v>2</v>
      </c>
      <c r="AB774">
        <v>5</v>
      </c>
      <c r="AC774">
        <v>4</v>
      </c>
      <c r="AD774">
        <v>3</v>
      </c>
      <c r="AE774">
        <v>3</v>
      </c>
      <c r="AF774">
        <v>3</v>
      </c>
      <c r="AG774">
        <v>3</v>
      </c>
      <c r="AH774">
        <v>2</v>
      </c>
      <c r="AI774">
        <v>56</v>
      </c>
      <c r="AJ774">
        <v>31</v>
      </c>
      <c r="AK774" t="s">
        <v>82</v>
      </c>
      <c r="AL774">
        <v>1</v>
      </c>
      <c r="AM774">
        <v>0</v>
      </c>
      <c r="AN774">
        <v>0</v>
      </c>
      <c r="AO774">
        <v>0</v>
      </c>
      <c r="AP774">
        <v>0</v>
      </c>
      <c r="AQ774">
        <v>0</v>
      </c>
      <c r="AS774" t="s">
        <v>81</v>
      </c>
      <c r="AT774">
        <v>5</v>
      </c>
      <c r="AU774">
        <v>3</v>
      </c>
      <c r="AX774">
        <v>1</v>
      </c>
      <c r="AZ774">
        <v>3</v>
      </c>
      <c r="BB774">
        <v>4</v>
      </c>
      <c r="BC774">
        <v>3</v>
      </c>
      <c r="BD774">
        <v>1</v>
      </c>
      <c r="BE774">
        <v>1</v>
      </c>
      <c r="BF774">
        <v>0</v>
      </c>
      <c r="BG774">
        <v>0</v>
      </c>
      <c r="BH774">
        <v>0</v>
      </c>
      <c r="BJ774">
        <v>0</v>
      </c>
      <c r="BZ77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75" spans="1:78" x14ac:dyDescent="0.2">
      <c r="A775" t="s">
        <v>891</v>
      </c>
      <c r="B775" t="s">
        <v>892</v>
      </c>
      <c r="C775" t="s">
        <v>955</v>
      </c>
      <c r="D775">
        <v>863</v>
      </c>
      <c r="E775" t="s">
        <v>79</v>
      </c>
      <c r="F775">
        <v>0</v>
      </c>
      <c r="G775" s="1">
        <v>43616.521527777775</v>
      </c>
      <c r="H775" s="1">
        <v>43616.524305555555</v>
      </c>
      <c r="I775">
        <v>51.532534800000001</v>
      </c>
      <c r="J775">
        <v>-0.1462745</v>
      </c>
      <c r="K775">
        <v>2</v>
      </c>
      <c r="L775">
        <v>2</v>
      </c>
      <c r="M775">
        <v>3</v>
      </c>
      <c r="N775">
        <v>3</v>
      </c>
      <c r="O775">
        <v>0.60360000000000003</v>
      </c>
      <c r="P775">
        <v>-0.29289999999999999</v>
      </c>
      <c r="Q775">
        <v>4</v>
      </c>
      <c r="R775">
        <v>1</v>
      </c>
      <c r="S775">
        <v>3</v>
      </c>
      <c r="T775">
        <v>4</v>
      </c>
      <c r="U775">
        <v>5</v>
      </c>
      <c r="V775">
        <v>1</v>
      </c>
      <c r="W775">
        <v>4</v>
      </c>
      <c r="X775">
        <v>3</v>
      </c>
      <c r="Y775">
        <v>5</v>
      </c>
      <c r="Z775">
        <v>4</v>
      </c>
      <c r="AA775">
        <v>1</v>
      </c>
      <c r="AB775">
        <v>5</v>
      </c>
      <c r="AC775">
        <v>5</v>
      </c>
      <c r="AD775">
        <v>3</v>
      </c>
      <c r="AE775">
        <v>3</v>
      </c>
      <c r="AF775">
        <v>4</v>
      </c>
      <c r="AG775">
        <v>2</v>
      </c>
      <c r="AH775">
        <v>4</v>
      </c>
      <c r="AI775">
        <v>64</v>
      </c>
      <c r="AJ775">
        <v>52</v>
      </c>
      <c r="AK775" t="s">
        <v>80</v>
      </c>
      <c r="AL775">
        <v>1</v>
      </c>
      <c r="AM775">
        <v>0</v>
      </c>
      <c r="AN775">
        <v>0</v>
      </c>
      <c r="AO775">
        <v>0</v>
      </c>
      <c r="AP775">
        <v>0</v>
      </c>
      <c r="AQ775">
        <v>0</v>
      </c>
      <c r="AS775" t="s">
        <v>81</v>
      </c>
      <c r="AT775">
        <v>5</v>
      </c>
      <c r="AU775">
        <v>4</v>
      </c>
      <c r="AX775">
        <v>3</v>
      </c>
      <c r="AZ775">
        <v>3</v>
      </c>
      <c r="BB775">
        <v>4</v>
      </c>
      <c r="BC775">
        <v>3</v>
      </c>
      <c r="BD775">
        <v>1</v>
      </c>
      <c r="BE775">
        <v>1</v>
      </c>
      <c r="BF775">
        <v>0</v>
      </c>
      <c r="BG775">
        <v>0</v>
      </c>
      <c r="BH775">
        <v>0</v>
      </c>
      <c r="BJ775">
        <v>0</v>
      </c>
      <c r="BZ77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76" spans="1:78" x14ac:dyDescent="0.2">
      <c r="A776" t="s">
        <v>891</v>
      </c>
      <c r="B776" t="s">
        <v>892</v>
      </c>
      <c r="C776" t="s">
        <v>955</v>
      </c>
      <c r="D776">
        <v>862</v>
      </c>
      <c r="E776" t="s">
        <v>79</v>
      </c>
      <c r="F776">
        <v>0</v>
      </c>
      <c r="G776" s="1">
        <v>43616.563194444447</v>
      </c>
      <c r="H776" s="1">
        <v>43616.56527777778</v>
      </c>
      <c r="I776">
        <v>51.532534800000001</v>
      </c>
      <c r="J776">
        <v>-0.1462745</v>
      </c>
      <c r="K776">
        <v>1</v>
      </c>
      <c r="L776">
        <v>1</v>
      </c>
      <c r="M776">
        <v>3</v>
      </c>
      <c r="N776">
        <v>3</v>
      </c>
      <c r="O776">
        <v>0.78029999999999999</v>
      </c>
      <c r="P776">
        <v>-0.28029999999999999</v>
      </c>
      <c r="Q776">
        <v>5</v>
      </c>
      <c r="R776">
        <v>2</v>
      </c>
      <c r="S776">
        <v>4</v>
      </c>
      <c r="T776">
        <v>5</v>
      </c>
      <c r="U776">
        <v>5</v>
      </c>
      <c r="V776">
        <v>1</v>
      </c>
      <c r="W776">
        <v>3</v>
      </c>
      <c r="X776">
        <v>2</v>
      </c>
      <c r="Y776">
        <v>5</v>
      </c>
      <c r="Z776">
        <v>3</v>
      </c>
      <c r="AA776">
        <v>1</v>
      </c>
      <c r="AB776">
        <v>4</v>
      </c>
      <c r="AC776">
        <v>4</v>
      </c>
      <c r="AD776">
        <v>4</v>
      </c>
      <c r="AE776">
        <v>4</v>
      </c>
      <c r="AF776">
        <v>3</v>
      </c>
      <c r="AG776">
        <v>3</v>
      </c>
      <c r="AH776">
        <v>2</v>
      </c>
      <c r="AI776">
        <v>64</v>
      </c>
      <c r="AJ776">
        <v>38</v>
      </c>
      <c r="AK776" t="s">
        <v>82</v>
      </c>
      <c r="AL776">
        <v>1</v>
      </c>
      <c r="AM776">
        <v>0</v>
      </c>
      <c r="AN776">
        <v>0</v>
      </c>
      <c r="AO776">
        <v>0</v>
      </c>
      <c r="AP776">
        <v>0</v>
      </c>
      <c r="AQ776">
        <v>0</v>
      </c>
      <c r="AS776" t="s">
        <v>81</v>
      </c>
      <c r="AT776">
        <v>7</v>
      </c>
      <c r="AU776">
        <v>3</v>
      </c>
      <c r="AX776">
        <v>1</v>
      </c>
      <c r="AZ776">
        <v>3</v>
      </c>
      <c r="BB776">
        <v>1</v>
      </c>
      <c r="BC776">
        <v>3</v>
      </c>
      <c r="BD776">
        <v>1</v>
      </c>
      <c r="BE776">
        <v>1</v>
      </c>
      <c r="BF776">
        <v>0</v>
      </c>
      <c r="BG776">
        <v>0</v>
      </c>
      <c r="BH776">
        <v>0</v>
      </c>
      <c r="BJ776">
        <v>0</v>
      </c>
      <c r="BZ77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77" spans="1:78" x14ac:dyDescent="0.2">
      <c r="A777" t="s">
        <v>891</v>
      </c>
      <c r="B777" t="s">
        <v>892</v>
      </c>
      <c r="C777" t="s">
        <v>956</v>
      </c>
      <c r="D777">
        <v>864</v>
      </c>
      <c r="E777" t="s">
        <v>79</v>
      </c>
      <c r="F777">
        <v>0</v>
      </c>
      <c r="G777" s="1">
        <v>43616.526388888888</v>
      </c>
      <c r="H777" s="1">
        <v>43616.527083333334</v>
      </c>
      <c r="I777">
        <v>51.529601599999999</v>
      </c>
      <c r="J777">
        <v>-0.1453747</v>
      </c>
      <c r="K777">
        <v>1</v>
      </c>
      <c r="L777">
        <v>2</v>
      </c>
      <c r="M777">
        <v>2</v>
      </c>
      <c r="N777">
        <v>2</v>
      </c>
      <c r="O777">
        <v>0.53029999999999999</v>
      </c>
      <c r="P777">
        <v>-7.3200000000000001E-2</v>
      </c>
      <c r="Q777">
        <v>5</v>
      </c>
      <c r="R777">
        <v>2</v>
      </c>
      <c r="S777">
        <v>3</v>
      </c>
      <c r="T777">
        <v>3</v>
      </c>
      <c r="U777">
        <v>4</v>
      </c>
      <c r="V777">
        <v>2</v>
      </c>
      <c r="W777">
        <v>3</v>
      </c>
      <c r="X777">
        <v>2</v>
      </c>
      <c r="Y777">
        <v>4</v>
      </c>
      <c r="Z777">
        <v>4</v>
      </c>
      <c r="AA777">
        <v>2</v>
      </c>
      <c r="AB777">
        <v>4</v>
      </c>
      <c r="AC777">
        <v>4</v>
      </c>
      <c r="AD777">
        <v>1</v>
      </c>
      <c r="AE777">
        <v>1</v>
      </c>
      <c r="AF777">
        <v>1</v>
      </c>
      <c r="AG777">
        <v>1</v>
      </c>
      <c r="AH777">
        <v>1</v>
      </c>
      <c r="AI777">
        <v>20</v>
      </c>
      <c r="AJ777">
        <v>63</v>
      </c>
      <c r="AK777" t="s">
        <v>82</v>
      </c>
      <c r="AL777">
        <v>0</v>
      </c>
      <c r="AM777">
        <v>0</v>
      </c>
      <c r="AN777">
        <v>1</v>
      </c>
      <c r="AO777">
        <v>0</v>
      </c>
      <c r="AP777">
        <v>0</v>
      </c>
      <c r="AQ777">
        <v>0</v>
      </c>
      <c r="AS777" t="s">
        <v>92</v>
      </c>
      <c r="AT777">
        <v>7</v>
      </c>
      <c r="AU777">
        <v>6</v>
      </c>
      <c r="AX777">
        <v>1</v>
      </c>
      <c r="AZ777">
        <v>3</v>
      </c>
      <c r="BA777" t="s">
        <v>128</v>
      </c>
      <c r="BB777">
        <v>1</v>
      </c>
      <c r="BC777">
        <v>2</v>
      </c>
      <c r="BD777">
        <v>1</v>
      </c>
      <c r="BE777">
        <v>1</v>
      </c>
      <c r="BF777">
        <v>0</v>
      </c>
      <c r="BG777">
        <v>0</v>
      </c>
      <c r="BH777">
        <v>0</v>
      </c>
      <c r="BI777" t="s">
        <v>957</v>
      </c>
      <c r="BJ777">
        <v>0</v>
      </c>
      <c r="BK777">
        <v>42.21</v>
      </c>
      <c r="BL777">
        <v>24.6</v>
      </c>
      <c r="BM777">
        <v>15.65</v>
      </c>
      <c r="BN777">
        <v>1.83</v>
      </c>
      <c r="BO777">
        <v>3.78E-2</v>
      </c>
      <c r="BP777">
        <v>3.78E-2</v>
      </c>
      <c r="BQ777">
        <v>9.2800000000000001E-3</v>
      </c>
      <c r="BR777">
        <v>0.34300000000000003</v>
      </c>
      <c r="BS777">
        <v>0.315</v>
      </c>
      <c r="BT777">
        <v>73.81</v>
      </c>
      <c r="BU777">
        <v>61.64</v>
      </c>
      <c r="BV777">
        <v>16.48</v>
      </c>
      <c r="BW777">
        <v>11.1</v>
      </c>
      <c r="BX777">
        <v>14.62</v>
      </c>
      <c r="BY777">
        <v>9.82</v>
      </c>
      <c r="BZ777">
        <f>IF(ISNUMBER(Table2[[#This Row],[Loudness_N5(soneGF)]]), Table2[[#This Row],[Loudness_N5(soneGF)]] * (1 + SQRT(
(MAX(Table2[[#This Row],[Sharpness_S(acum)]]-1.75, 0) * 0.25 *LOG10(Table2[[#This Row],[Loudness_N5(soneGF)]]+10))^2 + ((2.18/Table2[[#This Row],[Loudness_N5(soneGF)]]^0.4)*(0.4*Table2[[#This Row],[FS_Avg,arith(vacil)]] + 0.6*Table2[[#This Row],[Rough_HM_R(asper)]]))^2)), "")</f>
        <v>25.45317559536408</v>
      </c>
    </row>
    <row r="778" spans="1:78" x14ac:dyDescent="0.2">
      <c r="A778" t="s">
        <v>891</v>
      </c>
      <c r="B778" t="s">
        <v>958</v>
      </c>
      <c r="C778" t="s">
        <v>959</v>
      </c>
      <c r="D778">
        <v>865</v>
      </c>
      <c r="E778" t="s">
        <v>79</v>
      </c>
      <c r="F778">
        <v>0</v>
      </c>
      <c r="G778" s="1">
        <v>43622.591666666667</v>
      </c>
      <c r="H778" s="1">
        <v>43622.592361111114</v>
      </c>
      <c r="I778">
        <v>51.526905300000003</v>
      </c>
      <c r="J778">
        <v>-0.1296581</v>
      </c>
      <c r="K778">
        <v>1</v>
      </c>
      <c r="L778">
        <v>2</v>
      </c>
      <c r="M778">
        <v>4</v>
      </c>
      <c r="N778">
        <v>2</v>
      </c>
      <c r="O778">
        <v>1</v>
      </c>
      <c r="P778">
        <v>0.31069999999999998</v>
      </c>
      <c r="Q778">
        <v>5</v>
      </c>
      <c r="R778">
        <v>1</v>
      </c>
      <c r="S778">
        <v>5</v>
      </c>
      <c r="T778">
        <v>1</v>
      </c>
      <c r="U778">
        <v>5</v>
      </c>
      <c r="V778">
        <v>1</v>
      </c>
      <c r="W778">
        <v>4</v>
      </c>
      <c r="X778">
        <v>1</v>
      </c>
      <c r="Y778">
        <v>5</v>
      </c>
      <c r="Z778">
        <v>4</v>
      </c>
      <c r="AA778">
        <v>4</v>
      </c>
      <c r="AB778">
        <v>4</v>
      </c>
      <c r="AC778">
        <v>5</v>
      </c>
      <c r="AD778">
        <v>5</v>
      </c>
      <c r="AE778">
        <v>5</v>
      </c>
      <c r="AF778">
        <v>5</v>
      </c>
      <c r="AG778">
        <v>1</v>
      </c>
      <c r="AH778">
        <v>4</v>
      </c>
      <c r="AI778">
        <v>80</v>
      </c>
      <c r="AJ778">
        <v>34</v>
      </c>
      <c r="AK778" t="s">
        <v>82</v>
      </c>
      <c r="AL778">
        <v>1</v>
      </c>
      <c r="AM778">
        <v>0</v>
      </c>
      <c r="AN778">
        <v>0</v>
      </c>
      <c r="AO778">
        <v>0</v>
      </c>
      <c r="AP778">
        <v>0</v>
      </c>
      <c r="AQ778">
        <v>0</v>
      </c>
      <c r="AS778" t="s">
        <v>81</v>
      </c>
      <c r="AT778">
        <v>7</v>
      </c>
      <c r="AU778">
        <v>1</v>
      </c>
      <c r="AX778">
        <v>1</v>
      </c>
      <c r="AZ778">
        <v>3</v>
      </c>
      <c r="BB778">
        <v>4</v>
      </c>
      <c r="BC778">
        <v>2</v>
      </c>
      <c r="BD778">
        <v>1</v>
      </c>
      <c r="BE778">
        <v>1</v>
      </c>
      <c r="BF778">
        <v>1</v>
      </c>
      <c r="BG778">
        <v>0</v>
      </c>
      <c r="BH778">
        <v>0</v>
      </c>
      <c r="BJ778">
        <v>0</v>
      </c>
      <c r="BK778">
        <v>41.35</v>
      </c>
      <c r="BL778">
        <v>14.9</v>
      </c>
      <c r="BM778">
        <v>5.43</v>
      </c>
      <c r="BN778">
        <v>1.94</v>
      </c>
      <c r="BO778">
        <v>2.6800000000000001E-2</v>
      </c>
      <c r="BP778">
        <v>2.6800000000000001E-2</v>
      </c>
      <c r="BQ778">
        <v>1.34E-2</v>
      </c>
      <c r="BR778">
        <v>0.45</v>
      </c>
      <c r="BS778">
        <v>8.0100000000000005E-2</v>
      </c>
      <c r="BT778">
        <v>67.88</v>
      </c>
      <c r="BU778">
        <v>56.89</v>
      </c>
      <c r="BV778">
        <v>8.74</v>
      </c>
      <c r="BW778">
        <v>7.61</v>
      </c>
      <c r="BX778">
        <v>4.28</v>
      </c>
      <c r="BY778">
        <v>10.8</v>
      </c>
      <c r="BZ778">
        <f>IF(ISNUMBER(Table2[[#This Row],[Loudness_N5(soneGF)]]), Table2[[#This Row],[Loudness_N5(soneGF)]] * (1 + SQRT(
(MAX(Table2[[#This Row],[Sharpness_S(acum)]]-1.75, 0) * 0.25 *LOG10(Table2[[#This Row],[Loudness_N5(soneGF)]]+10))^2 + ((2.18/Table2[[#This Row],[Loudness_N5(soneGF)]]^0.4)*(0.4*Table2[[#This Row],[FS_Avg,arith(vacil)]] + 0.6*Table2[[#This Row],[Rough_HM_R(asper)]]))^2)), "")</f>
        <v>15.91603706197893</v>
      </c>
    </row>
    <row r="779" spans="1:78" x14ac:dyDescent="0.2">
      <c r="A779" t="s">
        <v>891</v>
      </c>
      <c r="B779" t="s">
        <v>958</v>
      </c>
      <c r="C779" t="s">
        <v>959</v>
      </c>
      <c r="D779">
        <v>866</v>
      </c>
      <c r="E779" t="s">
        <v>79</v>
      </c>
      <c r="F779">
        <v>0</v>
      </c>
      <c r="G779" s="1">
        <v>43622.591666666667</v>
      </c>
      <c r="H779" s="1">
        <v>43622.592361111114</v>
      </c>
      <c r="I779">
        <v>51.526905300000003</v>
      </c>
      <c r="J779">
        <v>-0.1296581</v>
      </c>
      <c r="K779">
        <v>2</v>
      </c>
      <c r="L779">
        <v>1</v>
      </c>
      <c r="M779">
        <v>4</v>
      </c>
      <c r="N779">
        <v>1</v>
      </c>
      <c r="O779">
        <v>0</v>
      </c>
      <c r="P779">
        <v>0.29289999999999999</v>
      </c>
      <c r="Q779">
        <v>3</v>
      </c>
      <c r="R779">
        <v>4</v>
      </c>
      <c r="S779">
        <v>4</v>
      </c>
      <c r="T779">
        <v>2</v>
      </c>
      <c r="U779">
        <v>2</v>
      </c>
      <c r="V779">
        <v>3</v>
      </c>
      <c r="W779">
        <v>2</v>
      </c>
      <c r="X779">
        <v>2</v>
      </c>
      <c r="Y779">
        <v>4</v>
      </c>
      <c r="Z779">
        <v>4</v>
      </c>
      <c r="AA779">
        <v>2</v>
      </c>
      <c r="AB779">
        <v>5</v>
      </c>
      <c r="AC779">
        <v>5</v>
      </c>
      <c r="AD779">
        <v>3</v>
      </c>
      <c r="AE779">
        <v>2</v>
      </c>
      <c r="AF779">
        <v>2</v>
      </c>
      <c r="AG779">
        <v>3</v>
      </c>
      <c r="AH779">
        <v>3</v>
      </c>
      <c r="AI779">
        <v>52</v>
      </c>
      <c r="AJ779">
        <v>34</v>
      </c>
      <c r="AK779" t="s">
        <v>82</v>
      </c>
      <c r="AL779">
        <v>1</v>
      </c>
      <c r="AM779">
        <v>0</v>
      </c>
      <c r="AN779">
        <v>0</v>
      </c>
      <c r="AO779">
        <v>0</v>
      </c>
      <c r="AP779">
        <v>0</v>
      </c>
      <c r="AQ779">
        <v>0</v>
      </c>
      <c r="AS779" t="s">
        <v>81</v>
      </c>
      <c r="AT779">
        <v>7</v>
      </c>
      <c r="AU779">
        <v>1</v>
      </c>
      <c r="AX779">
        <v>1</v>
      </c>
      <c r="AZ779">
        <v>3</v>
      </c>
      <c r="BB779">
        <v>4</v>
      </c>
      <c r="BC779">
        <v>2</v>
      </c>
      <c r="BD779">
        <v>1</v>
      </c>
      <c r="BE779">
        <v>1</v>
      </c>
      <c r="BF779">
        <v>1</v>
      </c>
      <c r="BG779">
        <v>0</v>
      </c>
      <c r="BH779">
        <v>0</v>
      </c>
      <c r="BJ779">
        <v>0</v>
      </c>
      <c r="BK779">
        <v>41.35</v>
      </c>
      <c r="BL779">
        <v>14.9</v>
      </c>
      <c r="BM779">
        <v>5.43</v>
      </c>
      <c r="BN779">
        <v>1.94</v>
      </c>
      <c r="BO779">
        <v>2.6800000000000001E-2</v>
      </c>
      <c r="BP779">
        <v>2.6800000000000001E-2</v>
      </c>
      <c r="BQ779">
        <v>1.34E-2</v>
      </c>
      <c r="BR779">
        <v>0.45</v>
      </c>
      <c r="BS779">
        <v>8.0100000000000005E-2</v>
      </c>
      <c r="BT779">
        <v>67.88</v>
      </c>
      <c r="BU779">
        <v>56.89</v>
      </c>
      <c r="BV779">
        <v>8.74</v>
      </c>
      <c r="BW779">
        <v>7.61</v>
      </c>
      <c r="BX779">
        <v>4.28</v>
      </c>
      <c r="BY779">
        <v>10.8</v>
      </c>
      <c r="BZ779">
        <f>IF(ISNUMBER(Table2[[#This Row],[Loudness_N5(soneGF)]]), Table2[[#This Row],[Loudness_N5(soneGF)]] * (1 + SQRT(
(MAX(Table2[[#This Row],[Sharpness_S(acum)]]-1.75, 0) * 0.25 *LOG10(Table2[[#This Row],[Loudness_N5(soneGF)]]+10))^2 + ((2.18/Table2[[#This Row],[Loudness_N5(soneGF)]]^0.4)*(0.4*Table2[[#This Row],[FS_Avg,arith(vacil)]] + 0.6*Table2[[#This Row],[Rough_HM_R(asper)]]))^2)), "")</f>
        <v>15.91603706197893</v>
      </c>
    </row>
    <row r="780" spans="1:78" x14ac:dyDescent="0.2">
      <c r="A780" t="s">
        <v>891</v>
      </c>
      <c r="B780" t="s">
        <v>958</v>
      </c>
      <c r="C780" t="s">
        <v>960</v>
      </c>
      <c r="D780">
        <v>867</v>
      </c>
      <c r="E780" t="s">
        <v>79</v>
      </c>
      <c r="F780">
        <v>0</v>
      </c>
      <c r="G780" s="1">
        <v>43622.59375</v>
      </c>
      <c r="H780" s="1">
        <v>43622.597916666666</v>
      </c>
      <c r="I780">
        <v>51.526900099999999</v>
      </c>
      <c r="J780">
        <v>-0.12964809999999999</v>
      </c>
      <c r="K780">
        <v>1</v>
      </c>
      <c r="L780">
        <v>1</v>
      </c>
      <c r="M780">
        <v>3</v>
      </c>
      <c r="N780">
        <v>5</v>
      </c>
      <c r="O780">
        <v>0.67679999999999996</v>
      </c>
      <c r="P780">
        <v>7.3200000000000001E-2</v>
      </c>
      <c r="Q780">
        <v>5</v>
      </c>
      <c r="R780">
        <v>2</v>
      </c>
      <c r="S780">
        <v>5</v>
      </c>
      <c r="T780">
        <v>3</v>
      </c>
      <c r="U780">
        <v>4</v>
      </c>
      <c r="V780">
        <v>2</v>
      </c>
      <c r="W780">
        <v>3</v>
      </c>
      <c r="X780">
        <v>2</v>
      </c>
      <c r="Y780">
        <v>5</v>
      </c>
      <c r="Z780">
        <v>5</v>
      </c>
      <c r="AA780">
        <v>3</v>
      </c>
      <c r="AB780">
        <v>2</v>
      </c>
      <c r="AC780">
        <v>3</v>
      </c>
      <c r="AD780">
        <v>3</v>
      </c>
      <c r="AE780">
        <v>3</v>
      </c>
      <c r="AF780">
        <v>3</v>
      </c>
      <c r="AG780">
        <v>3</v>
      </c>
      <c r="AH780">
        <v>2</v>
      </c>
      <c r="AI780">
        <v>56</v>
      </c>
      <c r="AJ780">
        <v>25</v>
      </c>
      <c r="AK780" t="s">
        <v>80</v>
      </c>
      <c r="AL780">
        <v>1</v>
      </c>
      <c r="AM780">
        <v>0</v>
      </c>
      <c r="AN780">
        <v>0</v>
      </c>
      <c r="AO780">
        <v>0</v>
      </c>
      <c r="AP780">
        <v>0</v>
      </c>
      <c r="AQ780">
        <v>0</v>
      </c>
      <c r="AS780" t="s">
        <v>81</v>
      </c>
      <c r="AT780">
        <v>1</v>
      </c>
      <c r="AU780">
        <v>1</v>
      </c>
      <c r="AX780">
        <v>2</v>
      </c>
      <c r="AZ780">
        <v>1</v>
      </c>
      <c r="BB780">
        <v>4</v>
      </c>
      <c r="BC780">
        <v>1</v>
      </c>
      <c r="BD780">
        <v>1</v>
      </c>
      <c r="BE780">
        <v>1</v>
      </c>
      <c r="BF780">
        <v>0</v>
      </c>
      <c r="BG780">
        <v>0</v>
      </c>
      <c r="BH780">
        <v>0</v>
      </c>
      <c r="BI780" t="s">
        <v>961</v>
      </c>
      <c r="BJ780">
        <v>0</v>
      </c>
      <c r="BZ78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781" spans="1:78" x14ac:dyDescent="0.2">
      <c r="A781" t="s">
        <v>891</v>
      </c>
      <c r="B781" t="s">
        <v>958</v>
      </c>
      <c r="C781" t="s">
        <v>962</v>
      </c>
      <c r="D781">
        <v>869</v>
      </c>
      <c r="E781" t="s">
        <v>79</v>
      </c>
      <c r="F781">
        <v>0</v>
      </c>
      <c r="G781" s="1">
        <v>43622.598611111112</v>
      </c>
      <c r="H781" s="1">
        <v>43622.6</v>
      </c>
      <c r="I781">
        <v>51.530270799999997</v>
      </c>
      <c r="J781">
        <v>-0.14602480000000001</v>
      </c>
      <c r="K781">
        <v>3</v>
      </c>
      <c r="L781">
        <v>1</v>
      </c>
      <c r="M781">
        <v>2</v>
      </c>
      <c r="N781">
        <v>4</v>
      </c>
      <c r="O781">
        <v>0.92679999999999996</v>
      </c>
      <c r="P781">
        <v>0.13389999999999999</v>
      </c>
      <c r="Q781">
        <v>5</v>
      </c>
      <c r="R781">
        <v>1</v>
      </c>
      <c r="S781">
        <v>5</v>
      </c>
      <c r="T781">
        <v>1</v>
      </c>
      <c r="U781">
        <v>5</v>
      </c>
      <c r="V781">
        <v>1</v>
      </c>
      <c r="W781">
        <v>3</v>
      </c>
      <c r="X781">
        <v>2</v>
      </c>
      <c r="Y781">
        <v>5</v>
      </c>
      <c r="Z781">
        <v>5</v>
      </c>
      <c r="AA781">
        <v>2</v>
      </c>
      <c r="AB781">
        <v>4</v>
      </c>
      <c r="AC781">
        <v>4</v>
      </c>
      <c r="AD781">
        <v>4</v>
      </c>
      <c r="AE781">
        <v>3</v>
      </c>
      <c r="AF781">
        <v>3</v>
      </c>
      <c r="AG781">
        <v>2</v>
      </c>
      <c r="AH781">
        <v>3</v>
      </c>
      <c r="AI781">
        <v>60</v>
      </c>
      <c r="AJ781">
        <v>29</v>
      </c>
      <c r="AK781" t="s">
        <v>82</v>
      </c>
      <c r="AL781">
        <v>1</v>
      </c>
      <c r="AM781">
        <v>0</v>
      </c>
      <c r="AN781">
        <v>0</v>
      </c>
      <c r="AO781">
        <v>0</v>
      </c>
      <c r="AP781">
        <v>0</v>
      </c>
      <c r="AQ781">
        <v>0</v>
      </c>
      <c r="AS781" t="s">
        <v>81</v>
      </c>
      <c r="AT781">
        <v>5</v>
      </c>
      <c r="AU781">
        <v>3</v>
      </c>
      <c r="AX781">
        <v>1</v>
      </c>
      <c r="AZ781">
        <v>3</v>
      </c>
      <c r="BB781">
        <v>4</v>
      </c>
      <c r="BC781">
        <v>1</v>
      </c>
      <c r="BD781">
        <v>1</v>
      </c>
      <c r="BE781">
        <v>1</v>
      </c>
      <c r="BF781">
        <v>0</v>
      </c>
      <c r="BG781">
        <v>0</v>
      </c>
      <c r="BH781">
        <v>0</v>
      </c>
      <c r="BJ781">
        <v>0</v>
      </c>
      <c r="BK781">
        <v>25.98</v>
      </c>
      <c r="BL781">
        <v>8.7100000000000009</v>
      </c>
      <c r="BM781">
        <v>2.4500000000000002</v>
      </c>
      <c r="BN781">
        <v>1.34</v>
      </c>
      <c r="BO781">
        <v>2.5399999999999999E-2</v>
      </c>
      <c r="BP781">
        <v>2.5399999999999999E-2</v>
      </c>
      <c r="BQ781">
        <v>1.4E-2</v>
      </c>
      <c r="BR781">
        <v>0.439</v>
      </c>
      <c r="BS781">
        <v>8.4199999999999997E-2</v>
      </c>
      <c r="BT781">
        <v>63.93</v>
      </c>
      <c r="BU781">
        <v>51.38</v>
      </c>
      <c r="BV781">
        <v>5.88</v>
      </c>
      <c r="BW781">
        <v>9.1</v>
      </c>
      <c r="BX781">
        <v>2.7</v>
      </c>
      <c r="BY781">
        <v>10.3</v>
      </c>
      <c r="BZ781">
        <f>IF(ISNUMBER(Table2[[#This Row],[Loudness_N5(soneGF)]]), Table2[[#This Row],[Loudness_N5(soneGF)]] * (1 + SQRT(
(MAX(Table2[[#This Row],[Sharpness_S(acum)]]-1.75, 0) * 0.25 *LOG10(Table2[[#This Row],[Loudness_N5(soneGF)]]+10))^2 + ((2.18/Table2[[#This Row],[Loudness_N5(soneGF)]]^0.4)*(0.4*Table2[[#This Row],[FS_Avg,arith(vacil)]] + 0.6*Table2[[#This Row],[Rough_HM_R(asper)]]))^2)), "")</f>
        <v>8.8764811630532261</v>
      </c>
    </row>
    <row r="782" spans="1:78" x14ac:dyDescent="0.2">
      <c r="A782" t="s">
        <v>891</v>
      </c>
      <c r="B782" t="s">
        <v>958</v>
      </c>
      <c r="C782" t="s">
        <v>963</v>
      </c>
      <c r="D782">
        <v>871</v>
      </c>
      <c r="E782" t="s">
        <v>79</v>
      </c>
      <c r="F782">
        <v>0</v>
      </c>
      <c r="G782" s="1">
        <v>43622.601388888892</v>
      </c>
      <c r="H782" s="1">
        <v>43622.602083333331</v>
      </c>
      <c r="I782">
        <v>51.530270799999997</v>
      </c>
      <c r="J782">
        <v>-0.14602480000000001</v>
      </c>
      <c r="K782">
        <v>1</v>
      </c>
      <c r="L782">
        <v>1</v>
      </c>
      <c r="M782">
        <v>3</v>
      </c>
      <c r="N782">
        <v>5</v>
      </c>
      <c r="O782">
        <v>0.53029999999999999</v>
      </c>
      <c r="P782">
        <v>-0.28029999999999999</v>
      </c>
      <c r="Q782">
        <v>5</v>
      </c>
      <c r="R782">
        <v>3</v>
      </c>
      <c r="S782">
        <v>2</v>
      </c>
      <c r="T782">
        <v>5</v>
      </c>
      <c r="U782">
        <v>5</v>
      </c>
      <c r="V782">
        <v>2</v>
      </c>
      <c r="W782">
        <v>3</v>
      </c>
      <c r="X782">
        <v>1</v>
      </c>
      <c r="Y782">
        <v>4</v>
      </c>
      <c r="Z782">
        <v>5</v>
      </c>
      <c r="AA782">
        <v>2</v>
      </c>
      <c r="AB782">
        <v>3</v>
      </c>
      <c r="AC782">
        <v>3</v>
      </c>
      <c r="AD782">
        <v>4</v>
      </c>
      <c r="AE782">
        <v>5</v>
      </c>
      <c r="AF782">
        <v>3</v>
      </c>
      <c r="AG782">
        <v>4</v>
      </c>
      <c r="AH782">
        <v>4</v>
      </c>
      <c r="AI782">
        <v>80</v>
      </c>
      <c r="AJ782">
        <v>28</v>
      </c>
      <c r="AK782" t="s">
        <v>80</v>
      </c>
      <c r="AL782">
        <v>1</v>
      </c>
      <c r="AM782">
        <v>0</v>
      </c>
      <c r="AN782">
        <v>0</v>
      </c>
      <c r="AO782">
        <v>0</v>
      </c>
      <c r="AP782">
        <v>0</v>
      </c>
      <c r="AQ782">
        <v>0</v>
      </c>
      <c r="AS782" t="s">
        <v>81</v>
      </c>
      <c r="AT782">
        <v>5</v>
      </c>
      <c r="AU782">
        <v>1</v>
      </c>
      <c r="AX782">
        <v>1</v>
      </c>
      <c r="AZ782">
        <v>2</v>
      </c>
      <c r="BB782">
        <v>4</v>
      </c>
      <c r="BC782">
        <v>2</v>
      </c>
      <c r="BD782">
        <v>1</v>
      </c>
      <c r="BE782">
        <v>1</v>
      </c>
      <c r="BF782">
        <v>0</v>
      </c>
      <c r="BG782">
        <v>0</v>
      </c>
      <c r="BH782">
        <v>0</v>
      </c>
      <c r="BJ782">
        <v>0</v>
      </c>
      <c r="BK782">
        <v>36.57</v>
      </c>
      <c r="BL782">
        <v>8.39</v>
      </c>
      <c r="BM782">
        <v>1.38</v>
      </c>
      <c r="BN782">
        <v>1.67</v>
      </c>
      <c r="BO782">
        <v>2.3099999999999999E-2</v>
      </c>
      <c r="BP782">
        <v>2.3099999999999999E-2</v>
      </c>
      <c r="BQ782">
        <v>7.6299999999999996E-3</v>
      </c>
      <c r="BR782">
        <v>0.38200000000000001</v>
      </c>
      <c r="BS782">
        <v>4.8599999999999997E-2</v>
      </c>
      <c r="BT782">
        <v>72.81</v>
      </c>
      <c r="BU782">
        <v>50.4</v>
      </c>
      <c r="BV782">
        <v>2.68</v>
      </c>
      <c r="BW782">
        <v>15.43</v>
      </c>
      <c r="BX782">
        <v>9.3800000000000008</v>
      </c>
      <c r="BY782">
        <v>11.2</v>
      </c>
      <c r="BZ782">
        <f>IF(ISNUMBER(Table2[[#This Row],[Loudness_N5(soneGF)]]), Table2[[#This Row],[Loudness_N5(soneGF)]] * (1 + SQRT(
(MAX(Table2[[#This Row],[Sharpness_S(acum)]]-1.75, 0) * 0.25 *LOG10(Table2[[#This Row],[Loudness_N5(soneGF)]]+10))^2 + ((2.18/Table2[[#This Row],[Loudness_N5(soneGF)]]^0.4)*(0.4*Table2[[#This Row],[FS_Avg,arith(vacil)]] + 0.6*Table2[[#This Row],[Rough_HM_R(asper)]]))^2)), "")</f>
        <v>8.5221017710353664</v>
      </c>
    </row>
    <row r="783" spans="1:78" x14ac:dyDescent="0.2">
      <c r="A783" t="s">
        <v>891</v>
      </c>
      <c r="B783" t="s">
        <v>958</v>
      </c>
      <c r="C783" t="s">
        <v>963</v>
      </c>
      <c r="D783">
        <v>870</v>
      </c>
      <c r="E783" t="s">
        <v>79</v>
      </c>
      <c r="F783">
        <v>0</v>
      </c>
      <c r="G783" s="1">
        <v>43622.601388888892</v>
      </c>
      <c r="H783" s="1">
        <v>43622.602083333331</v>
      </c>
      <c r="I783">
        <v>51.529934400000002</v>
      </c>
      <c r="J783">
        <v>-0.1492918</v>
      </c>
      <c r="K783">
        <v>2</v>
      </c>
      <c r="L783">
        <v>1</v>
      </c>
      <c r="M783">
        <v>1</v>
      </c>
      <c r="N783">
        <v>1</v>
      </c>
      <c r="O783">
        <v>0.63390000000000002</v>
      </c>
      <c r="P783">
        <v>-7.3200000000000001E-2</v>
      </c>
      <c r="Q783">
        <v>5</v>
      </c>
      <c r="R783">
        <v>3</v>
      </c>
      <c r="S783">
        <v>4</v>
      </c>
      <c r="T783">
        <v>3</v>
      </c>
      <c r="U783">
        <v>5</v>
      </c>
      <c r="V783">
        <v>1</v>
      </c>
      <c r="W783">
        <v>3</v>
      </c>
      <c r="X783">
        <v>3</v>
      </c>
      <c r="Y783">
        <v>5</v>
      </c>
      <c r="Z783">
        <v>2</v>
      </c>
      <c r="AA783">
        <v>4</v>
      </c>
      <c r="AB783">
        <v>2</v>
      </c>
      <c r="AC783">
        <v>3</v>
      </c>
      <c r="AD783">
        <v>5</v>
      </c>
      <c r="AE783">
        <v>5</v>
      </c>
      <c r="AF783">
        <v>4</v>
      </c>
      <c r="AG783">
        <v>5</v>
      </c>
      <c r="AH783">
        <v>5</v>
      </c>
      <c r="AI783">
        <v>96</v>
      </c>
      <c r="AJ783">
        <v>22</v>
      </c>
      <c r="AK783" t="s">
        <v>82</v>
      </c>
      <c r="AL783">
        <v>1</v>
      </c>
      <c r="AM783">
        <v>0</v>
      </c>
      <c r="AN783">
        <v>0</v>
      </c>
      <c r="AO783">
        <v>0</v>
      </c>
      <c r="AP783">
        <v>0</v>
      </c>
      <c r="AQ783">
        <v>0</v>
      </c>
      <c r="AS783" t="s">
        <v>81</v>
      </c>
      <c r="AT783">
        <v>5</v>
      </c>
      <c r="AU783">
        <v>1</v>
      </c>
      <c r="AX783">
        <v>1</v>
      </c>
      <c r="AZ783">
        <v>2</v>
      </c>
      <c r="BB783">
        <v>4</v>
      </c>
      <c r="BC783">
        <v>2</v>
      </c>
      <c r="BD783">
        <v>1</v>
      </c>
      <c r="BE783">
        <v>1</v>
      </c>
      <c r="BF783">
        <v>0</v>
      </c>
      <c r="BG783">
        <v>0</v>
      </c>
      <c r="BH783">
        <v>0</v>
      </c>
      <c r="BJ783">
        <v>0</v>
      </c>
      <c r="BK783">
        <v>36.57</v>
      </c>
      <c r="BL783">
        <v>8.39</v>
      </c>
      <c r="BM783">
        <v>1.38</v>
      </c>
      <c r="BN783">
        <v>1.67</v>
      </c>
      <c r="BO783">
        <v>2.3099999999999999E-2</v>
      </c>
      <c r="BP783">
        <v>2.3099999999999999E-2</v>
      </c>
      <c r="BQ783">
        <v>7.6299999999999996E-3</v>
      </c>
      <c r="BR783">
        <v>0.38200000000000001</v>
      </c>
      <c r="BS783">
        <v>4.8599999999999997E-2</v>
      </c>
      <c r="BT783">
        <v>72.81</v>
      </c>
      <c r="BU783">
        <v>50.4</v>
      </c>
      <c r="BV783">
        <v>2.68</v>
      </c>
      <c r="BW783">
        <v>15.43</v>
      </c>
      <c r="BX783">
        <v>9.3800000000000008</v>
      </c>
      <c r="BY783">
        <v>11.2</v>
      </c>
      <c r="BZ783">
        <f>IF(ISNUMBER(Table2[[#This Row],[Loudness_N5(soneGF)]]), Table2[[#This Row],[Loudness_N5(soneGF)]] * (1 + SQRT(
(MAX(Table2[[#This Row],[Sharpness_S(acum)]]-1.75, 0) * 0.25 *LOG10(Table2[[#This Row],[Loudness_N5(soneGF)]]+10))^2 + ((2.18/Table2[[#This Row],[Loudness_N5(soneGF)]]^0.4)*(0.4*Table2[[#This Row],[FS_Avg,arith(vacil)]] + 0.6*Table2[[#This Row],[Rough_HM_R(asper)]]))^2)), "")</f>
        <v>8.5221017710353664</v>
      </c>
    </row>
    <row r="784" spans="1:78" x14ac:dyDescent="0.2">
      <c r="A784" t="s">
        <v>891</v>
      </c>
      <c r="B784" t="s">
        <v>958</v>
      </c>
      <c r="C784" t="s">
        <v>964</v>
      </c>
      <c r="D784">
        <v>872</v>
      </c>
      <c r="E784" t="s">
        <v>79</v>
      </c>
      <c r="F784">
        <v>0</v>
      </c>
      <c r="G784" s="1">
        <v>43622.602083333331</v>
      </c>
      <c r="H784" s="1">
        <v>43622.603472222225</v>
      </c>
      <c r="I784">
        <v>51.526905300000003</v>
      </c>
      <c r="J784">
        <v>-0.1296581</v>
      </c>
      <c r="K784">
        <v>2</v>
      </c>
      <c r="L784">
        <v>2</v>
      </c>
      <c r="M784">
        <v>1</v>
      </c>
      <c r="N784">
        <v>1</v>
      </c>
      <c r="O784">
        <v>0.45710000000000001</v>
      </c>
      <c r="P784">
        <v>-6.0699999999999997E-2</v>
      </c>
      <c r="Q784">
        <v>5</v>
      </c>
      <c r="R784">
        <v>4</v>
      </c>
      <c r="S784">
        <v>4</v>
      </c>
      <c r="T784">
        <v>4</v>
      </c>
      <c r="U784">
        <v>4</v>
      </c>
      <c r="V784">
        <v>2</v>
      </c>
      <c r="W784">
        <v>2</v>
      </c>
      <c r="X784">
        <v>2</v>
      </c>
      <c r="Y784">
        <v>4</v>
      </c>
      <c r="Z784">
        <v>5</v>
      </c>
      <c r="AA784">
        <v>2</v>
      </c>
      <c r="AB784">
        <v>3</v>
      </c>
      <c r="AC784">
        <v>3</v>
      </c>
      <c r="AD784">
        <v>5</v>
      </c>
      <c r="AE784">
        <v>5</v>
      </c>
      <c r="AF784">
        <v>4</v>
      </c>
      <c r="AG784">
        <v>4</v>
      </c>
      <c r="AH784">
        <v>4</v>
      </c>
      <c r="AI784">
        <v>88</v>
      </c>
      <c r="AJ784">
        <v>27</v>
      </c>
      <c r="AK784" t="s">
        <v>80</v>
      </c>
      <c r="AL784">
        <v>1</v>
      </c>
      <c r="AM784">
        <v>0</v>
      </c>
      <c r="AN784">
        <v>0</v>
      </c>
      <c r="AO784">
        <v>0</v>
      </c>
      <c r="AP784">
        <v>0</v>
      </c>
      <c r="AQ784">
        <v>0</v>
      </c>
      <c r="AS784" t="s">
        <v>81</v>
      </c>
      <c r="AT784">
        <v>6</v>
      </c>
      <c r="AU784">
        <v>7</v>
      </c>
      <c r="AV784" t="s">
        <v>965</v>
      </c>
      <c r="AX784">
        <v>2</v>
      </c>
      <c r="AZ784">
        <v>1</v>
      </c>
      <c r="BB784">
        <v>4</v>
      </c>
      <c r="BC784">
        <v>2</v>
      </c>
      <c r="BD784">
        <v>1</v>
      </c>
      <c r="BE784">
        <v>1</v>
      </c>
      <c r="BF784">
        <v>0</v>
      </c>
      <c r="BG784">
        <v>0</v>
      </c>
      <c r="BH784">
        <v>0</v>
      </c>
      <c r="BJ784">
        <v>0</v>
      </c>
      <c r="BK784">
        <v>41.17</v>
      </c>
      <c r="BL784">
        <v>9.26</v>
      </c>
      <c r="BM784">
        <v>2.0299999999999998</v>
      </c>
      <c r="BN784">
        <v>1.62</v>
      </c>
      <c r="BO784">
        <v>2.3400000000000001E-2</v>
      </c>
      <c r="BP784">
        <v>2.3400000000000001E-2</v>
      </c>
      <c r="BQ784">
        <v>1.2200000000000001E-2</v>
      </c>
      <c r="BR784">
        <v>0.36399999999999999</v>
      </c>
      <c r="BS784">
        <v>0.106</v>
      </c>
      <c r="BT784">
        <v>69.599999999999994</v>
      </c>
      <c r="BU784">
        <v>52.08</v>
      </c>
      <c r="BV784">
        <v>6</v>
      </c>
      <c r="BW784">
        <v>10.57</v>
      </c>
      <c r="BX784">
        <v>5.9</v>
      </c>
      <c r="BY784">
        <v>10.6</v>
      </c>
      <c r="BZ784">
        <f>IF(ISNUMBER(Table2[[#This Row],[Loudness_N5(soneGF)]]), Table2[[#This Row],[Loudness_N5(soneGF)]] * (1 + SQRT(
(MAX(Table2[[#This Row],[Sharpness_S(acum)]]-1.75, 0) * 0.25 *LOG10(Table2[[#This Row],[Loudness_N5(soneGF)]]+10))^2 + ((2.18/Table2[[#This Row],[Loudness_N5(soneGF)]]^0.4)*(0.4*Table2[[#This Row],[FS_Avg,arith(vacil)]] + 0.6*Table2[[#This Row],[Rough_HM_R(asper)]]))^2)), "")</f>
        <v>9.4167993354364814</v>
      </c>
    </row>
    <row r="785" spans="1:78" x14ac:dyDescent="0.2">
      <c r="A785" t="s">
        <v>891</v>
      </c>
      <c r="B785" t="s">
        <v>958</v>
      </c>
      <c r="C785" t="s">
        <v>964</v>
      </c>
      <c r="D785">
        <v>873</v>
      </c>
      <c r="E785" t="s">
        <v>79</v>
      </c>
      <c r="F785">
        <v>0</v>
      </c>
      <c r="G785" s="1">
        <v>43622.602777777778</v>
      </c>
      <c r="H785" s="1">
        <v>43622.603472222225</v>
      </c>
      <c r="I785">
        <v>51.530290000000001</v>
      </c>
      <c r="J785">
        <v>-0.14605580000000001</v>
      </c>
      <c r="K785">
        <v>4</v>
      </c>
      <c r="L785">
        <v>3</v>
      </c>
      <c r="M785">
        <v>3</v>
      </c>
      <c r="N785">
        <v>2</v>
      </c>
      <c r="O785">
        <v>-0.1464</v>
      </c>
      <c r="P785">
        <v>0.1464</v>
      </c>
      <c r="Q785">
        <v>3</v>
      </c>
      <c r="R785">
        <v>4</v>
      </c>
      <c r="S785">
        <v>2</v>
      </c>
      <c r="T785">
        <v>3</v>
      </c>
      <c r="U785">
        <v>2</v>
      </c>
      <c r="V785">
        <v>3</v>
      </c>
      <c r="W785">
        <v>3</v>
      </c>
      <c r="X785">
        <v>2</v>
      </c>
      <c r="Y785">
        <v>4</v>
      </c>
      <c r="Z785">
        <v>4</v>
      </c>
      <c r="AA785">
        <v>3</v>
      </c>
      <c r="AB785">
        <v>2</v>
      </c>
      <c r="AC785">
        <v>3</v>
      </c>
      <c r="AD785">
        <v>4</v>
      </c>
      <c r="AE785">
        <v>4</v>
      </c>
      <c r="AF785">
        <v>2</v>
      </c>
      <c r="AG785">
        <v>2</v>
      </c>
      <c r="AH785">
        <v>3</v>
      </c>
      <c r="AI785">
        <v>60</v>
      </c>
      <c r="AJ785">
        <v>22</v>
      </c>
      <c r="AK785" t="s">
        <v>82</v>
      </c>
      <c r="AL785">
        <v>1</v>
      </c>
      <c r="AM785">
        <v>0</v>
      </c>
      <c r="AN785">
        <v>0</v>
      </c>
      <c r="AO785">
        <v>1</v>
      </c>
      <c r="AP785">
        <v>0</v>
      </c>
      <c r="AQ785">
        <v>0</v>
      </c>
      <c r="AS785" t="s">
        <v>124</v>
      </c>
      <c r="AT785">
        <v>5</v>
      </c>
      <c r="AU785">
        <v>3</v>
      </c>
      <c r="AX785">
        <v>1</v>
      </c>
      <c r="AZ785">
        <v>3</v>
      </c>
      <c r="BB785">
        <v>4</v>
      </c>
      <c r="BC785">
        <v>2</v>
      </c>
      <c r="BD785">
        <v>1</v>
      </c>
      <c r="BE785">
        <v>1</v>
      </c>
      <c r="BF785">
        <v>0</v>
      </c>
      <c r="BG785">
        <v>0</v>
      </c>
      <c r="BH785">
        <v>0</v>
      </c>
      <c r="BJ785">
        <v>0</v>
      </c>
      <c r="BK785">
        <v>41.17</v>
      </c>
      <c r="BL785">
        <v>9.26</v>
      </c>
      <c r="BM785">
        <v>2.0299999999999998</v>
      </c>
      <c r="BN785">
        <v>1.62</v>
      </c>
      <c r="BO785">
        <v>2.3400000000000001E-2</v>
      </c>
      <c r="BP785">
        <v>2.3400000000000001E-2</v>
      </c>
      <c r="BQ785">
        <v>1.2200000000000001E-2</v>
      </c>
      <c r="BR785">
        <v>0.36399999999999999</v>
      </c>
      <c r="BS785">
        <v>0.106</v>
      </c>
      <c r="BT785">
        <v>69.599999999999994</v>
      </c>
      <c r="BU785">
        <v>52.08</v>
      </c>
      <c r="BV785">
        <v>6</v>
      </c>
      <c r="BW785">
        <v>10.57</v>
      </c>
      <c r="BX785">
        <v>5.9</v>
      </c>
      <c r="BY785">
        <v>10.6</v>
      </c>
      <c r="BZ785">
        <f>IF(ISNUMBER(Table2[[#This Row],[Loudness_N5(soneGF)]]), Table2[[#This Row],[Loudness_N5(soneGF)]] * (1 + SQRT(
(MAX(Table2[[#This Row],[Sharpness_S(acum)]]-1.75, 0) * 0.25 *LOG10(Table2[[#This Row],[Loudness_N5(soneGF)]]+10))^2 + ((2.18/Table2[[#This Row],[Loudness_N5(soneGF)]]^0.4)*(0.4*Table2[[#This Row],[FS_Avg,arith(vacil)]] + 0.6*Table2[[#This Row],[Rough_HM_R(asper)]]))^2)), "")</f>
        <v>9.4167993354364814</v>
      </c>
    </row>
    <row r="786" spans="1:78" x14ac:dyDescent="0.2">
      <c r="A786" t="s">
        <v>891</v>
      </c>
      <c r="B786" t="s">
        <v>958</v>
      </c>
      <c r="C786" t="s">
        <v>966</v>
      </c>
      <c r="D786">
        <v>875</v>
      </c>
      <c r="E786" t="s">
        <v>79</v>
      </c>
      <c r="F786">
        <v>0</v>
      </c>
      <c r="G786" s="1">
        <v>43622.604861111111</v>
      </c>
      <c r="H786" s="1">
        <v>43622.607638888891</v>
      </c>
      <c r="I786">
        <v>51.530270799999997</v>
      </c>
      <c r="J786">
        <v>-0.14602480000000001</v>
      </c>
      <c r="K786">
        <v>2</v>
      </c>
      <c r="L786">
        <v>1</v>
      </c>
      <c r="M786">
        <v>3</v>
      </c>
      <c r="N786">
        <v>2</v>
      </c>
      <c r="O786">
        <v>0.92679999999999996</v>
      </c>
      <c r="P786">
        <v>-3.0300000000000001E-2</v>
      </c>
      <c r="Q786">
        <v>5</v>
      </c>
      <c r="R786">
        <v>2</v>
      </c>
      <c r="S786">
        <v>5</v>
      </c>
      <c r="T786">
        <v>4</v>
      </c>
      <c r="U786">
        <v>5</v>
      </c>
      <c r="V786">
        <v>1</v>
      </c>
      <c r="W786">
        <v>3</v>
      </c>
      <c r="X786">
        <v>1</v>
      </c>
      <c r="Y786">
        <v>5</v>
      </c>
      <c r="Z786">
        <v>2</v>
      </c>
      <c r="AA786">
        <v>1</v>
      </c>
      <c r="AB786">
        <v>2</v>
      </c>
      <c r="AC786">
        <v>5</v>
      </c>
      <c r="AD786">
        <v>5</v>
      </c>
      <c r="AE786">
        <v>5</v>
      </c>
      <c r="AF786">
        <v>4</v>
      </c>
      <c r="AG786">
        <v>5</v>
      </c>
      <c r="AH786">
        <v>5</v>
      </c>
      <c r="AI786">
        <v>96</v>
      </c>
      <c r="AJ786">
        <v>68</v>
      </c>
      <c r="AK786" t="s">
        <v>82</v>
      </c>
      <c r="AL786">
        <v>0</v>
      </c>
      <c r="AM786">
        <v>0</v>
      </c>
      <c r="AN786">
        <v>1</v>
      </c>
      <c r="AO786">
        <v>0</v>
      </c>
      <c r="AP786">
        <v>0</v>
      </c>
      <c r="AQ786">
        <v>0</v>
      </c>
      <c r="AS786" t="s">
        <v>92</v>
      </c>
      <c r="AT786">
        <v>4</v>
      </c>
      <c r="AU786">
        <v>1</v>
      </c>
      <c r="AX786">
        <v>2</v>
      </c>
      <c r="AZ786">
        <v>1</v>
      </c>
      <c r="BA786" t="s">
        <v>967</v>
      </c>
      <c r="BB786">
        <v>4</v>
      </c>
      <c r="BC786">
        <v>2</v>
      </c>
      <c r="BD786">
        <v>1</v>
      </c>
      <c r="BE786">
        <v>1</v>
      </c>
      <c r="BF786">
        <v>1</v>
      </c>
      <c r="BG786">
        <v>0</v>
      </c>
      <c r="BH786">
        <v>0</v>
      </c>
      <c r="BJ786">
        <v>0</v>
      </c>
      <c r="BK786">
        <v>44.33</v>
      </c>
      <c r="BL786">
        <v>11.9</v>
      </c>
      <c r="BM786">
        <v>3.17</v>
      </c>
      <c r="BN786">
        <v>1.54</v>
      </c>
      <c r="BO786">
        <v>2.5999999999999999E-2</v>
      </c>
      <c r="BP786">
        <v>2.5999999999999999E-2</v>
      </c>
      <c r="BQ786">
        <v>0.02</v>
      </c>
      <c r="BR786">
        <v>0.38700000000000001</v>
      </c>
      <c r="BS786">
        <v>0.16200000000000001</v>
      </c>
      <c r="BT786">
        <v>66.680000000000007</v>
      </c>
      <c r="BU786">
        <v>56.22</v>
      </c>
      <c r="BV786">
        <v>5.1100000000000003</v>
      </c>
      <c r="BW786">
        <v>8.3000000000000007</v>
      </c>
      <c r="BX786">
        <v>4.5599999999999996</v>
      </c>
      <c r="BY786">
        <v>11.2</v>
      </c>
      <c r="BZ786">
        <f>IF(ISNUMBER(Table2[[#This Row],[Loudness_N5(soneGF)]]), Table2[[#This Row],[Loudness_N5(soneGF)]] * (1 + SQRT(
(MAX(Table2[[#This Row],[Sharpness_S(acum)]]-1.75, 0) * 0.25 *LOG10(Table2[[#This Row],[Loudness_N5(soneGF)]]+10))^2 + ((2.18/Table2[[#This Row],[Loudness_N5(soneGF)]]^0.4)*(0.4*Table2[[#This Row],[FS_Avg,arith(vacil)]] + 0.6*Table2[[#This Row],[Rough_HM_R(asper)]]))^2)), "")</f>
        <v>12.127350897723266</v>
      </c>
    </row>
    <row r="787" spans="1:78" x14ac:dyDescent="0.2">
      <c r="A787" t="s">
        <v>891</v>
      </c>
      <c r="B787" t="s">
        <v>958</v>
      </c>
      <c r="C787" t="s">
        <v>966</v>
      </c>
      <c r="D787">
        <v>874</v>
      </c>
      <c r="E787" t="s">
        <v>79</v>
      </c>
      <c r="F787">
        <v>0</v>
      </c>
      <c r="G787" s="1">
        <v>43622.604861111111</v>
      </c>
      <c r="H787" s="1">
        <v>43622.606249999997</v>
      </c>
      <c r="I787">
        <v>51.529934400000002</v>
      </c>
      <c r="J787">
        <v>-0.1492918</v>
      </c>
      <c r="K787">
        <v>3</v>
      </c>
      <c r="L787">
        <v>2</v>
      </c>
      <c r="M787">
        <v>2</v>
      </c>
      <c r="N787">
        <v>2</v>
      </c>
      <c r="O787">
        <v>7.3200000000000001E-2</v>
      </c>
      <c r="P787">
        <v>0.17680000000000001</v>
      </c>
      <c r="Q787">
        <v>4</v>
      </c>
      <c r="R787">
        <v>4</v>
      </c>
      <c r="S787">
        <v>4</v>
      </c>
      <c r="T787">
        <v>2</v>
      </c>
      <c r="U787">
        <v>4</v>
      </c>
      <c r="V787">
        <v>4</v>
      </c>
      <c r="W787">
        <v>3</v>
      </c>
      <c r="X787">
        <v>3</v>
      </c>
      <c r="Y787">
        <v>4</v>
      </c>
      <c r="Z787">
        <v>3</v>
      </c>
      <c r="AA787">
        <v>3</v>
      </c>
      <c r="AB787">
        <v>2</v>
      </c>
      <c r="AC787">
        <v>4</v>
      </c>
      <c r="AD787">
        <v>3</v>
      </c>
      <c r="AE787">
        <v>1</v>
      </c>
      <c r="AF787">
        <v>2</v>
      </c>
      <c r="AG787">
        <v>1</v>
      </c>
      <c r="AH787">
        <v>2</v>
      </c>
      <c r="AI787">
        <v>36</v>
      </c>
      <c r="AJ787">
        <v>39</v>
      </c>
      <c r="AK787" t="s">
        <v>82</v>
      </c>
      <c r="AL787">
        <v>0</v>
      </c>
      <c r="AM787">
        <v>0</v>
      </c>
      <c r="AN787">
        <v>0</v>
      </c>
      <c r="AO787">
        <v>0</v>
      </c>
      <c r="AP787">
        <v>0</v>
      </c>
      <c r="AQ787">
        <v>1</v>
      </c>
      <c r="AS787" t="s">
        <v>90</v>
      </c>
      <c r="AT787">
        <v>3</v>
      </c>
      <c r="AU787">
        <v>1</v>
      </c>
      <c r="AX787">
        <v>1</v>
      </c>
      <c r="AZ787">
        <v>3</v>
      </c>
      <c r="BB787">
        <v>4</v>
      </c>
      <c r="BC787">
        <v>2</v>
      </c>
      <c r="BD787">
        <v>1</v>
      </c>
      <c r="BE787">
        <v>1</v>
      </c>
      <c r="BF787">
        <v>1</v>
      </c>
      <c r="BG787">
        <v>0</v>
      </c>
      <c r="BH787">
        <v>0</v>
      </c>
      <c r="BJ787">
        <v>0</v>
      </c>
      <c r="BK787">
        <v>44.33</v>
      </c>
      <c r="BL787">
        <v>11.9</v>
      </c>
      <c r="BM787">
        <v>3.17</v>
      </c>
      <c r="BN787">
        <v>1.54</v>
      </c>
      <c r="BO787">
        <v>2.5999999999999999E-2</v>
      </c>
      <c r="BP787">
        <v>2.5999999999999999E-2</v>
      </c>
      <c r="BQ787">
        <v>0.02</v>
      </c>
      <c r="BR787">
        <v>0.38700000000000001</v>
      </c>
      <c r="BS787">
        <v>0.16200000000000001</v>
      </c>
      <c r="BT787">
        <v>66.680000000000007</v>
      </c>
      <c r="BU787">
        <v>56.22</v>
      </c>
      <c r="BV787">
        <v>5.1100000000000003</v>
      </c>
      <c r="BW787">
        <v>8.3000000000000007</v>
      </c>
      <c r="BX787">
        <v>4.5599999999999996</v>
      </c>
      <c r="BY787">
        <v>11.2</v>
      </c>
      <c r="BZ787">
        <f>IF(ISNUMBER(Table2[[#This Row],[Loudness_N5(soneGF)]]), Table2[[#This Row],[Loudness_N5(soneGF)]] * (1 + SQRT(
(MAX(Table2[[#This Row],[Sharpness_S(acum)]]-1.75, 0) * 0.25 *LOG10(Table2[[#This Row],[Loudness_N5(soneGF)]]+10))^2 + ((2.18/Table2[[#This Row],[Loudness_N5(soneGF)]]^0.4)*(0.4*Table2[[#This Row],[FS_Avg,arith(vacil)]] + 0.6*Table2[[#This Row],[Rough_HM_R(asper)]]))^2)), "")</f>
        <v>12.127350897723266</v>
      </c>
    </row>
    <row r="788" spans="1:78" x14ac:dyDescent="0.2">
      <c r="A788" t="s">
        <v>891</v>
      </c>
      <c r="B788" t="s">
        <v>958</v>
      </c>
      <c r="C788" t="s">
        <v>968</v>
      </c>
      <c r="D788">
        <v>877</v>
      </c>
      <c r="E788" t="s">
        <v>79</v>
      </c>
      <c r="F788">
        <v>0</v>
      </c>
      <c r="G788" s="1">
        <v>43622.606249999997</v>
      </c>
      <c r="H788" s="1">
        <v>43622.607638888891</v>
      </c>
      <c r="I788">
        <v>51.530290000000001</v>
      </c>
      <c r="J788">
        <v>-0.14605580000000001</v>
      </c>
      <c r="K788">
        <v>2</v>
      </c>
      <c r="L788">
        <v>1</v>
      </c>
      <c r="M788">
        <v>2</v>
      </c>
      <c r="N788">
        <v>4</v>
      </c>
      <c r="O788">
        <v>0.78029999999999999</v>
      </c>
      <c r="P788">
        <v>3.0300000000000001E-2</v>
      </c>
      <c r="Q788">
        <v>5</v>
      </c>
      <c r="R788">
        <v>1</v>
      </c>
      <c r="S788">
        <v>3</v>
      </c>
      <c r="T788">
        <v>2</v>
      </c>
      <c r="U788">
        <v>4</v>
      </c>
      <c r="V788">
        <v>1</v>
      </c>
      <c r="W788">
        <v>3</v>
      </c>
      <c r="X788">
        <v>1</v>
      </c>
      <c r="Y788">
        <v>5</v>
      </c>
      <c r="Z788">
        <v>4</v>
      </c>
      <c r="AA788">
        <v>1</v>
      </c>
      <c r="AB788">
        <v>3</v>
      </c>
      <c r="AC788">
        <v>5</v>
      </c>
      <c r="AD788">
        <v>4</v>
      </c>
      <c r="AE788">
        <v>5</v>
      </c>
      <c r="AF788">
        <v>5</v>
      </c>
      <c r="AG788">
        <v>4</v>
      </c>
      <c r="AH788">
        <v>3</v>
      </c>
      <c r="AI788">
        <v>84</v>
      </c>
      <c r="AJ788">
        <v>28</v>
      </c>
      <c r="AK788" t="s">
        <v>80</v>
      </c>
      <c r="AL788">
        <v>1</v>
      </c>
      <c r="AM788">
        <v>0</v>
      </c>
      <c r="AN788">
        <v>0</v>
      </c>
      <c r="AO788">
        <v>0</v>
      </c>
      <c r="AP788">
        <v>0</v>
      </c>
      <c r="AQ788">
        <v>0</v>
      </c>
      <c r="AS788" t="s">
        <v>81</v>
      </c>
      <c r="AT788">
        <v>7</v>
      </c>
      <c r="AU788">
        <v>5</v>
      </c>
      <c r="AX788">
        <v>3</v>
      </c>
      <c r="AY788" t="s">
        <v>969</v>
      </c>
      <c r="AZ788">
        <v>1</v>
      </c>
      <c r="BB788">
        <v>4</v>
      </c>
      <c r="BC788">
        <v>2</v>
      </c>
      <c r="BD788">
        <v>1</v>
      </c>
      <c r="BE788">
        <v>1</v>
      </c>
      <c r="BF788">
        <v>1</v>
      </c>
      <c r="BG788">
        <v>0</v>
      </c>
      <c r="BH788">
        <v>0</v>
      </c>
      <c r="BJ788">
        <v>0</v>
      </c>
      <c r="BK788">
        <v>31.49</v>
      </c>
      <c r="BL788">
        <v>18.600000000000001</v>
      </c>
      <c r="BM788">
        <v>7.5</v>
      </c>
      <c r="BN788">
        <v>1.98</v>
      </c>
      <c r="BO788">
        <v>2.9000000000000001E-2</v>
      </c>
      <c r="BP788">
        <v>2.9000000000000001E-2</v>
      </c>
      <c r="BQ788">
        <v>2.7699999999999999E-2</v>
      </c>
      <c r="BR788">
        <v>0.441</v>
      </c>
      <c r="BS788">
        <v>0.32900000000000001</v>
      </c>
      <c r="BT788">
        <v>71.87</v>
      </c>
      <c r="BU788">
        <v>62.92</v>
      </c>
      <c r="BV788">
        <v>12.43</v>
      </c>
      <c r="BW788">
        <v>4.25</v>
      </c>
      <c r="BX788">
        <v>7.89</v>
      </c>
      <c r="BY788">
        <v>12.8</v>
      </c>
      <c r="BZ788">
        <f>IF(ISNUMBER(Table2[[#This Row],[Loudness_N5(soneGF)]]), Table2[[#This Row],[Loudness_N5(soneGF)]] * (1 + SQRT(
(MAX(Table2[[#This Row],[Sharpness_S(acum)]]-1.75, 0) * 0.25 *LOG10(Table2[[#This Row],[Loudness_N5(soneGF)]]+10))^2 + ((2.18/Table2[[#This Row],[Loudness_N5(soneGF)]]^0.4)*(0.4*Table2[[#This Row],[FS_Avg,arith(vacil)]] + 0.6*Table2[[#This Row],[Rough_HM_R(asper)]]))^2)), "")</f>
        <v>20.198347862135787</v>
      </c>
    </row>
    <row r="789" spans="1:78" x14ac:dyDescent="0.2">
      <c r="A789" t="s">
        <v>891</v>
      </c>
      <c r="B789" t="s">
        <v>958</v>
      </c>
      <c r="C789" t="s">
        <v>968</v>
      </c>
      <c r="D789">
        <v>876</v>
      </c>
      <c r="E789" t="s">
        <v>79</v>
      </c>
      <c r="F789">
        <v>0</v>
      </c>
      <c r="G789" s="1">
        <v>43622.606249999997</v>
      </c>
      <c r="H789" s="1">
        <v>43622.607638888891</v>
      </c>
      <c r="I789">
        <v>51.531188100000001</v>
      </c>
      <c r="J789">
        <v>-0.14643200000000001</v>
      </c>
      <c r="K789">
        <v>4</v>
      </c>
      <c r="L789">
        <v>3</v>
      </c>
      <c r="M789">
        <v>2</v>
      </c>
      <c r="N789">
        <v>5</v>
      </c>
      <c r="O789">
        <v>0.70709999999999995</v>
      </c>
      <c r="P789">
        <v>0.45710000000000001</v>
      </c>
      <c r="Q789">
        <v>5</v>
      </c>
      <c r="R789">
        <v>3</v>
      </c>
      <c r="S789">
        <v>4</v>
      </c>
      <c r="T789">
        <v>1</v>
      </c>
      <c r="U789">
        <v>4</v>
      </c>
      <c r="V789">
        <v>1</v>
      </c>
      <c r="W789">
        <v>4</v>
      </c>
      <c r="X789">
        <v>1</v>
      </c>
      <c r="Y789">
        <v>5</v>
      </c>
      <c r="Z789">
        <v>5</v>
      </c>
      <c r="AA789">
        <v>3</v>
      </c>
      <c r="AB789">
        <v>1</v>
      </c>
      <c r="AC789">
        <v>5</v>
      </c>
      <c r="AD789">
        <v>5</v>
      </c>
      <c r="AE789">
        <v>5</v>
      </c>
      <c r="AF789">
        <v>5</v>
      </c>
      <c r="AG789">
        <v>2</v>
      </c>
      <c r="AH789">
        <v>2</v>
      </c>
      <c r="AI789">
        <v>76</v>
      </c>
      <c r="AJ789">
        <v>28</v>
      </c>
      <c r="AK789" t="s">
        <v>82</v>
      </c>
      <c r="AL789">
        <v>1</v>
      </c>
      <c r="AM789">
        <v>0</v>
      </c>
      <c r="AN789">
        <v>0</v>
      </c>
      <c r="AO789">
        <v>0</v>
      </c>
      <c r="AP789">
        <v>0</v>
      </c>
      <c r="AQ789">
        <v>0</v>
      </c>
      <c r="AS789" t="s">
        <v>81</v>
      </c>
      <c r="AT789">
        <v>7</v>
      </c>
      <c r="AU789">
        <v>5</v>
      </c>
      <c r="AX789">
        <v>2</v>
      </c>
      <c r="AZ789">
        <v>1</v>
      </c>
      <c r="BB789">
        <v>4</v>
      </c>
      <c r="BC789">
        <v>2</v>
      </c>
      <c r="BD789">
        <v>1</v>
      </c>
      <c r="BE789">
        <v>1</v>
      </c>
      <c r="BF789">
        <v>1</v>
      </c>
      <c r="BG789">
        <v>0</v>
      </c>
      <c r="BH789">
        <v>0</v>
      </c>
      <c r="BJ789">
        <v>0</v>
      </c>
      <c r="BK789">
        <v>31.49</v>
      </c>
      <c r="BL789">
        <v>18.600000000000001</v>
      </c>
      <c r="BM789">
        <v>7.5</v>
      </c>
      <c r="BN789">
        <v>1.98</v>
      </c>
      <c r="BO789">
        <v>2.9000000000000001E-2</v>
      </c>
      <c r="BP789">
        <v>2.9000000000000001E-2</v>
      </c>
      <c r="BQ789">
        <v>2.7699999999999999E-2</v>
      </c>
      <c r="BR789">
        <v>0.441</v>
      </c>
      <c r="BS789">
        <v>0.32900000000000001</v>
      </c>
      <c r="BT789">
        <v>71.87</v>
      </c>
      <c r="BU789">
        <v>62.92</v>
      </c>
      <c r="BV789">
        <v>12.43</v>
      </c>
      <c r="BW789">
        <v>4.25</v>
      </c>
      <c r="BX789">
        <v>7.89</v>
      </c>
      <c r="BY789">
        <v>12.8</v>
      </c>
      <c r="BZ789">
        <f>IF(ISNUMBER(Table2[[#This Row],[Loudness_N5(soneGF)]]), Table2[[#This Row],[Loudness_N5(soneGF)]] * (1 + SQRT(
(MAX(Table2[[#This Row],[Sharpness_S(acum)]]-1.75, 0) * 0.25 *LOG10(Table2[[#This Row],[Loudness_N5(soneGF)]]+10))^2 + ((2.18/Table2[[#This Row],[Loudness_N5(soneGF)]]^0.4)*(0.4*Table2[[#This Row],[FS_Avg,arith(vacil)]] + 0.6*Table2[[#This Row],[Rough_HM_R(asper)]]))^2)), "")</f>
        <v>20.198347862135787</v>
      </c>
    </row>
    <row r="790" spans="1:78" x14ac:dyDescent="0.2">
      <c r="A790" t="s">
        <v>891</v>
      </c>
      <c r="B790" t="s">
        <v>958</v>
      </c>
      <c r="C790" t="s">
        <v>970</v>
      </c>
      <c r="D790">
        <v>878</v>
      </c>
      <c r="E790" t="s">
        <v>79</v>
      </c>
      <c r="F790">
        <v>0</v>
      </c>
      <c r="G790" s="1">
        <v>43622.609722222223</v>
      </c>
      <c r="H790" s="1">
        <v>43622.611111111109</v>
      </c>
      <c r="I790">
        <v>51.530270799999997</v>
      </c>
      <c r="J790">
        <v>-0.14602480000000001</v>
      </c>
      <c r="K790">
        <v>3</v>
      </c>
      <c r="L790">
        <v>2</v>
      </c>
      <c r="M790">
        <v>2</v>
      </c>
      <c r="N790">
        <v>2</v>
      </c>
      <c r="O790">
        <v>0.42680000000000001</v>
      </c>
      <c r="P790">
        <v>7.3200000000000001E-2</v>
      </c>
      <c r="Q790">
        <v>4</v>
      </c>
      <c r="R790">
        <v>2</v>
      </c>
      <c r="S790">
        <v>4</v>
      </c>
      <c r="T790">
        <v>3</v>
      </c>
      <c r="U790">
        <v>3</v>
      </c>
      <c r="V790">
        <v>2</v>
      </c>
      <c r="W790">
        <v>3</v>
      </c>
      <c r="X790">
        <v>2</v>
      </c>
      <c r="Y790">
        <v>4</v>
      </c>
      <c r="Z790">
        <v>3</v>
      </c>
      <c r="AA790">
        <v>3</v>
      </c>
      <c r="AB790">
        <v>3</v>
      </c>
      <c r="AC790">
        <v>5</v>
      </c>
      <c r="AD790">
        <v>4</v>
      </c>
      <c r="AE790">
        <v>3</v>
      </c>
      <c r="AF790">
        <v>4</v>
      </c>
      <c r="AG790">
        <v>1</v>
      </c>
      <c r="AH790">
        <v>4</v>
      </c>
      <c r="AI790">
        <v>64</v>
      </c>
      <c r="AJ790">
        <v>50</v>
      </c>
      <c r="AK790" t="s">
        <v>80</v>
      </c>
      <c r="AL790">
        <v>1</v>
      </c>
      <c r="AM790">
        <v>0</v>
      </c>
      <c r="AN790">
        <v>0</v>
      </c>
      <c r="AO790">
        <v>0</v>
      </c>
      <c r="AP790">
        <v>0</v>
      </c>
      <c r="AQ790">
        <v>0</v>
      </c>
      <c r="AS790" t="s">
        <v>81</v>
      </c>
      <c r="AT790">
        <v>7</v>
      </c>
      <c r="AU790">
        <v>1</v>
      </c>
      <c r="AX790">
        <v>1</v>
      </c>
      <c r="AZ790">
        <v>3</v>
      </c>
      <c r="BB790">
        <v>4</v>
      </c>
      <c r="BC790">
        <v>2</v>
      </c>
      <c r="BD790">
        <v>1</v>
      </c>
      <c r="BE790">
        <v>1</v>
      </c>
      <c r="BF790">
        <v>0</v>
      </c>
      <c r="BG790">
        <v>0</v>
      </c>
      <c r="BH790">
        <v>0</v>
      </c>
      <c r="BJ790">
        <v>0</v>
      </c>
      <c r="BK790">
        <v>41.91</v>
      </c>
      <c r="BL790">
        <v>8.76</v>
      </c>
      <c r="BM790">
        <v>1.43</v>
      </c>
      <c r="BN790">
        <v>1.59</v>
      </c>
      <c r="BO790">
        <v>2.3699999999999999E-2</v>
      </c>
      <c r="BP790">
        <v>2.3699999999999999E-2</v>
      </c>
      <c r="BQ790">
        <v>6.43E-3</v>
      </c>
      <c r="BR790">
        <v>0.36099999999999999</v>
      </c>
      <c r="BS790">
        <v>9.0399999999999994E-2</v>
      </c>
      <c r="BT790">
        <v>63.38</v>
      </c>
      <c r="BU790">
        <v>51.79</v>
      </c>
      <c r="BV790">
        <v>2.46</v>
      </c>
      <c r="BW790">
        <v>9</v>
      </c>
      <c r="BX790">
        <v>2.11</v>
      </c>
      <c r="BY790">
        <v>9.64</v>
      </c>
      <c r="BZ790">
        <f>IF(ISNUMBER(Table2[[#This Row],[Loudness_N5(soneGF)]]), Table2[[#This Row],[Loudness_N5(soneGF)]] * (1 + SQRT(
(MAX(Table2[[#This Row],[Sharpness_S(acum)]]-1.75, 0) * 0.25 *LOG10(Table2[[#This Row],[Loudness_N5(soneGF)]]+10))^2 + ((2.18/Table2[[#This Row],[Loudness_N5(soneGF)]]^0.4)*(0.4*Table2[[#This Row],[FS_Avg,arith(vacil)]] + 0.6*Table2[[#This Row],[Rough_HM_R(asper)]]))^2)), "")</f>
        <v>8.894605059046528</v>
      </c>
    </row>
    <row r="791" spans="1:78" x14ac:dyDescent="0.2">
      <c r="A791" t="s">
        <v>891</v>
      </c>
      <c r="B791" t="s">
        <v>958</v>
      </c>
      <c r="C791" t="s">
        <v>970</v>
      </c>
      <c r="D791">
        <v>879</v>
      </c>
      <c r="E791" t="s">
        <v>79</v>
      </c>
      <c r="F791">
        <v>0</v>
      </c>
      <c r="G791" s="1">
        <v>43622.609722222223</v>
      </c>
      <c r="H791" s="1">
        <v>43622.611111111109</v>
      </c>
      <c r="I791">
        <v>51.530468200000001</v>
      </c>
      <c r="J791">
        <v>-0.14602380000000001</v>
      </c>
      <c r="K791">
        <v>3</v>
      </c>
      <c r="L791">
        <v>1</v>
      </c>
      <c r="M791">
        <v>3</v>
      </c>
      <c r="N791">
        <v>4</v>
      </c>
      <c r="O791">
        <v>1</v>
      </c>
      <c r="P791">
        <v>0.20710000000000001</v>
      </c>
      <c r="Q791">
        <v>5</v>
      </c>
      <c r="R791">
        <v>1</v>
      </c>
      <c r="S791">
        <v>5</v>
      </c>
      <c r="T791">
        <v>2</v>
      </c>
      <c r="U791">
        <v>5</v>
      </c>
      <c r="V791">
        <v>1</v>
      </c>
      <c r="W791">
        <v>4</v>
      </c>
      <c r="X791">
        <v>1</v>
      </c>
      <c r="Y791">
        <v>5</v>
      </c>
      <c r="Z791">
        <v>5</v>
      </c>
      <c r="AA791">
        <v>3</v>
      </c>
      <c r="AB791">
        <v>3</v>
      </c>
      <c r="AC791">
        <v>5</v>
      </c>
      <c r="AD791">
        <v>5</v>
      </c>
      <c r="AE791">
        <v>5</v>
      </c>
      <c r="AF791">
        <v>4</v>
      </c>
      <c r="AG791">
        <v>4</v>
      </c>
      <c r="AH791">
        <v>5</v>
      </c>
      <c r="AI791">
        <v>92</v>
      </c>
      <c r="AJ791">
        <v>42</v>
      </c>
      <c r="AK791" t="s">
        <v>82</v>
      </c>
      <c r="AL791">
        <v>1</v>
      </c>
      <c r="AM791">
        <v>0</v>
      </c>
      <c r="AN791">
        <v>0</v>
      </c>
      <c r="AO791">
        <v>0</v>
      </c>
      <c r="AP791">
        <v>0</v>
      </c>
      <c r="AQ791">
        <v>0</v>
      </c>
      <c r="AS791" t="s">
        <v>81</v>
      </c>
      <c r="AT791">
        <v>5</v>
      </c>
      <c r="AU791">
        <v>3</v>
      </c>
      <c r="AX791">
        <v>1</v>
      </c>
      <c r="AZ791">
        <v>3</v>
      </c>
      <c r="BB791">
        <v>4</v>
      </c>
      <c r="BC791">
        <v>2</v>
      </c>
      <c r="BD791">
        <v>1</v>
      </c>
      <c r="BE791">
        <v>1</v>
      </c>
      <c r="BF791">
        <v>0</v>
      </c>
      <c r="BG791">
        <v>0</v>
      </c>
      <c r="BH791">
        <v>0</v>
      </c>
      <c r="BJ791">
        <v>0</v>
      </c>
      <c r="BK791">
        <v>41.91</v>
      </c>
      <c r="BL791">
        <v>8.76</v>
      </c>
      <c r="BM791">
        <v>1.43</v>
      </c>
      <c r="BN791">
        <v>1.59</v>
      </c>
      <c r="BO791">
        <v>2.3699999999999999E-2</v>
      </c>
      <c r="BP791">
        <v>2.3699999999999999E-2</v>
      </c>
      <c r="BQ791">
        <v>6.43E-3</v>
      </c>
      <c r="BR791">
        <v>0.36099999999999999</v>
      </c>
      <c r="BS791">
        <v>9.0399999999999994E-2</v>
      </c>
      <c r="BT791">
        <v>63.38</v>
      </c>
      <c r="BU791">
        <v>51.79</v>
      </c>
      <c r="BV791">
        <v>2.46</v>
      </c>
      <c r="BW791">
        <v>9</v>
      </c>
      <c r="BX791">
        <v>2.11</v>
      </c>
      <c r="BY791">
        <v>9.64</v>
      </c>
      <c r="BZ791">
        <f>IF(ISNUMBER(Table2[[#This Row],[Loudness_N5(soneGF)]]), Table2[[#This Row],[Loudness_N5(soneGF)]] * (1 + SQRT(
(MAX(Table2[[#This Row],[Sharpness_S(acum)]]-1.75, 0) * 0.25 *LOG10(Table2[[#This Row],[Loudness_N5(soneGF)]]+10))^2 + ((2.18/Table2[[#This Row],[Loudness_N5(soneGF)]]^0.4)*(0.4*Table2[[#This Row],[FS_Avg,arith(vacil)]] + 0.6*Table2[[#This Row],[Rough_HM_R(asper)]]))^2)), "")</f>
        <v>8.894605059046528</v>
      </c>
    </row>
    <row r="792" spans="1:78" x14ac:dyDescent="0.2">
      <c r="A792" t="s">
        <v>891</v>
      </c>
      <c r="B792" t="s">
        <v>958</v>
      </c>
      <c r="C792" t="s">
        <v>971</v>
      </c>
      <c r="D792">
        <v>882</v>
      </c>
      <c r="E792" t="s">
        <v>79</v>
      </c>
      <c r="F792">
        <v>0</v>
      </c>
      <c r="G792" s="1">
        <v>43622.61041666667</v>
      </c>
      <c r="H792" s="1">
        <v>43622.611805555556</v>
      </c>
      <c r="I792">
        <v>51.530424799999999</v>
      </c>
      <c r="J792">
        <v>-0.14609320000000001</v>
      </c>
      <c r="K792">
        <v>3</v>
      </c>
      <c r="L792">
        <v>2</v>
      </c>
      <c r="M792">
        <v>5</v>
      </c>
      <c r="N792">
        <v>4</v>
      </c>
      <c r="O792">
        <v>-0.28029999999999999</v>
      </c>
      <c r="P792">
        <v>0.42680000000000001</v>
      </c>
      <c r="Q792">
        <v>3</v>
      </c>
      <c r="R792">
        <v>5</v>
      </c>
      <c r="S792">
        <v>4</v>
      </c>
      <c r="T792">
        <v>2</v>
      </c>
      <c r="U792">
        <v>3</v>
      </c>
      <c r="V792">
        <v>5</v>
      </c>
      <c r="W792">
        <v>4</v>
      </c>
      <c r="X792">
        <v>3</v>
      </c>
      <c r="Y792">
        <v>5</v>
      </c>
      <c r="Z792">
        <v>5</v>
      </c>
      <c r="AA792">
        <v>2</v>
      </c>
      <c r="AB792">
        <v>1</v>
      </c>
      <c r="AC792">
        <v>5</v>
      </c>
      <c r="AD792">
        <v>5</v>
      </c>
      <c r="AE792">
        <v>5</v>
      </c>
      <c r="AF792">
        <v>5</v>
      </c>
      <c r="AG792">
        <v>4</v>
      </c>
      <c r="AH792">
        <v>4</v>
      </c>
      <c r="AI792">
        <v>92</v>
      </c>
      <c r="AJ792">
        <v>18</v>
      </c>
      <c r="AK792" t="s">
        <v>82</v>
      </c>
      <c r="AL792">
        <v>0</v>
      </c>
      <c r="AM792">
        <v>0</v>
      </c>
      <c r="AN792">
        <v>0</v>
      </c>
      <c r="AO792">
        <v>1</v>
      </c>
      <c r="AP792">
        <v>0</v>
      </c>
      <c r="AQ792">
        <v>0</v>
      </c>
      <c r="AS792" t="s">
        <v>95</v>
      </c>
      <c r="AT792">
        <v>2</v>
      </c>
      <c r="AU792">
        <v>1</v>
      </c>
      <c r="AX792">
        <v>2</v>
      </c>
      <c r="AZ792">
        <v>1</v>
      </c>
      <c r="BB792">
        <v>4</v>
      </c>
      <c r="BC792">
        <v>3</v>
      </c>
      <c r="BD792">
        <v>1</v>
      </c>
      <c r="BE792">
        <v>1</v>
      </c>
      <c r="BF792">
        <v>0</v>
      </c>
      <c r="BG792">
        <v>0</v>
      </c>
      <c r="BH792">
        <v>0</v>
      </c>
      <c r="BJ792">
        <v>0</v>
      </c>
      <c r="BK792">
        <v>31.79</v>
      </c>
      <c r="BL792">
        <v>9.58</v>
      </c>
      <c r="BM792">
        <v>1.72</v>
      </c>
      <c r="BN792">
        <v>1.74</v>
      </c>
      <c r="BO792">
        <v>2.4E-2</v>
      </c>
      <c r="BP792">
        <v>2.4E-2</v>
      </c>
      <c r="BQ792">
        <v>7.5399999999999998E-3</v>
      </c>
      <c r="BR792">
        <v>0.33500000000000002</v>
      </c>
      <c r="BS792">
        <v>9.9099999999999994E-2</v>
      </c>
      <c r="BT792">
        <v>64.209999999999994</v>
      </c>
      <c r="BU792">
        <v>52.55</v>
      </c>
      <c r="BV792">
        <v>3.26</v>
      </c>
      <c r="BW792">
        <v>9.32</v>
      </c>
      <c r="BX792">
        <v>4.03</v>
      </c>
      <c r="BY792">
        <v>9.9700000000000006</v>
      </c>
      <c r="BZ792">
        <f>IF(ISNUMBER(Table2[[#This Row],[Loudness_N5(soneGF)]]), Table2[[#This Row],[Loudness_N5(soneGF)]] * (1 + SQRT(
(MAX(Table2[[#This Row],[Sharpness_S(acum)]]-1.75, 0) * 0.25 *LOG10(Table2[[#This Row],[Loudness_N5(soneGF)]]+10))^2 + ((2.18/Table2[[#This Row],[Loudness_N5(soneGF)]]^0.4)*(0.4*Table2[[#This Row],[FS_Avg,arith(vacil)]] + 0.6*Table2[[#This Row],[Rough_HM_R(asper)]]))^2)), "")</f>
        <v>9.7273072815804937</v>
      </c>
    </row>
    <row r="793" spans="1:78" x14ac:dyDescent="0.2">
      <c r="A793" t="s">
        <v>891</v>
      </c>
      <c r="B793" t="s">
        <v>958</v>
      </c>
      <c r="C793" t="s">
        <v>971</v>
      </c>
      <c r="D793">
        <v>881</v>
      </c>
      <c r="E793" t="s">
        <v>79</v>
      </c>
      <c r="F793">
        <v>0</v>
      </c>
      <c r="G793" s="1">
        <v>43622.611111111109</v>
      </c>
      <c r="H793" s="1">
        <v>43622.611805555556</v>
      </c>
      <c r="I793">
        <v>51.530424799999999</v>
      </c>
      <c r="J793">
        <v>-0.14609320000000001</v>
      </c>
      <c r="K793">
        <v>1</v>
      </c>
      <c r="L793">
        <v>2</v>
      </c>
      <c r="M793">
        <v>3</v>
      </c>
      <c r="N793">
        <v>5</v>
      </c>
      <c r="O793">
        <v>0.92679999999999996</v>
      </c>
      <c r="P793">
        <v>7.3200000000000001E-2</v>
      </c>
      <c r="Q793">
        <v>5</v>
      </c>
      <c r="R793">
        <v>2</v>
      </c>
      <c r="S793">
        <v>5</v>
      </c>
      <c r="T793">
        <v>1</v>
      </c>
      <c r="U793">
        <v>5</v>
      </c>
      <c r="V793">
        <v>1</v>
      </c>
      <c r="W793">
        <v>1</v>
      </c>
      <c r="X793">
        <v>1</v>
      </c>
      <c r="Y793">
        <v>5</v>
      </c>
      <c r="Z793">
        <v>5</v>
      </c>
      <c r="AA793">
        <v>2</v>
      </c>
      <c r="AB793">
        <v>1</v>
      </c>
      <c r="AC793">
        <v>5</v>
      </c>
      <c r="AD793">
        <v>3</v>
      </c>
      <c r="AE793">
        <v>3</v>
      </c>
      <c r="AF793">
        <v>3</v>
      </c>
      <c r="AG793">
        <v>1</v>
      </c>
      <c r="AH793">
        <v>2</v>
      </c>
      <c r="AI793">
        <v>48</v>
      </c>
      <c r="AJ793">
        <v>22</v>
      </c>
      <c r="AK793" t="s">
        <v>82</v>
      </c>
      <c r="AL793">
        <v>0</v>
      </c>
      <c r="AM793">
        <v>0</v>
      </c>
      <c r="AN793">
        <v>0</v>
      </c>
      <c r="AO793">
        <v>1</v>
      </c>
      <c r="AP793">
        <v>0</v>
      </c>
      <c r="AQ793">
        <v>0</v>
      </c>
      <c r="AS793" t="s">
        <v>95</v>
      </c>
      <c r="AT793">
        <v>5</v>
      </c>
      <c r="AU793">
        <v>1</v>
      </c>
      <c r="AX793">
        <v>2</v>
      </c>
      <c r="AZ793">
        <v>1</v>
      </c>
      <c r="BB793">
        <v>4</v>
      </c>
      <c r="BC793">
        <v>3</v>
      </c>
      <c r="BD793">
        <v>1</v>
      </c>
      <c r="BE793">
        <v>1</v>
      </c>
      <c r="BF793">
        <v>0</v>
      </c>
      <c r="BG793">
        <v>0</v>
      </c>
      <c r="BH793">
        <v>0</v>
      </c>
      <c r="BJ793">
        <v>0</v>
      </c>
      <c r="BK793">
        <v>31.79</v>
      </c>
      <c r="BL793">
        <v>9.58</v>
      </c>
      <c r="BM793">
        <v>1.72</v>
      </c>
      <c r="BN793">
        <v>1.74</v>
      </c>
      <c r="BO793">
        <v>2.4E-2</v>
      </c>
      <c r="BP793">
        <v>2.4E-2</v>
      </c>
      <c r="BQ793">
        <v>7.5399999999999998E-3</v>
      </c>
      <c r="BR793">
        <v>0.33500000000000002</v>
      </c>
      <c r="BS793">
        <v>9.9099999999999994E-2</v>
      </c>
      <c r="BT793">
        <v>64.209999999999994</v>
      </c>
      <c r="BU793">
        <v>52.55</v>
      </c>
      <c r="BV793">
        <v>3.26</v>
      </c>
      <c r="BW793">
        <v>9.32</v>
      </c>
      <c r="BX793">
        <v>4.03</v>
      </c>
      <c r="BY793">
        <v>9.9700000000000006</v>
      </c>
      <c r="BZ793">
        <f>IF(ISNUMBER(Table2[[#This Row],[Loudness_N5(soneGF)]]), Table2[[#This Row],[Loudness_N5(soneGF)]] * (1 + SQRT(
(MAX(Table2[[#This Row],[Sharpness_S(acum)]]-1.75, 0) * 0.25 *LOG10(Table2[[#This Row],[Loudness_N5(soneGF)]]+10))^2 + ((2.18/Table2[[#This Row],[Loudness_N5(soneGF)]]^0.4)*(0.4*Table2[[#This Row],[FS_Avg,arith(vacil)]] + 0.6*Table2[[#This Row],[Rough_HM_R(asper)]]))^2)), "")</f>
        <v>9.7273072815804937</v>
      </c>
    </row>
    <row r="794" spans="1:78" x14ac:dyDescent="0.2">
      <c r="A794" t="s">
        <v>891</v>
      </c>
      <c r="B794" t="s">
        <v>958</v>
      </c>
      <c r="C794" t="s">
        <v>971</v>
      </c>
      <c r="D794">
        <v>880</v>
      </c>
      <c r="E794" t="s">
        <v>79</v>
      </c>
      <c r="F794">
        <v>0</v>
      </c>
      <c r="G794" s="1">
        <v>43622.611111111109</v>
      </c>
      <c r="H794" s="1">
        <v>43622.611805555556</v>
      </c>
      <c r="I794">
        <v>51.526905300000003</v>
      </c>
      <c r="J794">
        <v>-0.1296581</v>
      </c>
      <c r="K794">
        <v>1</v>
      </c>
      <c r="L794">
        <v>1</v>
      </c>
      <c r="M794">
        <v>2</v>
      </c>
      <c r="N794">
        <v>2</v>
      </c>
      <c r="O794">
        <v>0.56069999999999998</v>
      </c>
      <c r="P794">
        <v>-0.25</v>
      </c>
      <c r="Q794">
        <v>5</v>
      </c>
      <c r="R794">
        <v>2</v>
      </c>
      <c r="S794">
        <v>3</v>
      </c>
      <c r="T794">
        <v>3</v>
      </c>
      <c r="U794">
        <v>4</v>
      </c>
      <c r="V794">
        <v>1</v>
      </c>
      <c r="W794">
        <v>2</v>
      </c>
      <c r="X794">
        <v>3</v>
      </c>
      <c r="Y794">
        <v>4</v>
      </c>
      <c r="Z794">
        <v>4</v>
      </c>
      <c r="AA794">
        <v>1</v>
      </c>
      <c r="AB794">
        <v>1</v>
      </c>
      <c r="AC794">
        <v>5</v>
      </c>
      <c r="AD794">
        <v>4</v>
      </c>
      <c r="AE794">
        <v>3</v>
      </c>
      <c r="AF794">
        <v>3</v>
      </c>
      <c r="AG794">
        <v>3</v>
      </c>
      <c r="AH794">
        <v>4</v>
      </c>
      <c r="AI794">
        <v>68</v>
      </c>
      <c r="AJ794">
        <v>50</v>
      </c>
      <c r="AK794" t="s">
        <v>80</v>
      </c>
      <c r="AL794">
        <v>1</v>
      </c>
      <c r="AM794">
        <v>0</v>
      </c>
      <c r="AN794">
        <v>0</v>
      </c>
      <c r="AO794">
        <v>0</v>
      </c>
      <c r="AP794">
        <v>0</v>
      </c>
      <c r="AQ794">
        <v>0</v>
      </c>
      <c r="AS794" t="s">
        <v>81</v>
      </c>
      <c r="AT794">
        <v>5</v>
      </c>
      <c r="AU794">
        <v>1</v>
      </c>
      <c r="AX794">
        <v>2</v>
      </c>
      <c r="AZ794">
        <v>1</v>
      </c>
      <c r="BB794">
        <v>4</v>
      </c>
      <c r="BC794">
        <v>3</v>
      </c>
      <c r="BD794">
        <v>1</v>
      </c>
      <c r="BE794">
        <v>1</v>
      </c>
      <c r="BF794">
        <v>0</v>
      </c>
      <c r="BG794">
        <v>0</v>
      </c>
      <c r="BH794">
        <v>0</v>
      </c>
      <c r="BJ794">
        <v>0</v>
      </c>
      <c r="BK794">
        <v>31.79</v>
      </c>
      <c r="BL794">
        <v>9.58</v>
      </c>
      <c r="BM794">
        <v>1.72</v>
      </c>
      <c r="BN794">
        <v>1.74</v>
      </c>
      <c r="BO794">
        <v>2.4E-2</v>
      </c>
      <c r="BP794">
        <v>2.4E-2</v>
      </c>
      <c r="BQ794">
        <v>7.5399999999999998E-3</v>
      </c>
      <c r="BR794">
        <v>0.33500000000000002</v>
      </c>
      <c r="BS794">
        <v>9.9099999999999994E-2</v>
      </c>
      <c r="BT794">
        <v>64.209999999999994</v>
      </c>
      <c r="BU794">
        <v>52.55</v>
      </c>
      <c r="BV794">
        <v>3.26</v>
      </c>
      <c r="BW794">
        <v>9.32</v>
      </c>
      <c r="BX794">
        <v>4.03</v>
      </c>
      <c r="BY794">
        <v>9.9700000000000006</v>
      </c>
      <c r="BZ794">
        <f>IF(ISNUMBER(Table2[[#This Row],[Loudness_N5(soneGF)]]), Table2[[#This Row],[Loudness_N5(soneGF)]] * (1 + SQRT(
(MAX(Table2[[#This Row],[Sharpness_S(acum)]]-1.75, 0) * 0.25 *LOG10(Table2[[#This Row],[Loudness_N5(soneGF)]]+10))^2 + ((2.18/Table2[[#This Row],[Loudness_N5(soneGF)]]^0.4)*(0.4*Table2[[#This Row],[FS_Avg,arith(vacil)]] + 0.6*Table2[[#This Row],[Rough_HM_R(asper)]]))^2)), "")</f>
        <v>9.7273072815804937</v>
      </c>
    </row>
    <row r="795" spans="1:78" x14ac:dyDescent="0.2">
      <c r="A795" t="s">
        <v>891</v>
      </c>
      <c r="B795" t="s">
        <v>958</v>
      </c>
      <c r="C795" t="s">
        <v>972</v>
      </c>
      <c r="D795">
        <v>883</v>
      </c>
      <c r="E795" t="s">
        <v>79</v>
      </c>
      <c r="F795">
        <v>0</v>
      </c>
      <c r="G795" s="1">
        <v>43622.613888888889</v>
      </c>
      <c r="H795" s="1">
        <v>43622.615277777775</v>
      </c>
      <c r="I795">
        <v>51.526860599999999</v>
      </c>
      <c r="J795">
        <v>-0.14278979999999999</v>
      </c>
      <c r="K795">
        <v>3</v>
      </c>
      <c r="L795">
        <v>1</v>
      </c>
      <c r="M795">
        <v>3</v>
      </c>
      <c r="N795">
        <v>4</v>
      </c>
      <c r="O795">
        <v>0.38390000000000002</v>
      </c>
      <c r="P795">
        <v>-0.53029999999999999</v>
      </c>
      <c r="Q795">
        <v>4</v>
      </c>
      <c r="R795">
        <v>2</v>
      </c>
      <c r="S795">
        <v>3</v>
      </c>
      <c r="T795">
        <v>5</v>
      </c>
      <c r="U795">
        <v>4</v>
      </c>
      <c r="V795">
        <v>1</v>
      </c>
      <c r="W795">
        <v>2</v>
      </c>
      <c r="X795">
        <v>4</v>
      </c>
      <c r="Y795">
        <v>4</v>
      </c>
      <c r="Z795">
        <v>4</v>
      </c>
      <c r="AA795">
        <v>1</v>
      </c>
      <c r="AB795">
        <v>4</v>
      </c>
      <c r="AC795">
        <v>4</v>
      </c>
      <c r="AD795">
        <v>2</v>
      </c>
      <c r="AE795">
        <v>2</v>
      </c>
      <c r="AF795">
        <v>3</v>
      </c>
      <c r="AG795">
        <v>3</v>
      </c>
      <c r="AH795">
        <v>3</v>
      </c>
      <c r="AI795">
        <v>52</v>
      </c>
      <c r="AJ795">
        <v>30</v>
      </c>
      <c r="AK795" t="s">
        <v>82</v>
      </c>
      <c r="AL795">
        <v>1</v>
      </c>
      <c r="AM795">
        <v>0</v>
      </c>
      <c r="AN795">
        <v>0</v>
      </c>
      <c r="AO795">
        <v>0</v>
      </c>
      <c r="AP795">
        <v>0</v>
      </c>
      <c r="AQ795">
        <v>0</v>
      </c>
      <c r="AS795" t="s">
        <v>81</v>
      </c>
      <c r="AT795">
        <v>6</v>
      </c>
      <c r="AU795">
        <v>1</v>
      </c>
      <c r="AX795">
        <v>1</v>
      </c>
      <c r="AZ795">
        <v>3</v>
      </c>
      <c r="BB795">
        <v>4</v>
      </c>
      <c r="BC795">
        <v>2</v>
      </c>
      <c r="BD795">
        <v>1</v>
      </c>
      <c r="BE795">
        <v>1</v>
      </c>
      <c r="BF795">
        <v>0</v>
      </c>
      <c r="BG795">
        <v>0</v>
      </c>
      <c r="BH795">
        <v>0</v>
      </c>
      <c r="BJ795">
        <v>0</v>
      </c>
      <c r="BK795">
        <v>37.85</v>
      </c>
      <c r="BL795">
        <v>9.0399999999999991</v>
      </c>
      <c r="BM795">
        <v>1.57</v>
      </c>
      <c r="BN795">
        <v>1.74</v>
      </c>
      <c r="BO795">
        <v>2.4E-2</v>
      </c>
      <c r="BP795">
        <v>2.4E-2</v>
      </c>
      <c r="BQ795">
        <v>1.24E-2</v>
      </c>
      <c r="BR795">
        <v>0.33900000000000002</v>
      </c>
      <c r="BS795">
        <v>7.5399999999999995E-2</v>
      </c>
      <c r="BT795">
        <v>66.41</v>
      </c>
      <c r="BU795">
        <v>52.14</v>
      </c>
      <c r="BV795">
        <v>3.09</v>
      </c>
      <c r="BW795">
        <v>10.45</v>
      </c>
      <c r="BX795">
        <v>3.24</v>
      </c>
      <c r="BY795">
        <v>10.199999999999999</v>
      </c>
      <c r="BZ795">
        <f>IF(ISNUMBER(Table2[[#This Row],[Loudness_N5(soneGF)]]), Table2[[#This Row],[Loudness_N5(soneGF)]] * (1 + SQRT(
(MAX(Table2[[#This Row],[Sharpness_S(acum)]]-1.75, 0) * 0.25 *LOG10(Table2[[#This Row],[Loudness_N5(soneGF)]]+10))^2 + ((2.18/Table2[[#This Row],[Loudness_N5(soneGF)]]^0.4)*(0.4*Table2[[#This Row],[FS_Avg,arith(vacil)]] + 0.6*Table2[[#This Row],[Rough_HM_R(asper)]]))^2)), "")</f>
        <v>9.1981477089829795</v>
      </c>
    </row>
    <row r="796" spans="1:78" x14ac:dyDescent="0.2">
      <c r="A796" t="s">
        <v>891</v>
      </c>
      <c r="B796" t="s">
        <v>958</v>
      </c>
      <c r="C796" t="s">
        <v>972</v>
      </c>
      <c r="D796">
        <v>884</v>
      </c>
      <c r="E796" t="s">
        <v>79</v>
      </c>
      <c r="F796">
        <v>0</v>
      </c>
      <c r="G796" s="1">
        <v>43622.613888888889</v>
      </c>
      <c r="H796" s="1">
        <v>43622.614583333336</v>
      </c>
      <c r="I796">
        <v>51.526905300000003</v>
      </c>
      <c r="J796">
        <v>-0.1296581</v>
      </c>
      <c r="K796">
        <v>3</v>
      </c>
      <c r="L796">
        <v>3</v>
      </c>
      <c r="M796">
        <v>4</v>
      </c>
      <c r="N796">
        <v>5</v>
      </c>
      <c r="O796">
        <v>0.71970000000000001</v>
      </c>
      <c r="P796">
        <v>0.17680000000000001</v>
      </c>
      <c r="Q796">
        <v>5</v>
      </c>
      <c r="R796">
        <v>2</v>
      </c>
      <c r="S796">
        <v>5</v>
      </c>
      <c r="T796">
        <v>3</v>
      </c>
      <c r="U796">
        <v>5</v>
      </c>
      <c r="V796">
        <v>3</v>
      </c>
      <c r="W796">
        <v>4</v>
      </c>
      <c r="X796">
        <v>1</v>
      </c>
      <c r="Y796">
        <v>5</v>
      </c>
      <c r="Z796">
        <v>5</v>
      </c>
      <c r="AA796">
        <v>3</v>
      </c>
      <c r="AB796">
        <v>5</v>
      </c>
      <c r="AC796">
        <v>5</v>
      </c>
      <c r="AD796">
        <v>2</v>
      </c>
      <c r="AE796">
        <v>3</v>
      </c>
      <c r="AF796">
        <v>2</v>
      </c>
      <c r="AG796">
        <v>1</v>
      </c>
      <c r="AH796">
        <v>3</v>
      </c>
      <c r="AI796">
        <v>44</v>
      </c>
      <c r="AJ796">
        <v>29</v>
      </c>
      <c r="AK796" t="s">
        <v>82</v>
      </c>
      <c r="AL796">
        <v>1</v>
      </c>
      <c r="AM796">
        <v>0</v>
      </c>
      <c r="AN796">
        <v>0</v>
      </c>
      <c r="AO796">
        <v>0</v>
      </c>
      <c r="AP796">
        <v>0</v>
      </c>
      <c r="AQ796">
        <v>0</v>
      </c>
      <c r="AS796" t="s">
        <v>81</v>
      </c>
      <c r="AT796">
        <v>5</v>
      </c>
      <c r="AU796">
        <v>1</v>
      </c>
      <c r="AX796">
        <v>1</v>
      </c>
      <c r="AZ796">
        <v>3</v>
      </c>
      <c r="BB796">
        <v>4</v>
      </c>
      <c r="BC796">
        <v>2</v>
      </c>
      <c r="BD796">
        <v>1</v>
      </c>
      <c r="BE796">
        <v>1</v>
      </c>
      <c r="BF796">
        <v>0</v>
      </c>
      <c r="BG796">
        <v>0</v>
      </c>
      <c r="BH796">
        <v>0</v>
      </c>
      <c r="BJ796">
        <v>0</v>
      </c>
      <c r="BK796">
        <v>37.85</v>
      </c>
      <c r="BL796">
        <v>9.0399999999999991</v>
      </c>
      <c r="BM796">
        <v>1.57</v>
      </c>
      <c r="BN796">
        <v>1.74</v>
      </c>
      <c r="BO796">
        <v>2.4E-2</v>
      </c>
      <c r="BP796">
        <v>2.4E-2</v>
      </c>
      <c r="BQ796">
        <v>1.24E-2</v>
      </c>
      <c r="BR796">
        <v>0.33900000000000002</v>
      </c>
      <c r="BS796">
        <v>7.5399999999999995E-2</v>
      </c>
      <c r="BT796">
        <v>66.41</v>
      </c>
      <c r="BU796">
        <v>52.14</v>
      </c>
      <c r="BV796">
        <v>3.09</v>
      </c>
      <c r="BW796">
        <v>10.45</v>
      </c>
      <c r="BX796">
        <v>3.24</v>
      </c>
      <c r="BY796">
        <v>10.199999999999999</v>
      </c>
      <c r="BZ796">
        <f>IF(ISNUMBER(Table2[[#This Row],[Loudness_N5(soneGF)]]), Table2[[#This Row],[Loudness_N5(soneGF)]] * (1 + SQRT(
(MAX(Table2[[#This Row],[Sharpness_S(acum)]]-1.75, 0) * 0.25 *LOG10(Table2[[#This Row],[Loudness_N5(soneGF)]]+10))^2 + ((2.18/Table2[[#This Row],[Loudness_N5(soneGF)]]^0.4)*(0.4*Table2[[#This Row],[FS_Avg,arith(vacil)]] + 0.6*Table2[[#This Row],[Rough_HM_R(asper)]]))^2)), "")</f>
        <v>9.1981477089829795</v>
      </c>
    </row>
    <row r="797" spans="1:78" x14ac:dyDescent="0.2">
      <c r="A797" t="s">
        <v>891</v>
      </c>
      <c r="B797" t="s">
        <v>958</v>
      </c>
      <c r="C797" t="s">
        <v>973</v>
      </c>
      <c r="D797">
        <v>885</v>
      </c>
      <c r="E797" t="s">
        <v>79</v>
      </c>
      <c r="F797">
        <v>0</v>
      </c>
      <c r="G797" s="1">
        <v>43622.614583333336</v>
      </c>
      <c r="H797" s="1">
        <v>43622.615972222222</v>
      </c>
      <c r="I797">
        <v>51.530424799999999</v>
      </c>
      <c r="J797">
        <v>-0.14609320000000001</v>
      </c>
      <c r="K797">
        <v>1</v>
      </c>
      <c r="L797">
        <v>1</v>
      </c>
      <c r="M797">
        <v>3</v>
      </c>
      <c r="N797">
        <v>5</v>
      </c>
      <c r="O797">
        <v>0.60360000000000003</v>
      </c>
      <c r="P797">
        <v>-0.25</v>
      </c>
      <c r="Q797">
        <v>5</v>
      </c>
      <c r="R797">
        <v>2</v>
      </c>
      <c r="S797">
        <v>3</v>
      </c>
      <c r="T797">
        <v>3</v>
      </c>
      <c r="U797">
        <v>5</v>
      </c>
      <c r="V797">
        <v>2</v>
      </c>
      <c r="W797">
        <v>2</v>
      </c>
      <c r="X797">
        <v>2</v>
      </c>
      <c r="Y797">
        <v>5</v>
      </c>
      <c r="Z797">
        <v>5</v>
      </c>
      <c r="AA797">
        <v>3</v>
      </c>
      <c r="AB797">
        <v>3</v>
      </c>
      <c r="AC797">
        <v>3</v>
      </c>
      <c r="AD797">
        <v>4</v>
      </c>
      <c r="AE797">
        <v>4</v>
      </c>
      <c r="AF797">
        <v>4</v>
      </c>
      <c r="AG797">
        <v>4</v>
      </c>
      <c r="AH797">
        <v>4</v>
      </c>
      <c r="AI797">
        <v>80</v>
      </c>
      <c r="AJ797">
        <v>50</v>
      </c>
      <c r="AK797" t="s">
        <v>80</v>
      </c>
      <c r="AL797">
        <v>1</v>
      </c>
      <c r="AM797">
        <v>0</v>
      </c>
      <c r="AN797">
        <v>0</v>
      </c>
      <c r="AO797">
        <v>0</v>
      </c>
      <c r="AP797">
        <v>0</v>
      </c>
      <c r="AQ797">
        <v>0</v>
      </c>
      <c r="AS797" t="s">
        <v>81</v>
      </c>
      <c r="AT797">
        <v>5</v>
      </c>
      <c r="AU797">
        <v>1</v>
      </c>
      <c r="AX797">
        <v>1</v>
      </c>
      <c r="AZ797">
        <v>3</v>
      </c>
      <c r="BB797">
        <v>4</v>
      </c>
      <c r="BC797">
        <v>1</v>
      </c>
      <c r="BD797">
        <v>1</v>
      </c>
      <c r="BE797">
        <v>1</v>
      </c>
      <c r="BF797">
        <v>0</v>
      </c>
      <c r="BG797">
        <v>0</v>
      </c>
      <c r="BH797">
        <v>0</v>
      </c>
      <c r="BJ797">
        <v>0</v>
      </c>
      <c r="BK797">
        <v>37.78</v>
      </c>
      <c r="BL797">
        <v>7.29</v>
      </c>
      <c r="BM797">
        <v>1.26</v>
      </c>
      <c r="BN797">
        <v>1.39</v>
      </c>
      <c r="BO797">
        <v>2.4500000000000001E-2</v>
      </c>
      <c r="BP797">
        <v>2.4500000000000001E-2</v>
      </c>
      <c r="BQ797">
        <v>2.5300000000000001E-3</v>
      </c>
      <c r="BR797">
        <v>0.32100000000000001</v>
      </c>
      <c r="BS797">
        <v>3.0099999999999998E-2</v>
      </c>
      <c r="BT797">
        <v>62.51</v>
      </c>
      <c r="BU797">
        <v>49.84</v>
      </c>
      <c r="BV797">
        <v>2.23</v>
      </c>
      <c r="BW797">
        <v>10.62</v>
      </c>
      <c r="BX797">
        <v>3.25</v>
      </c>
      <c r="BY797">
        <v>9.26</v>
      </c>
      <c r="BZ797">
        <f>IF(ISNUMBER(Table2[[#This Row],[Loudness_N5(soneGF)]]), Table2[[#This Row],[Loudness_N5(soneGF)]] * (1 + SQRT(
(MAX(Table2[[#This Row],[Sharpness_S(acum)]]-1.75, 0) * 0.25 *LOG10(Table2[[#This Row],[Loudness_N5(soneGF)]]+10))^2 + ((2.18/Table2[[#This Row],[Loudness_N5(soneGF)]]^0.4)*(0.4*Table2[[#This Row],[FS_Avg,arith(vacil)]] + 0.6*Table2[[#This Row],[Rough_HM_R(asper)]]))^2)), "")</f>
        <v>7.4028039951040023</v>
      </c>
    </row>
    <row r="798" spans="1:78" x14ac:dyDescent="0.2">
      <c r="A798" t="s">
        <v>891</v>
      </c>
      <c r="B798" t="s">
        <v>958</v>
      </c>
      <c r="C798" t="s">
        <v>974</v>
      </c>
      <c r="D798">
        <v>886</v>
      </c>
      <c r="E798" t="s">
        <v>79</v>
      </c>
      <c r="F798">
        <v>0</v>
      </c>
      <c r="G798" s="1">
        <v>43622.619444444441</v>
      </c>
      <c r="H798" s="1">
        <v>43622.621527777781</v>
      </c>
      <c r="I798">
        <v>51.526905300000003</v>
      </c>
      <c r="J798">
        <v>-0.1296581</v>
      </c>
      <c r="K798">
        <v>3</v>
      </c>
      <c r="L798">
        <v>2</v>
      </c>
      <c r="M798">
        <v>3</v>
      </c>
      <c r="N798">
        <v>3</v>
      </c>
      <c r="O798">
        <v>0.38390000000000002</v>
      </c>
      <c r="P798">
        <v>-0.53029999999999999</v>
      </c>
      <c r="Q798">
        <v>4</v>
      </c>
      <c r="R798">
        <v>1</v>
      </c>
      <c r="S798">
        <v>3</v>
      </c>
      <c r="T798">
        <v>4</v>
      </c>
      <c r="U798">
        <v>3</v>
      </c>
      <c r="V798">
        <v>1</v>
      </c>
      <c r="W798">
        <v>1</v>
      </c>
      <c r="X798">
        <v>4</v>
      </c>
      <c r="Y798">
        <v>4</v>
      </c>
      <c r="Z798">
        <v>4</v>
      </c>
      <c r="AA798">
        <v>2</v>
      </c>
      <c r="AB798">
        <v>2</v>
      </c>
      <c r="AC798">
        <v>4</v>
      </c>
      <c r="AD798">
        <v>3</v>
      </c>
      <c r="AE798">
        <v>3</v>
      </c>
      <c r="AF798">
        <v>2</v>
      </c>
      <c r="AG798">
        <v>2</v>
      </c>
      <c r="AH798">
        <v>4</v>
      </c>
      <c r="AI798">
        <v>56</v>
      </c>
      <c r="AJ798">
        <v>26</v>
      </c>
      <c r="AK798" t="s">
        <v>80</v>
      </c>
      <c r="AL798">
        <v>0</v>
      </c>
      <c r="AM798">
        <v>0</v>
      </c>
      <c r="AN798">
        <v>0</v>
      </c>
      <c r="AO798">
        <v>1</v>
      </c>
      <c r="AP798">
        <v>0</v>
      </c>
      <c r="AQ798">
        <v>0</v>
      </c>
      <c r="AS798" t="s">
        <v>95</v>
      </c>
      <c r="AT798">
        <v>5</v>
      </c>
      <c r="AU798">
        <v>1</v>
      </c>
      <c r="AX798">
        <v>2</v>
      </c>
      <c r="AZ798">
        <v>1</v>
      </c>
      <c r="BB798">
        <v>4</v>
      </c>
      <c r="BC798">
        <v>3</v>
      </c>
      <c r="BD798">
        <v>1</v>
      </c>
      <c r="BE798">
        <v>1</v>
      </c>
      <c r="BF798">
        <v>0</v>
      </c>
      <c r="BG798">
        <v>0</v>
      </c>
      <c r="BH798">
        <v>0</v>
      </c>
      <c r="BJ798">
        <v>0</v>
      </c>
      <c r="BK798">
        <v>47.88</v>
      </c>
      <c r="BL798">
        <v>7.79</v>
      </c>
      <c r="BM798">
        <v>1.51</v>
      </c>
      <c r="BN798">
        <v>1.55</v>
      </c>
      <c r="BO798">
        <v>2.4799999999999999E-2</v>
      </c>
      <c r="BP798">
        <v>2.4799999999999999E-2</v>
      </c>
      <c r="BQ798">
        <v>6.2100000000000002E-3</v>
      </c>
      <c r="BR798">
        <v>0.375</v>
      </c>
      <c r="BS798">
        <v>3.4200000000000001E-2</v>
      </c>
      <c r="BT798">
        <v>66.900000000000006</v>
      </c>
      <c r="BU798">
        <v>49.87</v>
      </c>
      <c r="BV798">
        <v>3.4</v>
      </c>
      <c r="BW798">
        <v>11.94</v>
      </c>
      <c r="BX798">
        <v>3.38</v>
      </c>
      <c r="BY798">
        <v>10.1</v>
      </c>
      <c r="BZ798">
        <f>IF(ISNUMBER(Table2[[#This Row],[Loudness_N5(soneGF)]]), Table2[[#This Row],[Loudness_N5(soneGF)]] * (1 + SQRT(
(MAX(Table2[[#This Row],[Sharpness_S(acum)]]-1.75, 0) * 0.25 *LOG10(Table2[[#This Row],[Loudness_N5(soneGF)]]+10))^2 + ((2.18/Table2[[#This Row],[Loudness_N5(soneGF)]]^0.4)*(0.4*Table2[[#This Row],[FS_Avg,arith(vacil)]] + 0.6*Table2[[#This Row],[Rough_HM_R(asper)]]))^2)), "")</f>
        <v>7.9197265132398122</v>
      </c>
    </row>
    <row r="799" spans="1:78" x14ac:dyDescent="0.2">
      <c r="A799" t="s">
        <v>891</v>
      </c>
      <c r="B799" t="s">
        <v>958</v>
      </c>
      <c r="C799" t="s">
        <v>974</v>
      </c>
      <c r="D799">
        <v>888</v>
      </c>
      <c r="E799" t="s">
        <v>79</v>
      </c>
      <c r="F799">
        <v>0</v>
      </c>
      <c r="G799" s="1">
        <v>43622.619444444441</v>
      </c>
      <c r="H799" s="1">
        <v>43622.621527777781</v>
      </c>
      <c r="I799">
        <v>51.526905300000003</v>
      </c>
      <c r="J799">
        <v>-0.1296581</v>
      </c>
      <c r="K799">
        <v>3</v>
      </c>
      <c r="L799">
        <v>4</v>
      </c>
      <c r="M799">
        <v>3</v>
      </c>
      <c r="N799">
        <v>2</v>
      </c>
      <c r="O799">
        <v>-0.13389999999999999</v>
      </c>
      <c r="P799">
        <v>0.67679999999999996</v>
      </c>
      <c r="Q799">
        <v>2</v>
      </c>
      <c r="R799">
        <v>4</v>
      </c>
      <c r="S799">
        <v>5</v>
      </c>
      <c r="T799">
        <v>1</v>
      </c>
      <c r="U799">
        <v>2</v>
      </c>
      <c r="V799">
        <v>4</v>
      </c>
      <c r="W799">
        <v>4</v>
      </c>
      <c r="X799">
        <v>2</v>
      </c>
      <c r="Y799">
        <v>3</v>
      </c>
      <c r="Z799">
        <v>2</v>
      </c>
      <c r="AA799">
        <v>4</v>
      </c>
      <c r="AB799">
        <v>1</v>
      </c>
      <c r="AC799">
        <v>4</v>
      </c>
      <c r="AD799">
        <v>4</v>
      </c>
      <c r="AE799">
        <v>2</v>
      </c>
      <c r="AF799">
        <v>2</v>
      </c>
      <c r="AG799">
        <v>2</v>
      </c>
      <c r="AH799">
        <v>5</v>
      </c>
      <c r="AI799">
        <v>60</v>
      </c>
      <c r="AJ799">
        <v>34</v>
      </c>
      <c r="AK799" t="s">
        <v>80</v>
      </c>
      <c r="AL799">
        <v>1</v>
      </c>
      <c r="AM799">
        <v>0</v>
      </c>
      <c r="AN799">
        <v>0</v>
      </c>
      <c r="AO799">
        <v>0</v>
      </c>
      <c r="AP799">
        <v>0</v>
      </c>
      <c r="AQ799">
        <v>0</v>
      </c>
      <c r="AS799" t="s">
        <v>81</v>
      </c>
      <c r="AT799">
        <v>6</v>
      </c>
      <c r="AU799">
        <v>1</v>
      </c>
      <c r="AX799">
        <v>3</v>
      </c>
      <c r="AY799" t="s">
        <v>975</v>
      </c>
      <c r="AZ799">
        <v>1</v>
      </c>
      <c r="BB799">
        <v>4</v>
      </c>
      <c r="BC799">
        <v>3</v>
      </c>
      <c r="BD799">
        <v>1</v>
      </c>
      <c r="BE799">
        <v>1</v>
      </c>
      <c r="BF799">
        <v>0</v>
      </c>
      <c r="BG799">
        <v>0</v>
      </c>
      <c r="BH799">
        <v>0</v>
      </c>
      <c r="BJ799">
        <v>0</v>
      </c>
      <c r="BK799">
        <v>47.88</v>
      </c>
      <c r="BL799">
        <v>7.79</v>
      </c>
      <c r="BM799">
        <v>1.51</v>
      </c>
      <c r="BN799">
        <v>1.55</v>
      </c>
      <c r="BO799">
        <v>2.4799999999999999E-2</v>
      </c>
      <c r="BP799">
        <v>2.4799999999999999E-2</v>
      </c>
      <c r="BQ799">
        <v>6.2100000000000002E-3</v>
      </c>
      <c r="BR799">
        <v>0.375</v>
      </c>
      <c r="BS799">
        <v>3.4200000000000001E-2</v>
      </c>
      <c r="BT799">
        <v>66.900000000000006</v>
      </c>
      <c r="BU799">
        <v>49.87</v>
      </c>
      <c r="BV799">
        <v>3.4</v>
      </c>
      <c r="BW799">
        <v>11.94</v>
      </c>
      <c r="BX799">
        <v>3.38</v>
      </c>
      <c r="BY799">
        <v>10.1</v>
      </c>
      <c r="BZ799">
        <f>IF(ISNUMBER(Table2[[#This Row],[Loudness_N5(soneGF)]]), Table2[[#This Row],[Loudness_N5(soneGF)]] * (1 + SQRT(
(MAX(Table2[[#This Row],[Sharpness_S(acum)]]-1.75, 0) * 0.25 *LOG10(Table2[[#This Row],[Loudness_N5(soneGF)]]+10))^2 + ((2.18/Table2[[#This Row],[Loudness_N5(soneGF)]]^0.4)*(0.4*Table2[[#This Row],[FS_Avg,arith(vacil)]] + 0.6*Table2[[#This Row],[Rough_HM_R(asper)]]))^2)), "")</f>
        <v>7.9197265132398122</v>
      </c>
    </row>
    <row r="800" spans="1:78" x14ac:dyDescent="0.2">
      <c r="A800" t="s">
        <v>891</v>
      </c>
      <c r="B800" t="s">
        <v>958</v>
      </c>
      <c r="C800" t="s">
        <v>976</v>
      </c>
      <c r="D800">
        <v>890</v>
      </c>
      <c r="E800" t="s">
        <v>79</v>
      </c>
      <c r="F800">
        <v>0</v>
      </c>
      <c r="G800" s="1">
        <v>43622.620138888888</v>
      </c>
      <c r="H800" s="1">
        <v>43622.62222222222</v>
      </c>
      <c r="I800">
        <v>51.529670879999998</v>
      </c>
      <c r="J800">
        <v>-0.14935285800000001</v>
      </c>
      <c r="K800">
        <v>4</v>
      </c>
      <c r="L800">
        <v>3</v>
      </c>
      <c r="M800">
        <v>2</v>
      </c>
      <c r="N800">
        <v>1</v>
      </c>
      <c r="O800">
        <v>0.17680000000000001</v>
      </c>
      <c r="P800">
        <v>-0.32319999999999999</v>
      </c>
      <c r="Q800">
        <v>3</v>
      </c>
      <c r="R800">
        <v>3</v>
      </c>
      <c r="S800">
        <v>2</v>
      </c>
      <c r="T800">
        <v>3</v>
      </c>
      <c r="U800">
        <v>5</v>
      </c>
      <c r="V800">
        <v>2</v>
      </c>
      <c r="W800">
        <v>2</v>
      </c>
      <c r="X800">
        <v>3</v>
      </c>
      <c r="Y800">
        <v>3</v>
      </c>
      <c r="Z800">
        <v>3</v>
      </c>
      <c r="AA800">
        <v>3</v>
      </c>
      <c r="AB800">
        <v>2</v>
      </c>
      <c r="AC800">
        <v>4</v>
      </c>
      <c r="AD800">
        <v>3</v>
      </c>
      <c r="AE800">
        <v>4</v>
      </c>
      <c r="AF800">
        <v>3</v>
      </c>
      <c r="AG800">
        <v>4</v>
      </c>
      <c r="AH800">
        <v>3</v>
      </c>
      <c r="AI800">
        <v>68</v>
      </c>
      <c r="AJ800">
        <v>25</v>
      </c>
      <c r="AK800" t="s">
        <v>82</v>
      </c>
      <c r="AL800">
        <v>0</v>
      </c>
      <c r="AM800">
        <v>0</v>
      </c>
      <c r="AN800">
        <v>0</v>
      </c>
      <c r="AO800">
        <v>1</v>
      </c>
      <c r="AP800">
        <v>0</v>
      </c>
      <c r="AQ800">
        <v>0</v>
      </c>
      <c r="AS800" t="s">
        <v>95</v>
      </c>
      <c r="AT800">
        <v>5</v>
      </c>
      <c r="AU800">
        <v>4</v>
      </c>
      <c r="AX800">
        <v>2</v>
      </c>
      <c r="AZ800">
        <v>1</v>
      </c>
      <c r="BB800">
        <v>4</v>
      </c>
      <c r="BC800">
        <v>3</v>
      </c>
      <c r="BD800">
        <v>1</v>
      </c>
      <c r="BE800">
        <v>1</v>
      </c>
      <c r="BF800">
        <v>1</v>
      </c>
      <c r="BG800">
        <v>0</v>
      </c>
      <c r="BH800">
        <v>0</v>
      </c>
      <c r="BJ800">
        <v>0</v>
      </c>
      <c r="BK800">
        <v>36.85</v>
      </c>
      <c r="BL800">
        <v>9.57</v>
      </c>
      <c r="BM800">
        <v>1.94</v>
      </c>
      <c r="BN800">
        <v>1.87</v>
      </c>
      <c r="BO800">
        <v>2.3800000000000002E-2</v>
      </c>
      <c r="BP800">
        <v>2.3800000000000002E-2</v>
      </c>
      <c r="BQ800">
        <v>1.5599999999999999E-2</v>
      </c>
      <c r="BR800">
        <v>0.38800000000000001</v>
      </c>
      <c r="BS800">
        <v>0.112</v>
      </c>
      <c r="BT800">
        <v>72.53</v>
      </c>
      <c r="BU800">
        <v>52.21</v>
      </c>
      <c r="BV800">
        <v>3.73</v>
      </c>
      <c r="BW800">
        <v>13.39</v>
      </c>
      <c r="BX800">
        <v>8.74</v>
      </c>
      <c r="BY800">
        <v>11.5</v>
      </c>
      <c r="BZ800">
        <f>IF(ISNUMBER(Table2[[#This Row],[Loudness_N5(soneGF)]]), Table2[[#This Row],[Loudness_N5(soneGF)]] * (1 + SQRT(
(MAX(Table2[[#This Row],[Sharpness_S(acum)]]-1.75, 0) * 0.25 *LOG10(Table2[[#This Row],[Loudness_N5(soneGF)]]+10))^2 + ((2.18/Table2[[#This Row],[Loudness_N5(soneGF)]]^0.4)*(0.4*Table2[[#This Row],[FS_Avg,arith(vacil)]] + 0.6*Table2[[#This Row],[Rough_HM_R(asper)]]))^2)), "")</f>
        <v>9.9793777407708699</v>
      </c>
    </row>
    <row r="801" spans="1:78" x14ac:dyDescent="0.2">
      <c r="A801" t="s">
        <v>891</v>
      </c>
      <c r="B801" t="s">
        <v>958</v>
      </c>
      <c r="C801" t="s">
        <v>976</v>
      </c>
      <c r="D801">
        <v>889</v>
      </c>
      <c r="E801" t="s">
        <v>79</v>
      </c>
      <c r="F801">
        <v>0</v>
      </c>
      <c r="G801" s="1">
        <v>43622.620138888888</v>
      </c>
      <c r="H801" s="1">
        <v>43622.621527777781</v>
      </c>
      <c r="I801">
        <v>51.526905300000003</v>
      </c>
      <c r="J801">
        <v>-0.1296581</v>
      </c>
      <c r="K801">
        <v>2</v>
      </c>
      <c r="L801">
        <v>1</v>
      </c>
      <c r="M801">
        <v>2</v>
      </c>
      <c r="N801">
        <v>3</v>
      </c>
      <c r="O801">
        <v>0.1036</v>
      </c>
      <c r="P801">
        <v>-0.25</v>
      </c>
      <c r="Q801">
        <v>5</v>
      </c>
      <c r="R801">
        <v>4</v>
      </c>
      <c r="S801">
        <v>4</v>
      </c>
      <c r="T801">
        <v>4</v>
      </c>
      <c r="U801">
        <v>5</v>
      </c>
      <c r="V801">
        <v>4</v>
      </c>
      <c r="W801">
        <v>3</v>
      </c>
      <c r="X801">
        <v>5</v>
      </c>
      <c r="Y801">
        <v>5</v>
      </c>
      <c r="Z801">
        <v>3</v>
      </c>
      <c r="AA801">
        <v>2</v>
      </c>
      <c r="AB801">
        <v>2</v>
      </c>
      <c r="AC801">
        <v>4</v>
      </c>
      <c r="AD801">
        <v>5</v>
      </c>
      <c r="AE801">
        <v>5</v>
      </c>
      <c r="AF801">
        <v>4</v>
      </c>
      <c r="AG801">
        <v>5</v>
      </c>
      <c r="AH801">
        <v>5</v>
      </c>
      <c r="AI801">
        <v>96</v>
      </c>
      <c r="AJ801">
        <v>26</v>
      </c>
      <c r="AK801" t="s">
        <v>82</v>
      </c>
      <c r="AL801">
        <v>0</v>
      </c>
      <c r="AM801">
        <v>0</v>
      </c>
      <c r="AN801">
        <v>0</v>
      </c>
      <c r="AO801">
        <v>1</v>
      </c>
      <c r="AP801">
        <v>0</v>
      </c>
      <c r="AQ801">
        <v>0</v>
      </c>
      <c r="AS801" t="s">
        <v>95</v>
      </c>
      <c r="AT801">
        <v>5</v>
      </c>
      <c r="AU801">
        <v>4</v>
      </c>
      <c r="AX801">
        <v>2</v>
      </c>
      <c r="AZ801">
        <v>1</v>
      </c>
      <c r="BB801">
        <v>4</v>
      </c>
      <c r="BC801">
        <v>3</v>
      </c>
      <c r="BD801">
        <v>1</v>
      </c>
      <c r="BE801">
        <v>1</v>
      </c>
      <c r="BF801">
        <v>1</v>
      </c>
      <c r="BG801">
        <v>0</v>
      </c>
      <c r="BH801">
        <v>0</v>
      </c>
      <c r="BJ801">
        <v>0</v>
      </c>
      <c r="BK801">
        <v>36.85</v>
      </c>
      <c r="BL801">
        <v>9.57</v>
      </c>
      <c r="BM801">
        <v>1.94</v>
      </c>
      <c r="BN801">
        <v>1.87</v>
      </c>
      <c r="BO801">
        <v>2.3800000000000002E-2</v>
      </c>
      <c r="BP801">
        <v>2.3800000000000002E-2</v>
      </c>
      <c r="BQ801">
        <v>1.5599999999999999E-2</v>
      </c>
      <c r="BR801">
        <v>0.38800000000000001</v>
      </c>
      <c r="BS801">
        <v>0.112</v>
      </c>
      <c r="BT801">
        <v>72.53</v>
      </c>
      <c r="BU801">
        <v>52.21</v>
      </c>
      <c r="BV801">
        <v>3.73</v>
      </c>
      <c r="BW801">
        <v>13.39</v>
      </c>
      <c r="BX801">
        <v>8.74</v>
      </c>
      <c r="BY801">
        <v>11.5</v>
      </c>
      <c r="BZ801">
        <f>IF(ISNUMBER(Table2[[#This Row],[Loudness_N5(soneGF)]]), Table2[[#This Row],[Loudness_N5(soneGF)]] * (1 + SQRT(
(MAX(Table2[[#This Row],[Sharpness_S(acum)]]-1.75, 0) * 0.25 *LOG10(Table2[[#This Row],[Loudness_N5(soneGF)]]+10))^2 + ((2.18/Table2[[#This Row],[Loudness_N5(soneGF)]]^0.4)*(0.4*Table2[[#This Row],[FS_Avg,arith(vacil)]] + 0.6*Table2[[#This Row],[Rough_HM_R(asper)]]))^2)), "")</f>
        <v>9.9793777407708699</v>
      </c>
    </row>
    <row r="802" spans="1:78" x14ac:dyDescent="0.2">
      <c r="A802" t="s">
        <v>891</v>
      </c>
      <c r="B802" t="s">
        <v>958</v>
      </c>
      <c r="C802" t="s">
        <v>976</v>
      </c>
      <c r="D802">
        <v>887</v>
      </c>
      <c r="E802" t="s">
        <v>79</v>
      </c>
      <c r="F802">
        <v>0</v>
      </c>
      <c r="G802" s="1">
        <v>43622.620138888888</v>
      </c>
      <c r="H802" s="1">
        <v>43622.620833333334</v>
      </c>
      <c r="I802">
        <v>51.531132200000002</v>
      </c>
      <c r="J802">
        <v>-0.1459424</v>
      </c>
      <c r="K802">
        <v>2</v>
      </c>
      <c r="L802">
        <v>1</v>
      </c>
      <c r="M802">
        <v>3</v>
      </c>
      <c r="N802">
        <v>4</v>
      </c>
      <c r="O802">
        <v>0.5</v>
      </c>
      <c r="P802">
        <v>4.2900000000000001E-2</v>
      </c>
      <c r="Q802">
        <v>4</v>
      </c>
      <c r="R802">
        <v>3</v>
      </c>
      <c r="S802">
        <v>4</v>
      </c>
      <c r="T802">
        <v>3</v>
      </c>
      <c r="U802">
        <v>4</v>
      </c>
      <c r="V802">
        <v>2</v>
      </c>
      <c r="W802">
        <v>2</v>
      </c>
      <c r="X802">
        <v>1</v>
      </c>
      <c r="Y802">
        <v>4</v>
      </c>
      <c r="Z802">
        <v>3</v>
      </c>
      <c r="AA802">
        <v>2</v>
      </c>
      <c r="AB802">
        <v>1</v>
      </c>
      <c r="AC802">
        <v>4</v>
      </c>
      <c r="AD802">
        <v>4</v>
      </c>
      <c r="AE802">
        <v>4</v>
      </c>
      <c r="AF802">
        <v>5</v>
      </c>
      <c r="AG802">
        <v>3</v>
      </c>
      <c r="AH802">
        <v>5</v>
      </c>
      <c r="AI802">
        <v>84</v>
      </c>
      <c r="AJ802">
        <v>23</v>
      </c>
      <c r="AK802" t="s">
        <v>82</v>
      </c>
      <c r="AL802">
        <v>0</v>
      </c>
      <c r="AM802">
        <v>0</v>
      </c>
      <c r="AN802">
        <v>0</v>
      </c>
      <c r="AO802">
        <v>1</v>
      </c>
      <c r="AP802">
        <v>0</v>
      </c>
      <c r="AQ802">
        <v>0</v>
      </c>
      <c r="AS802" t="s">
        <v>95</v>
      </c>
      <c r="AT802">
        <v>5</v>
      </c>
      <c r="AU802">
        <v>2</v>
      </c>
      <c r="AX802">
        <v>2</v>
      </c>
      <c r="AZ802">
        <v>1</v>
      </c>
      <c r="BB802">
        <v>4</v>
      </c>
      <c r="BC802">
        <v>3</v>
      </c>
      <c r="BD802">
        <v>1</v>
      </c>
      <c r="BE802">
        <v>1</v>
      </c>
      <c r="BF802">
        <v>0</v>
      </c>
      <c r="BG802">
        <v>0</v>
      </c>
      <c r="BH802">
        <v>0</v>
      </c>
      <c r="BJ802">
        <v>0</v>
      </c>
      <c r="BK802">
        <v>36.85</v>
      </c>
      <c r="BL802">
        <v>9.57</v>
      </c>
      <c r="BM802">
        <v>1.94</v>
      </c>
      <c r="BN802">
        <v>1.87</v>
      </c>
      <c r="BO802">
        <v>2.3800000000000002E-2</v>
      </c>
      <c r="BP802">
        <v>2.3800000000000002E-2</v>
      </c>
      <c r="BQ802">
        <v>1.5599999999999999E-2</v>
      </c>
      <c r="BR802">
        <v>0.38800000000000001</v>
      </c>
      <c r="BS802">
        <v>0.112</v>
      </c>
      <c r="BT802">
        <v>72.53</v>
      </c>
      <c r="BU802">
        <v>52.21</v>
      </c>
      <c r="BV802">
        <v>3.73</v>
      </c>
      <c r="BW802">
        <v>13.39</v>
      </c>
      <c r="BX802">
        <v>8.74</v>
      </c>
      <c r="BY802">
        <v>11.5</v>
      </c>
      <c r="BZ802">
        <f>IF(ISNUMBER(Table2[[#This Row],[Loudness_N5(soneGF)]]), Table2[[#This Row],[Loudness_N5(soneGF)]] * (1 + SQRT(
(MAX(Table2[[#This Row],[Sharpness_S(acum)]]-1.75, 0) * 0.25 *LOG10(Table2[[#This Row],[Loudness_N5(soneGF)]]+10))^2 + ((2.18/Table2[[#This Row],[Loudness_N5(soneGF)]]^0.4)*(0.4*Table2[[#This Row],[FS_Avg,arith(vacil)]] + 0.6*Table2[[#This Row],[Rough_HM_R(asper)]]))^2)), "")</f>
        <v>9.9793777407708699</v>
      </c>
    </row>
    <row r="803" spans="1:78" x14ac:dyDescent="0.2">
      <c r="A803" t="s">
        <v>891</v>
      </c>
      <c r="B803" t="s">
        <v>958</v>
      </c>
      <c r="C803" t="s">
        <v>977</v>
      </c>
      <c r="D803">
        <v>891</v>
      </c>
      <c r="E803" t="s">
        <v>79</v>
      </c>
      <c r="F803">
        <v>0</v>
      </c>
      <c r="G803" s="1">
        <v>43622.625</v>
      </c>
      <c r="H803" s="1">
        <v>43622.625694444447</v>
      </c>
      <c r="I803">
        <v>51.530502300000002</v>
      </c>
      <c r="J803">
        <v>-0.1461489</v>
      </c>
      <c r="K803">
        <v>3</v>
      </c>
      <c r="L803">
        <v>3</v>
      </c>
      <c r="M803">
        <v>4</v>
      </c>
      <c r="N803">
        <v>4</v>
      </c>
      <c r="O803">
        <v>0.20710000000000001</v>
      </c>
      <c r="P803">
        <v>0</v>
      </c>
      <c r="Q803">
        <v>4</v>
      </c>
      <c r="R803">
        <v>4</v>
      </c>
      <c r="S803">
        <v>4</v>
      </c>
      <c r="T803">
        <v>4</v>
      </c>
      <c r="U803">
        <v>4</v>
      </c>
      <c r="V803">
        <v>2</v>
      </c>
      <c r="W803">
        <v>4</v>
      </c>
      <c r="X803">
        <v>4</v>
      </c>
      <c r="Y803">
        <v>4</v>
      </c>
      <c r="Z803">
        <v>2</v>
      </c>
      <c r="AA803">
        <v>2</v>
      </c>
      <c r="AB803">
        <v>3</v>
      </c>
      <c r="AC803">
        <v>4</v>
      </c>
      <c r="AD803">
        <v>4</v>
      </c>
      <c r="AE803">
        <v>4</v>
      </c>
      <c r="AF803">
        <v>3</v>
      </c>
      <c r="AG803">
        <v>2</v>
      </c>
      <c r="AH803">
        <v>2</v>
      </c>
      <c r="AI803">
        <v>60</v>
      </c>
      <c r="AJ803">
        <v>49</v>
      </c>
      <c r="AK803" t="s">
        <v>80</v>
      </c>
      <c r="AL803">
        <v>1</v>
      </c>
      <c r="AM803">
        <v>0</v>
      </c>
      <c r="AN803">
        <v>0</v>
      </c>
      <c r="AO803">
        <v>0</v>
      </c>
      <c r="AP803">
        <v>0</v>
      </c>
      <c r="AQ803">
        <v>0</v>
      </c>
      <c r="AS803" t="s">
        <v>81</v>
      </c>
      <c r="AT803">
        <v>7</v>
      </c>
      <c r="AU803">
        <v>3</v>
      </c>
      <c r="AX803">
        <v>1</v>
      </c>
      <c r="AZ803">
        <v>3</v>
      </c>
      <c r="BB803">
        <v>4</v>
      </c>
      <c r="BC803">
        <v>2</v>
      </c>
      <c r="BD803">
        <v>1</v>
      </c>
      <c r="BE803">
        <v>1</v>
      </c>
      <c r="BF803">
        <v>0</v>
      </c>
      <c r="BG803">
        <v>0</v>
      </c>
      <c r="BH803">
        <v>0</v>
      </c>
      <c r="BJ803">
        <v>0</v>
      </c>
      <c r="BK803">
        <v>35.6</v>
      </c>
      <c r="BL803">
        <v>12.3</v>
      </c>
      <c r="BM803">
        <v>2.61</v>
      </c>
      <c r="BN803">
        <v>2.06</v>
      </c>
      <c r="BO803">
        <v>2.3E-2</v>
      </c>
      <c r="BP803">
        <v>2.3E-2</v>
      </c>
      <c r="BQ803">
        <v>1.2999999999999999E-2</v>
      </c>
      <c r="BR803">
        <v>0.33500000000000002</v>
      </c>
      <c r="BS803">
        <v>0.10100000000000001</v>
      </c>
      <c r="BT803">
        <v>72.260000000000005</v>
      </c>
      <c r="BU803">
        <v>56.56</v>
      </c>
      <c r="BV803">
        <v>5.39</v>
      </c>
      <c r="BW803">
        <v>8.31</v>
      </c>
      <c r="BX803">
        <v>6.27</v>
      </c>
      <c r="BY803">
        <v>11</v>
      </c>
      <c r="BZ803">
        <f>IF(ISNUMBER(Table2[[#This Row],[Loudness_N5(soneGF)]]), Table2[[#This Row],[Loudness_N5(soneGF)]] * (1 + SQRT(
(MAX(Table2[[#This Row],[Sharpness_S(acum)]]-1.75, 0) * 0.25 *LOG10(Table2[[#This Row],[Loudness_N5(soneGF)]]+10))^2 + ((2.18/Table2[[#This Row],[Loudness_N5(soneGF)]]^0.4)*(0.4*Table2[[#This Row],[FS_Avg,arith(vacil)]] + 0.6*Table2[[#This Row],[Rough_HM_R(asper)]]))^2)), "")</f>
        <v>13.598761495761636</v>
      </c>
    </row>
    <row r="804" spans="1:78" x14ac:dyDescent="0.2">
      <c r="A804" t="s">
        <v>891</v>
      </c>
      <c r="B804" t="s">
        <v>958</v>
      </c>
      <c r="C804" t="s">
        <v>978</v>
      </c>
      <c r="D804">
        <v>893</v>
      </c>
      <c r="E804" t="s">
        <v>79</v>
      </c>
      <c r="F804">
        <v>0</v>
      </c>
      <c r="G804" s="1">
        <v>43622.625694444447</v>
      </c>
      <c r="H804" s="1">
        <v>43622.62777777778</v>
      </c>
      <c r="I804">
        <v>51.526905300000003</v>
      </c>
      <c r="J804">
        <v>-0.1296581</v>
      </c>
      <c r="K804">
        <v>2</v>
      </c>
      <c r="L804">
        <v>3</v>
      </c>
      <c r="M804">
        <v>3</v>
      </c>
      <c r="N804">
        <v>5</v>
      </c>
      <c r="O804">
        <v>0.35360000000000003</v>
      </c>
      <c r="P804">
        <v>-0.5</v>
      </c>
      <c r="Q804">
        <v>4</v>
      </c>
      <c r="R804">
        <v>1</v>
      </c>
      <c r="S804">
        <v>2</v>
      </c>
      <c r="T804">
        <v>4</v>
      </c>
      <c r="U804">
        <v>4</v>
      </c>
      <c r="V804">
        <v>2</v>
      </c>
      <c r="W804">
        <v>2</v>
      </c>
      <c r="X804">
        <v>3</v>
      </c>
      <c r="Y804">
        <v>4</v>
      </c>
      <c r="Z804">
        <v>3</v>
      </c>
      <c r="AA804">
        <v>2</v>
      </c>
      <c r="AB804">
        <v>5</v>
      </c>
      <c r="AC804">
        <v>4</v>
      </c>
      <c r="AD804">
        <v>3</v>
      </c>
      <c r="AE804">
        <v>3</v>
      </c>
      <c r="AF804">
        <v>4</v>
      </c>
      <c r="AG804">
        <v>2</v>
      </c>
      <c r="AH804">
        <v>1</v>
      </c>
      <c r="AI804">
        <v>52</v>
      </c>
      <c r="AJ804">
        <v>21</v>
      </c>
      <c r="AK804" t="s">
        <v>80</v>
      </c>
      <c r="AL804">
        <v>0</v>
      </c>
      <c r="AM804">
        <v>0</v>
      </c>
      <c r="AN804">
        <v>0</v>
      </c>
      <c r="AO804">
        <v>1</v>
      </c>
      <c r="AP804">
        <v>0</v>
      </c>
      <c r="AQ804">
        <v>0</v>
      </c>
      <c r="AS804" t="s">
        <v>95</v>
      </c>
      <c r="AT804">
        <v>2</v>
      </c>
      <c r="AU804">
        <v>1</v>
      </c>
      <c r="AX804">
        <v>1</v>
      </c>
      <c r="AZ804">
        <v>2</v>
      </c>
      <c r="BB804">
        <v>4</v>
      </c>
      <c r="BC804">
        <v>2</v>
      </c>
      <c r="BD804">
        <v>1</v>
      </c>
      <c r="BE804">
        <v>1</v>
      </c>
      <c r="BF804">
        <v>0</v>
      </c>
      <c r="BG804">
        <v>0</v>
      </c>
      <c r="BH804">
        <v>0</v>
      </c>
      <c r="BJ804">
        <v>0</v>
      </c>
      <c r="BK804">
        <v>42.1</v>
      </c>
      <c r="BL804">
        <v>9.92</v>
      </c>
      <c r="BM804">
        <v>2.34</v>
      </c>
      <c r="BN804">
        <v>1.83</v>
      </c>
      <c r="BO804">
        <v>2.1999999999999999E-2</v>
      </c>
      <c r="BP804">
        <v>2.1999999999999999E-2</v>
      </c>
      <c r="BQ804">
        <v>1.0999999999999999E-2</v>
      </c>
      <c r="BR804">
        <v>0.32600000000000001</v>
      </c>
      <c r="BS804">
        <v>0.10100000000000001</v>
      </c>
      <c r="BT804">
        <v>63.66</v>
      </c>
      <c r="BU804">
        <v>53.17</v>
      </c>
      <c r="BV804">
        <v>4.99</v>
      </c>
      <c r="BW804">
        <v>7.85</v>
      </c>
      <c r="BX804">
        <v>3.04</v>
      </c>
      <c r="BY804">
        <v>9.91</v>
      </c>
      <c r="BZ804">
        <f>IF(ISNUMBER(Table2[[#This Row],[Loudness_N5(soneGF)]]), Table2[[#This Row],[Loudness_N5(soneGF)]] * (1 + SQRT(
(MAX(Table2[[#This Row],[Sharpness_S(acum)]]-1.75, 0) * 0.25 *LOG10(Table2[[#This Row],[Loudness_N5(soneGF)]]+10))^2 + ((2.18/Table2[[#This Row],[Loudness_N5(soneGF)]]^0.4)*(0.4*Table2[[#This Row],[FS_Avg,arith(vacil)]] + 0.6*Table2[[#This Row],[Rough_HM_R(asper)]]))^2)), "")</f>
        <v>10.219261559845055</v>
      </c>
    </row>
    <row r="805" spans="1:78" x14ac:dyDescent="0.2">
      <c r="A805" t="s">
        <v>891</v>
      </c>
      <c r="B805" t="s">
        <v>958</v>
      </c>
      <c r="C805" t="s">
        <v>978</v>
      </c>
      <c r="D805">
        <v>892</v>
      </c>
      <c r="E805" t="s">
        <v>79</v>
      </c>
      <c r="F805">
        <v>0</v>
      </c>
      <c r="G805" s="1">
        <v>43622.625694444447</v>
      </c>
      <c r="H805" s="1">
        <v>43622.627083333333</v>
      </c>
      <c r="I805">
        <v>51.526905300000003</v>
      </c>
      <c r="J805">
        <v>-0.1296581</v>
      </c>
      <c r="K805">
        <v>2</v>
      </c>
      <c r="L805">
        <v>3</v>
      </c>
      <c r="M805">
        <v>2</v>
      </c>
      <c r="N805">
        <v>4</v>
      </c>
      <c r="O805">
        <v>0.67679999999999996</v>
      </c>
      <c r="P805">
        <v>-0.38390000000000002</v>
      </c>
      <c r="Q805">
        <v>5</v>
      </c>
      <c r="R805">
        <v>1</v>
      </c>
      <c r="S805">
        <v>4</v>
      </c>
      <c r="T805">
        <v>4</v>
      </c>
      <c r="U805">
        <v>4</v>
      </c>
      <c r="V805">
        <v>2</v>
      </c>
      <c r="W805">
        <v>1</v>
      </c>
      <c r="X805">
        <v>2</v>
      </c>
      <c r="Y805">
        <v>4</v>
      </c>
      <c r="Z805">
        <v>4</v>
      </c>
      <c r="AA805">
        <v>2</v>
      </c>
      <c r="AB805">
        <v>4</v>
      </c>
      <c r="AC805">
        <v>4</v>
      </c>
      <c r="AD805">
        <v>3</v>
      </c>
      <c r="AE805">
        <v>2</v>
      </c>
      <c r="AF805">
        <v>1</v>
      </c>
      <c r="AG805">
        <v>1</v>
      </c>
      <c r="AH805">
        <v>3</v>
      </c>
      <c r="AI805">
        <v>40</v>
      </c>
      <c r="AJ805">
        <v>20</v>
      </c>
      <c r="AK805" t="s">
        <v>82</v>
      </c>
      <c r="AL805">
        <v>0</v>
      </c>
      <c r="AM805">
        <v>0</v>
      </c>
      <c r="AN805">
        <v>0</v>
      </c>
      <c r="AO805">
        <v>1</v>
      </c>
      <c r="AP805">
        <v>0</v>
      </c>
      <c r="AQ805">
        <v>0</v>
      </c>
      <c r="AS805" t="s">
        <v>95</v>
      </c>
      <c r="AT805">
        <v>3</v>
      </c>
      <c r="AU805">
        <v>1</v>
      </c>
      <c r="AX805">
        <v>1</v>
      </c>
      <c r="AZ805">
        <v>3</v>
      </c>
      <c r="BB805">
        <v>4</v>
      </c>
      <c r="BC805">
        <v>2</v>
      </c>
      <c r="BD805">
        <v>1</v>
      </c>
      <c r="BE805">
        <v>1</v>
      </c>
      <c r="BF805">
        <v>0</v>
      </c>
      <c r="BG805">
        <v>0</v>
      </c>
      <c r="BH805">
        <v>0</v>
      </c>
      <c r="BJ805">
        <v>0</v>
      </c>
      <c r="BK805">
        <v>42.1</v>
      </c>
      <c r="BL805">
        <v>9.92</v>
      </c>
      <c r="BM805">
        <v>2.34</v>
      </c>
      <c r="BN805">
        <v>1.83</v>
      </c>
      <c r="BO805">
        <v>2.1999999999999999E-2</v>
      </c>
      <c r="BP805">
        <v>2.1999999999999999E-2</v>
      </c>
      <c r="BQ805">
        <v>1.0999999999999999E-2</v>
      </c>
      <c r="BR805">
        <v>0.32600000000000001</v>
      </c>
      <c r="BS805">
        <v>0.10100000000000001</v>
      </c>
      <c r="BT805">
        <v>63.66</v>
      </c>
      <c r="BU805">
        <v>53.17</v>
      </c>
      <c r="BV805">
        <v>4.99</v>
      </c>
      <c r="BW805">
        <v>7.85</v>
      </c>
      <c r="BX805">
        <v>3.04</v>
      </c>
      <c r="BY805">
        <v>9.91</v>
      </c>
      <c r="BZ805">
        <f>IF(ISNUMBER(Table2[[#This Row],[Loudness_N5(soneGF)]]), Table2[[#This Row],[Loudness_N5(soneGF)]] * (1 + SQRT(
(MAX(Table2[[#This Row],[Sharpness_S(acum)]]-1.75, 0) * 0.25 *LOG10(Table2[[#This Row],[Loudness_N5(soneGF)]]+10))^2 + ((2.18/Table2[[#This Row],[Loudness_N5(soneGF)]]^0.4)*(0.4*Table2[[#This Row],[FS_Avg,arith(vacil)]] + 0.6*Table2[[#This Row],[Rough_HM_R(asper)]]))^2)), "")</f>
        <v>10.219261559845055</v>
      </c>
    </row>
    <row r="806" spans="1:78" x14ac:dyDescent="0.2">
      <c r="A806" t="s">
        <v>891</v>
      </c>
      <c r="B806" t="s">
        <v>958</v>
      </c>
      <c r="C806" t="s">
        <v>979</v>
      </c>
      <c r="D806">
        <v>894</v>
      </c>
      <c r="E806" t="s">
        <v>79</v>
      </c>
      <c r="F806">
        <v>0</v>
      </c>
      <c r="G806" s="1">
        <v>43622.628472222219</v>
      </c>
      <c r="H806" s="1">
        <v>43622.629861111112</v>
      </c>
      <c r="I806">
        <v>51.526905300000003</v>
      </c>
      <c r="J806">
        <v>-0.1296581</v>
      </c>
      <c r="K806">
        <v>3</v>
      </c>
      <c r="L806">
        <v>2</v>
      </c>
      <c r="M806">
        <v>3</v>
      </c>
      <c r="N806">
        <v>2</v>
      </c>
      <c r="O806">
        <v>0.35360000000000003</v>
      </c>
      <c r="P806">
        <v>-4.2900000000000001E-2</v>
      </c>
      <c r="Q806">
        <v>4</v>
      </c>
      <c r="R806">
        <v>2</v>
      </c>
      <c r="S806">
        <v>4</v>
      </c>
      <c r="T806">
        <v>3</v>
      </c>
      <c r="U806">
        <v>4</v>
      </c>
      <c r="V806">
        <v>2</v>
      </c>
      <c r="W806">
        <v>4</v>
      </c>
      <c r="X806">
        <v>4</v>
      </c>
      <c r="Y806">
        <v>5</v>
      </c>
      <c r="Z806">
        <v>5</v>
      </c>
      <c r="AA806">
        <v>1</v>
      </c>
      <c r="AB806">
        <v>3</v>
      </c>
      <c r="AC806">
        <v>3</v>
      </c>
      <c r="AD806">
        <v>4</v>
      </c>
      <c r="AE806">
        <v>4</v>
      </c>
      <c r="AF806">
        <v>4</v>
      </c>
      <c r="AG806">
        <v>4</v>
      </c>
      <c r="AH806">
        <v>4</v>
      </c>
      <c r="AI806">
        <v>80</v>
      </c>
      <c r="AJ806">
        <v>25</v>
      </c>
      <c r="AK806" t="s">
        <v>80</v>
      </c>
      <c r="AL806">
        <v>1</v>
      </c>
      <c r="AM806">
        <v>0</v>
      </c>
      <c r="AN806">
        <v>0</v>
      </c>
      <c r="AO806">
        <v>0</v>
      </c>
      <c r="AP806">
        <v>0</v>
      </c>
      <c r="AQ806">
        <v>0</v>
      </c>
      <c r="AS806" t="s">
        <v>81</v>
      </c>
      <c r="AT806">
        <v>3</v>
      </c>
      <c r="AU806">
        <v>1</v>
      </c>
      <c r="AX806">
        <v>1</v>
      </c>
      <c r="AZ806">
        <v>2</v>
      </c>
      <c r="BB806">
        <v>4</v>
      </c>
      <c r="BC806">
        <v>1</v>
      </c>
      <c r="BD806">
        <v>1</v>
      </c>
      <c r="BE806">
        <v>1</v>
      </c>
      <c r="BF806">
        <v>0</v>
      </c>
      <c r="BG806">
        <v>0</v>
      </c>
      <c r="BH806">
        <v>0</v>
      </c>
      <c r="BJ806">
        <v>0</v>
      </c>
      <c r="BK806">
        <v>34.69</v>
      </c>
      <c r="BL806">
        <v>10.1</v>
      </c>
      <c r="BM806">
        <v>2.78</v>
      </c>
      <c r="BN806">
        <v>1.83</v>
      </c>
      <c r="BO806">
        <v>2.7E-2</v>
      </c>
      <c r="BP806">
        <v>2.7E-2</v>
      </c>
      <c r="BQ806">
        <v>2.7199999999999998E-2</v>
      </c>
      <c r="BR806">
        <v>0.42399999999999999</v>
      </c>
      <c r="BS806">
        <v>3.7199999999999997E-2</v>
      </c>
      <c r="BT806">
        <v>66.17</v>
      </c>
      <c r="BU806">
        <v>52.54</v>
      </c>
      <c r="BV806">
        <v>5.36</v>
      </c>
      <c r="BW806">
        <v>9.2899999999999991</v>
      </c>
      <c r="BX806">
        <v>3.23</v>
      </c>
      <c r="BY806">
        <v>10.7</v>
      </c>
      <c r="BZ806">
        <f>IF(ISNUMBER(Table2[[#This Row],[Loudness_N5(soneGF)]]), Table2[[#This Row],[Loudness_N5(soneGF)]] * (1 + SQRT(
(MAX(Table2[[#This Row],[Sharpness_S(acum)]]-1.75, 0) * 0.25 *LOG10(Table2[[#This Row],[Loudness_N5(soneGF)]]+10))^2 + ((2.18/Table2[[#This Row],[Loudness_N5(soneGF)]]^0.4)*(0.4*Table2[[#This Row],[FS_Avg,arith(vacil)]] + 0.6*Table2[[#This Row],[Rough_HM_R(asper)]]))^2)), "")</f>
        <v>10.453830761035064</v>
      </c>
    </row>
    <row r="807" spans="1:78" x14ac:dyDescent="0.2">
      <c r="A807" t="s">
        <v>891</v>
      </c>
      <c r="B807" t="s">
        <v>958</v>
      </c>
      <c r="C807" t="s">
        <v>980</v>
      </c>
      <c r="D807">
        <v>895</v>
      </c>
      <c r="E807" t="s">
        <v>79</v>
      </c>
      <c r="F807">
        <v>0</v>
      </c>
      <c r="G807" s="1">
        <v>43622.630555555559</v>
      </c>
      <c r="H807" s="1">
        <v>43622.631249999999</v>
      </c>
      <c r="I807">
        <v>51.531400599999998</v>
      </c>
      <c r="J807">
        <v>-0.1458662</v>
      </c>
      <c r="K807">
        <v>4</v>
      </c>
      <c r="L807">
        <v>1</v>
      </c>
      <c r="M807">
        <v>4</v>
      </c>
      <c r="N807">
        <v>2</v>
      </c>
      <c r="O807">
        <v>0.42680000000000001</v>
      </c>
      <c r="P807">
        <v>-0.17680000000000001</v>
      </c>
      <c r="Q807">
        <v>4</v>
      </c>
      <c r="R807">
        <v>2</v>
      </c>
      <c r="S807">
        <v>3</v>
      </c>
      <c r="T807">
        <v>3</v>
      </c>
      <c r="U807">
        <v>4</v>
      </c>
      <c r="V807">
        <v>2</v>
      </c>
      <c r="W807">
        <v>2</v>
      </c>
      <c r="X807">
        <v>2</v>
      </c>
      <c r="Y807">
        <v>4</v>
      </c>
      <c r="Z807">
        <v>2</v>
      </c>
      <c r="AA807">
        <v>3</v>
      </c>
      <c r="AB807">
        <v>3</v>
      </c>
      <c r="AC807">
        <v>3</v>
      </c>
      <c r="AD807">
        <v>1</v>
      </c>
      <c r="AE807">
        <v>1</v>
      </c>
      <c r="AF807">
        <v>1</v>
      </c>
      <c r="AG807">
        <v>0</v>
      </c>
      <c r="AH807">
        <v>2</v>
      </c>
      <c r="AI807">
        <v>20</v>
      </c>
      <c r="AJ807">
        <v>20</v>
      </c>
      <c r="AK807" t="s">
        <v>82</v>
      </c>
      <c r="AL807">
        <v>0</v>
      </c>
      <c r="AM807">
        <v>0</v>
      </c>
      <c r="AN807">
        <v>0</v>
      </c>
      <c r="AO807">
        <v>1</v>
      </c>
      <c r="AP807">
        <v>0</v>
      </c>
      <c r="AQ807">
        <v>0</v>
      </c>
      <c r="AS807" t="s">
        <v>95</v>
      </c>
      <c r="AT807">
        <v>3</v>
      </c>
      <c r="AU807">
        <v>1</v>
      </c>
      <c r="AX807">
        <v>1</v>
      </c>
      <c r="AZ807">
        <v>3</v>
      </c>
      <c r="BB807">
        <v>1</v>
      </c>
      <c r="BC807">
        <v>3</v>
      </c>
      <c r="BD807">
        <v>1</v>
      </c>
      <c r="BE807">
        <v>1</v>
      </c>
      <c r="BF807">
        <v>0</v>
      </c>
      <c r="BG807">
        <v>0</v>
      </c>
      <c r="BH807">
        <v>0</v>
      </c>
      <c r="BI807" t="s">
        <v>981</v>
      </c>
      <c r="BJ807">
        <v>0</v>
      </c>
      <c r="BK807">
        <v>44.42</v>
      </c>
      <c r="BL807">
        <v>8.3000000000000007</v>
      </c>
      <c r="BM807">
        <v>1.66</v>
      </c>
      <c r="BN807">
        <v>1.45</v>
      </c>
      <c r="BO807">
        <v>2.47E-2</v>
      </c>
      <c r="BP807">
        <v>2.47E-2</v>
      </c>
      <c r="BQ807">
        <v>5.0000000000000001E-3</v>
      </c>
      <c r="BR807">
        <v>0.34599999999999997</v>
      </c>
      <c r="BS807">
        <v>7.5999999999999998E-2</v>
      </c>
      <c r="BT807">
        <v>76.11</v>
      </c>
      <c r="BU807">
        <v>49.86</v>
      </c>
      <c r="BV807">
        <v>2.91</v>
      </c>
      <c r="BW807">
        <v>19.77</v>
      </c>
      <c r="BX807">
        <v>8.61</v>
      </c>
      <c r="BY807">
        <v>12.1</v>
      </c>
      <c r="BZ807">
        <f>IF(ISNUMBER(Table2[[#This Row],[Loudness_N5(soneGF)]]), Table2[[#This Row],[Loudness_N5(soneGF)]] * (1 + SQRT(
(MAX(Table2[[#This Row],[Sharpness_S(acum)]]-1.75, 0) * 0.25 *LOG10(Table2[[#This Row],[Loudness_N5(soneGF)]]+10))^2 + ((2.18/Table2[[#This Row],[Loudness_N5(soneGF)]]^0.4)*(0.4*Table2[[#This Row],[FS_Avg,arith(vacil)]] + 0.6*Table2[[#This Row],[Rough_HM_R(asper)]]))^2)), "")</f>
        <v>8.4305357114424719</v>
      </c>
    </row>
    <row r="808" spans="1:78" x14ac:dyDescent="0.2">
      <c r="A808" t="s">
        <v>891</v>
      </c>
      <c r="B808" t="s">
        <v>958</v>
      </c>
      <c r="C808" t="s">
        <v>980</v>
      </c>
      <c r="D808">
        <v>896</v>
      </c>
      <c r="E808" t="s">
        <v>79</v>
      </c>
      <c r="F808">
        <v>0</v>
      </c>
      <c r="G808" s="1">
        <v>43622.630555555559</v>
      </c>
      <c r="H808" s="1">
        <v>43622.631944444445</v>
      </c>
      <c r="I808">
        <v>51.526905300000003</v>
      </c>
      <c r="J808">
        <v>-0.1296581</v>
      </c>
      <c r="K808">
        <v>2</v>
      </c>
      <c r="L808">
        <v>1</v>
      </c>
      <c r="M808">
        <v>4</v>
      </c>
      <c r="N808">
        <v>4</v>
      </c>
      <c r="O808">
        <v>0.45710000000000001</v>
      </c>
      <c r="P808">
        <v>-0.25</v>
      </c>
      <c r="Q808">
        <v>5</v>
      </c>
      <c r="R808">
        <v>2</v>
      </c>
      <c r="S808">
        <v>3</v>
      </c>
      <c r="T808">
        <v>3</v>
      </c>
      <c r="U808">
        <v>4</v>
      </c>
      <c r="V808">
        <v>2</v>
      </c>
      <c r="W808">
        <v>2</v>
      </c>
      <c r="X808">
        <v>3</v>
      </c>
      <c r="Y808">
        <v>4</v>
      </c>
      <c r="Z808">
        <v>4</v>
      </c>
      <c r="AA808">
        <v>3</v>
      </c>
      <c r="AB808">
        <v>3</v>
      </c>
      <c r="AC808">
        <v>4</v>
      </c>
      <c r="AD808">
        <v>3</v>
      </c>
      <c r="AE808">
        <v>4</v>
      </c>
      <c r="AF808">
        <v>3</v>
      </c>
      <c r="AG808">
        <v>2</v>
      </c>
      <c r="AH808">
        <v>4</v>
      </c>
      <c r="AI808">
        <v>64</v>
      </c>
      <c r="AJ808">
        <v>19</v>
      </c>
      <c r="AK808" t="s">
        <v>80</v>
      </c>
      <c r="AL808">
        <v>0</v>
      </c>
      <c r="AM808">
        <v>0</v>
      </c>
      <c r="AN808">
        <v>0</v>
      </c>
      <c r="AO808">
        <v>1</v>
      </c>
      <c r="AP808">
        <v>0</v>
      </c>
      <c r="AQ808">
        <v>0</v>
      </c>
      <c r="AS808" t="s">
        <v>95</v>
      </c>
      <c r="AT808">
        <v>1</v>
      </c>
      <c r="AU808">
        <v>1</v>
      </c>
      <c r="AX808">
        <v>1</v>
      </c>
      <c r="AZ808">
        <v>3</v>
      </c>
      <c r="BB808">
        <v>1</v>
      </c>
      <c r="BC808">
        <v>3</v>
      </c>
      <c r="BD808">
        <v>1</v>
      </c>
      <c r="BE808">
        <v>1</v>
      </c>
      <c r="BF808">
        <v>1</v>
      </c>
      <c r="BG808">
        <v>0</v>
      </c>
      <c r="BH808">
        <v>0</v>
      </c>
      <c r="BI808" t="s">
        <v>982</v>
      </c>
      <c r="BJ808">
        <v>0</v>
      </c>
      <c r="BK808">
        <v>44.42</v>
      </c>
      <c r="BL808">
        <v>8.3000000000000007</v>
      </c>
      <c r="BM808">
        <v>1.66</v>
      </c>
      <c r="BN808">
        <v>1.45</v>
      </c>
      <c r="BO808">
        <v>2.47E-2</v>
      </c>
      <c r="BP808">
        <v>2.47E-2</v>
      </c>
      <c r="BQ808">
        <v>5.0000000000000001E-3</v>
      </c>
      <c r="BR808">
        <v>0.34599999999999997</v>
      </c>
      <c r="BS808">
        <v>7.5999999999999998E-2</v>
      </c>
      <c r="BT808">
        <v>76.11</v>
      </c>
      <c r="BU808">
        <v>49.86</v>
      </c>
      <c r="BV808">
        <v>2.91</v>
      </c>
      <c r="BW808">
        <v>19.77</v>
      </c>
      <c r="BX808">
        <v>8.61</v>
      </c>
      <c r="BY808">
        <v>12.1</v>
      </c>
      <c r="BZ808">
        <f>IF(ISNUMBER(Table2[[#This Row],[Loudness_N5(soneGF)]]), Table2[[#This Row],[Loudness_N5(soneGF)]] * (1 + SQRT(
(MAX(Table2[[#This Row],[Sharpness_S(acum)]]-1.75, 0) * 0.25 *LOG10(Table2[[#This Row],[Loudness_N5(soneGF)]]+10))^2 + ((2.18/Table2[[#This Row],[Loudness_N5(soneGF)]]^0.4)*(0.4*Table2[[#This Row],[FS_Avg,arith(vacil)]] + 0.6*Table2[[#This Row],[Rough_HM_R(asper)]]))^2)), "")</f>
        <v>8.4305357114424719</v>
      </c>
    </row>
    <row r="809" spans="1:78" x14ac:dyDescent="0.2">
      <c r="A809" t="s">
        <v>891</v>
      </c>
      <c r="B809" t="s">
        <v>958</v>
      </c>
      <c r="C809" t="s">
        <v>980</v>
      </c>
      <c r="D809">
        <v>897</v>
      </c>
      <c r="E809" t="s">
        <v>79</v>
      </c>
      <c r="F809">
        <v>0</v>
      </c>
      <c r="G809" s="1">
        <v>43622.631249999999</v>
      </c>
      <c r="H809" s="1">
        <v>43622.632638888892</v>
      </c>
      <c r="I809">
        <v>51.526905300000003</v>
      </c>
      <c r="J809">
        <v>-0.1296581</v>
      </c>
      <c r="K809">
        <v>2</v>
      </c>
      <c r="L809">
        <v>2</v>
      </c>
      <c r="M809">
        <v>2</v>
      </c>
      <c r="N809">
        <v>4</v>
      </c>
      <c r="O809">
        <v>0.78029999999999999</v>
      </c>
      <c r="P809">
        <v>-0.42680000000000001</v>
      </c>
      <c r="Q809">
        <v>5</v>
      </c>
      <c r="R809">
        <v>1</v>
      </c>
      <c r="S809">
        <v>3</v>
      </c>
      <c r="T809">
        <v>4</v>
      </c>
      <c r="U809">
        <v>5</v>
      </c>
      <c r="V809">
        <v>1</v>
      </c>
      <c r="W809">
        <v>2</v>
      </c>
      <c r="X809">
        <v>2</v>
      </c>
      <c r="Y809">
        <v>4</v>
      </c>
      <c r="Z809">
        <v>4</v>
      </c>
      <c r="AA809">
        <v>2</v>
      </c>
      <c r="AB809">
        <v>3</v>
      </c>
      <c r="AC809">
        <v>3</v>
      </c>
      <c r="AD809">
        <v>2</v>
      </c>
      <c r="AE809">
        <v>2</v>
      </c>
      <c r="AF809">
        <v>3</v>
      </c>
      <c r="AG809">
        <v>1</v>
      </c>
      <c r="AH809">
        <v>4</v>
      </c>
      <c r="AI809">
        <v>48</v>
      </c>
      <c r="AJ809">
        <v>23</v>
      </c>
      <c r="AK809" t="s">
        <v>80</v>
      </c>
      <c r="AL809">
        <v>1</v>
      </c>
      <c r="AM809">
        <v>0</v>
      </c>
      <c r="AN809">
        <v>0</v>
      </c>
      <c r="AO809">
        <v>1</v>
      </c>
      <c r="AP809">
        <v>0</v>
      </c>
      <c r="AQ809">
        <v>0</v>
      </c>
      <c r="AS809" t="s">
        <v>124</v>
      </c>
      <c r="AT809">
        <v>6</v>
      </c>
      <c r="AU809">
        <v>2</v>
      </c>
      <c r="AX809">
        <v>1</v>
      </c>
      <c r="AZ809">
        <v>3</v>
      </c>
      <c r="BB809">
        <v>1</v>
      </c>
      <c r="BC809">
        <v>3</v>
      </c>
      <c r="BD809">
        <v>1</v>
      </c>
      <c r="BE809">
        <v>1</v>
      </c>
      <c r="BF809">
        <v>1</v>
      </c>
      <c r="BG809">
        <v>0</v>
      </c>
      <c r="BH809">
        <v>0</v>
      </c>
      <c r="BI809" t="s">
        <v>982</v>
      </c>
      <c r="BJ809">
        <v>0</v>
      </c>
      <c r="BK809">
        <v>44.42</v>
      </c>
      <c r="BL809">
        <v>8.3000000000000007</v>
      </c>
      <c r="BM809">
        <v>1.66</v>
      </c>
      <c r="BN809">
        <v>1.45</v>
      </c>
      <c r="BO809">
        <v>2.47E-2</v>
      </c>
      <c r="BP809">
        <v>2.47E-2</v>
      </c>
      <c r="BQ809">
        <v>5.0000000000000001E-3</v>
      </c>
      <c r="BR809">
        <v>0.34599999999999997</v>
      </c>
      <c r="BS809">
        <v>7.5999999999999998E-2</v>
      </c>
      <c r="BT809">
        <v>76.11</v>
      </c>
      <c r="BU809">
        <v>49.86</v>
      </c>
      <c r="BV809">
        <v>2.91</v>
      </c>
      <c r="BW809">
        <v>19.77</v>
      </c>
      <c r="BX809">
        <v>8.61</v>
      </c>
      <c r="BY809">
        <v>12.1</v>
      </c>
      <c r="BZ809">
        <f>IF(ISNUMBER(Table2[[#This Row],[Loudness_N5(soneGF)]]), Table2[[#This Row],[Loudness_N5(soneGF)]] * (1 + SQRT(
(MAX(Table2[[#This Row],[Sharpness_S(acum)]]-1.75, 0) * 0.25 *LOG10(Table2[[#This Row],[Loudness_N5(soneGF)]]+10))^2 + ((2.18/Table2[[#This Row],[Loudness_N5(soneGF)]]^0.4)*(0.4*Table2[[#This Row],[FS_Avg,arith(vacil)]] + 0.6*Table2[[#This Row],[Rough_HM_R(asper)]]))^2)), "")</f>
        <v>8.4305357114424719</v>
      </c>
    </row>
    <row r="810" spans="1:78" x14ac:dyDescent="0.2">
      <c r="A810" t="s">
        <v>891</v>
      </c>
      <c r="B810" t="s">
        <v>958</v>
      </c>
      <c r="C810" t="s">
        <v>983</v>
      </c>
      <c r="D810">
        <v>898</v>
      </c>
      <c r="E810" t="s">
        <v>79</v>
      </c>
      <c r="F810">
        <v>0</v>
      </c>
      <c r="G810" s="1">
        <v>43622.634722222225</v>
      </c>
      <c r="H810" s="1">
        <v>43622.636805555558</v>
      </c>
      <c r="I810">
        <v>51.5282944</v>
      </c>
      <c r="J810">
        <v>-0.137735</v>
      </c>
      <c r="K810">
        <v>3</v>
      </c>
      <c r="L810">
        <v>4</v>
      </c>
      <c r="M810">
        <v>2</v>
      </c>
      <c r="N810">
        <v>4</v>
      </c>
      <c r="O810">
        <v>0.70709999999999995</v>
      </c>
      <c r="P810">
        <v>0.20710000000000001</v>
      </c>
      <c r="Q810">
        <v>5</v>
      </c>
      <c r="R810">
        <v>2</v>
      </c>
      <c r="S810">
        <v>3</v>
      </c>
      <c r="T810">
        <v>2</v>
      </c>
      <c r="U810">
        <v>4</v>
      </c>
      <c r="V810">
        <v>1</v>
      </c>
      <c r="W810">
        <v>4</v>
      </c>
      <c r="X810">
        <v>1</v>
      </c>
      <c r="Y810">
        <v>4</v>
      </c>
      <c r="Z810">
        <v>4</v>
      </c>
      <c r="AA810">
        <v>2</v>
      </c>
      <c r="AB810">
        <v>4</v>
      </c>
      <c r="AC810">
        <v>4</v>
      </c>
      <c r="AD810">
        <v>4</v>
      </c>
      <c r="AE810">
        <v>2</v>
      </c>
      <c r="AF810">
        <v>2</v>
      </c>
      <c r="AG810">
        <v>2</v>
      </c>
      <c r="AH810">
        <v>2</v>
      </c>
      <c r="AI810">
        <v>48</v>
      </c>
      <c r="AJ810">
        <v>32</v>
      </c>
      <c r="AK810" t="s">
        <v>90</v>
      </c>
      <c r="AL810">
        <v>1</v>
      </c>
      <c r="AM810">
        <v>0</v>
      </c>
      <c r="AN810">
        <v>0</v>
      </c>
      <c r="AO810">
        <v>0</v>
      </c>
      <c r="AP810">
        <v>0</v>
      </c>
      <c r="AQ810">
        <v>0</v>
      </c>
      <c r="AS810" t="s">
        <v>81</v>
      </c>
      <c r="AT810">
        <v>5</v>
      </c>
      <c r="AU810">
        <v>6</v>
      </c>
      <c r="AX810">
        <v>1</v>
      </c>
      <c r="AZ810">
        <v>2</v>
      </c>
      <c r="BB810">
        <v>1</v>
      </c>
      <c r="BC810">
        <v>2</v>
      </c>
      <c r="BD810">
        <v>1</v>
      </c>
      <c r="BE810">
        <v>1</v>
      </c>
      <c r="BF810">
        <v>0</v>
      </c>
      <c r="BG810">
        <v>0</v>
      </c>
      <c r="BH810">
        <v>0</v>
      </c>
      <c r="BI810" t="s">
        <v>984</v>
      </c>
      <c r="BJ810">
        <v>0</v>
      </c>
      <c r="BK810">
        <v>50.9</v>
      </c>
      <c r="BL810">
        <v>8.5500000000000007</v>
      </c>
      <c r="BM810">
        <v>1.67</v>
      </c>
      <c r="BN810">
        <v>1.55</v>
      </c>
      <c r="BO810">
        <v>2.5700000000000001E-2</v>
      </c>
      <c r="BP810">
        <v>2.5700000000000001E-2</v>
      </c>
      <c r="BQ810">
        <v>2.23E-2</v>
      </c>
      <c r="BR810">
        <v>0.44900000000000001</v>
      </c>
      <c r="BS810">
        <v>4.19E-2</v>
      </c>
      <c r="BT810">
        <v>66.790000000000006</v>
      </c>
      <c r="BU810">
        <v>51.23</v>
      </c>
      <c r="BV810">
        <v>3.89</v>
      </c>
      <c r="BW810">
        <v>10.01</v>
      </c>
      <c r="BX810">
        <v>3.93</v>
      </c>
      <c r="BY810">
        <v>10.3</v>
      </c>
      <c r="BZ810">
        <f>IF(ISNUMBER(Table2[[#This Row],[Loudness_N5(soneGF)]]), Table2[[#This Row],[Loudness_N5(soneGF)]] * (1 + SQRT(
(MAX(Table2[[#This Row],[Sharpness_S(acum)]]-1.75, 0) * 0.25 *LOG10(Table2[[#This Row],[Loudness_N5(soneGF)]]+10))^2 + ((2.18/Table2[[#This Row],[Loudness_N5(soneGF)]]^0.4)*(0.4*Table2[[#This Row],[FS_Avg,arith(vacil)]] + 0.6*Table2[[#This Row],[Rough_HM_R(asper)]]))^2)), "")</f>
        <v>8.7422900163383233</v>
      </c>
    </row>
    <row r="811" spans="1:78" x14ac:dyDescent="0.2">
      <c r="A811" t="s">
        <v>891</v>
      </c>
      <c r="B811" t="s">
        <v>958</v>
      </c>
      <c r="C811" t="s">
        <v>985</v>
      </c>
      <c r="D811">
        <v>899</v>
      </c>
      <c r="E811" t="s">
        <v>79</v>
      </c>
      <c r="F811">
        <v>0</v>
      </c>
      <c r="G811" s="1">
        <v>43622.636111111111</v>
      </c>
      <c r="H811" s="1">
        <v>43622.637499999997</v>
      </c>
      <c r="I811">
        <v>51.526907600000001</v>
      </c>
      <c r="J811">
        <v>-0.14368700000000001</v>
      </c>
      <c r="K811">
        <v>2</v>
      </c>
      <c r="L811">
        <v>2</v>
      </c>
      <c r="M811">
        <v>4</v>
      </c>
      <c r="N811">
        <v>5</v>
      </c>
      <c r="O811">
        <v>0.85360000000000003</v>
      </c>
      <c r="P811">
        <v>-0.35360000000000003</v>
      </c>
      <c r="Q811">
        <v>5</v>
      </c>
      <c r="R811">
        <v>1</v>
      </c>
      <c r="S811">
        <v>3</v>
      </c>
      <c r="T811">
        <v>3</v>
      </c>
      <c r="U811">
        <v>5</v>
      </c>
      <c r="V811">
        <v>1</v>
      </c>
      <c r="W811">
        <v>1</v>
      </c>
      <c r="X811">
        <v>1</v>
      </c>
      <c r="Y811">
        <v>5</v>
      </c>
      <c r="Z811">
        <v>5</v>
      </c>
      <c r="AA811">
        <v>2</v>
      </c>
      <c r="AB811">
        <v>5</v>
      </c>
      <c r="AC811">
        <v>5</v>
      </c>
      <c r="AD811">
        <v>4</v>
      </c>
      <c r="AE811">
        <v>4</v>
      </c>
      <c r="AF811">
        <v>0</v>
      </c>
      <c r="AG811">
        <v>4</v>
      </c>
      <c r="AH811">
        <v>4</v>
      </c>
      <c r="AI811">
        <v>64</v>
      </c>
      <c r="AJ811">
        <v>30</v>
      </c>
      <c r="AK811" t="s">
        <v>80</v>
      </c>
      <c r="AL811">
        <v>1</v>
      </c>
      <c r="AM811">
        <v>0</v>
      </c>
      <c r="AN811">
        <v>0</v>
      </c>
      <c r="AO811">
        <v>0</v>
      </c>
      <c r="AP811">
        <v>0</v>
      </c>
      <c r="AQ811">
        <v>0</v>
      </c>
      <c r="AS811" t="s">
        <v>81</v>
      </c>
      <c r="AT811">
        <v>1</v>
      </c>
      <c r="AU811">
        <v>2</v>
      </c>
      <c r="AX811">
        <v>1</v>
      </c>
      <c r="AZ811">
        <v>3</v>
      </c>
      <c r="BB811">
        <v>4</v>
      </c>
      <c r="BC811">
        <v>1</v>
      </c>
      <c r="BD811">
        <v>1</v>
      </c>
      <c r="BE811">
        <v>1</v>
      </c>
      <c r="BF811">
        <v>0</v>
      </c>
      <c r="BG811">
        <v>0</v>
      </c>
      <c r="BH811">
        <v>0</v>
      </c>
      <c r="BJ811">
        <v>0</v>
      </c>
      <c r="BK811">
        <v>36.659999999999997</v>
      </c>
      <c r="BL811">
        <v>8.9499999999999993</v>
      </c>
      <c r="BM811">
        <v>2.0499999999999998</v>
      </c>
      <c r="BN811">
        <v>1.81</v>
      </c>
      <c r="BO811">
        <v>2.3400000000000001E-2</v>
      </c>
      <c r="BP811">
        <v>2.3400000000000001E-2</v>
      </c>
      <c r="BQ811">
        <v>7.0400000000000003E-3</v>
      </c>
      <c r="BR811">
        <v>0.36499999999999999</v>
      </c>
      <c r="BS811">
        <v>2.8500000000000001E-2</v>
      </c>
      <c r="BT811">
        <v>65.930000000000007</v>
      </c>
      <c r="BU811">
        <v>51.22</v>
      </c>
      <c r="BV811">
        <v>2.67</v>
      </c>
      <c r="BW811">
        <v>9.33</v>
      </c>
      <c r="BX811">
        <v>2.63</v>
      </c>
      <c r="BY811">
        <v>9.98</v>
      </c>
      <c r="BZ811">
        <f>IF(ISNUMBER(Table2[[#This Row],[Loudness_N5(soneGF)]]), Table2[[#This Row],[Loudness_N5(soneGF)]] * (1 + SQRT(
(MAX(Table2[[#This Row],[Sharpness_S(acum)]]-1.75, 0) * 0.25 *LOG10(Table2[[#This Row],[Loudness_N5(soneGF)]]+10))^2 + ((2.18/Table2[[#This Row],[Loudness_N5(soneGF)]]^0.4)*(0.4*Table2[[#This Row],[FS_Avg,arith(vacil)]] + 0.6*Table2[[#This Row],[Rough_HM_R(asper)]]))^2)), "")</f>
        <v>9.1694353687692693</v>
      </c>
    </row>
    <row r="812" spans="1:78" x14ac:dyDescent="0.2">
      <c r="A812" t="s">
        <v>891</v>
      </c>
      <c r="B812" t="s">
        <v>958</v>
      </c>
      <c r="C812" t="s">
        <v>986</v>
      </c>
      <c r="D812">
        <v>900</v>
      </c>
      <c r="E812" t="s">
        <v>79</v>
      </c>
      <c r="F812">
        <v>0</v>
      </c>
      <c r="G812" s="1">
        <v>43622.638194444444</v>
      </c>
      <c r="H812" s="1">
        <v>43622.640277777777</v>
      </c>
      <c r="I812">
        <v>51.5282944</v>
      </c>
      <c r="J812">
        <v>-0.137735</v>
      </c>
      <c r="K812">
        <v>3</v>
      </c>
      <c r="L812">
        <v>1</v>
      </c>
      <c r="M812">
        <v>4</v>
      </c>
      <c r="N812">
        <v>4</v>
      </c>
      <c r="O812">
        <v>-0.25</v>
      </c>
      <c r="P812">
        <v>0.29289999999999999</v>
      </c>
      <c r="Q812">
        <v>2</v>
      </c>
      <c r="R812">
        <v>4</v>
      </c>
      <c r="S812">
        <v>3</v>
      </c>
      <c r="T812">
        <v>3</v>
      </c>
      <c r="U812">
        <v>1</v>
      </c>
      <c r="V812">
        <v>3</v>
      </c>
      <c r="W812">
        <v>3</v>
      </c>
      <c r="X812">
        <v>2</v>
      </c>
      <c r="Y812">
        <v>3</v>
      </c>
      <c r="Z812">
        <v>2</v>
      </c>
      <c r="AA812">
        <v>4</v>
      </c>
      <c r="AB812">
        <v>3</v>
      </c>
      <c r="AC812">
        <v>5</v>
      </c>
      <c r="AD812">
        <v>2</v>
      </c>
      <c r="AE812">
        <v>1</v>
      </c>
      <c r="AF812">
        <v>2</v>
      </c>
      <c r="AG812">
        <v>1</v>
      </c>
      <c r="AH812">
        <v>2</v>
      </c>
      <c r="AI812">
        <v>32</v>
      </c>
      <c r="AJ812">
        <v>30</v>
      </c>
      <c r="AK812" t="s">
        <v>82</v>
      </c>
      <c r="AL812">
        <v>1</v>
      </c>
      <c r="AM812">
        <v>0</v>
      </c>
      <c r="AN812">
        <v>0</v>
      </c>
      <c r="AO812">
        <v>0</v>
      </c>
      <c r="AP812">
        <v>0</v>
      </c>
      <c r="AQ812">
        <v>0</v>
      </c>
      <c r="AS812" t="s">
        <v>81</v>
      </c>
      <c r="AT812">
        <v>5</v>
      </c>
      <c r="AU812">
        <v>1</v>
      </c>
      <c r="AX812">
        <v>2</v>
      </c>
      <c r="AZ812">
        <v>1</v>
      </c>
      <c r="BB812">
        <v>1</v>
      </c>
      <c r="BC812">
        <v>1</v>
      </c>
      <c r="BD812">
        <v>1</v>
      </c>
      <c r="BE812">
        <v>1</v>
      </c>
      <c r="BF812">
        <v>0</v>
      </c>
      <c r="BG812">
        <v>0</v>
      </c>
      <c r="BH812">
        <v>0</v>
      </c>
      <c r="BJ812">
        <v>0</v>
      </c>
      <c r="BK812">
        <v>59.03</v>
      </c>
      <c r="BL812">
        <v>11.3</v>
      </c>
      <c r="BM812">
        <v>2.69</v>
      </c>
      <c r="BN812">
        <v>2.0099999999999998</v>
      </c>
      <c r="BO812">
        <v>2.4400000000000002E-2</v>
      </c>
      <c r="BP812">
        <v>2.4400000000000002E-2</v>
      </c>
      <c r="BQ812">
        <v>1.11E-2</v>
      </c>
      <c r="BR812">
        <v>0.34100000000000003</v>
      </c>
      <c r="BS812">
        <v>6.6600000000000006E-2</v>
      </c>
      <c r="BT812">
        <v>74.44</v>
      </c>
      <c r="BU812">
        <v>54.25</v>
      </c>
      <c r="BV812">
        <v>4.9400000000000004</v>
      </c>
      <c r="BW812">
        <v>12.09</v>
      </c>
      <c r="BX812">
        <v>7.86</v>
      </c>
      <c r="BY812">
        <v>10.9</v>
      </c>
      <c r="BZ812">
        <f>IF(ISNUMBER(Table2[[#This Row],[Loudness_N5(soneGF)]]), Table2[[#This Row],[Loudness_N5(soneGF)]] * (1 + SQRT(
(MAX(Table2[[#This Row],[Sharpness_S(acum)]]-1.75, 0) * 0.25 *LOG10(Table2[[#This Row],[Loudness_N5(soneGF)]]+10))^2 + ((2.18/Table2[[#This Row],[Loudness_N5(soneGF)]]^0.4)*(0.4*Table2[[#This Row],[FS_Avg,arith(vacil)]] + 0.6*Table2[[#This Row],[Rough_HM_R(asper)]]))^2)), "")</f>
        <v>12.29183257206255</v>
      </c>
    </row>
    <row r="813" spans="1:78" x14ac:dyDescent="0.2">
      <c r="A813" t="s">
        <v>891</v>
      </c>
      <c r="B813" t="s">
        <v>958</v>
      </c>
      <c r="C813" t="s">
        <v>987</v>
      </c>
      <c r="D813">
        <v>901</v>
      </c>
      <c r="E813" t="s">
        <v>79</v>
      </c>
      <c r="F813">
        <v>0</v>
      </c>
      <c r="G813" s="1">
        <v>43622.638888888891</v>
      </c>
      <c r="H813" s="1">
        <v>43622.640277777777</v>
      </c>
      <c r="I813">
        <v>51.530270799999997</v>
      </c>
      <c r="J813">
        <v>-0.14602480000000001</v>
      </c>
      <c r="K813">
        <v>3</v>
      </c>
      <c r="L813">
        <v>3</v>
      </c>
      <c r="M813">
        <v>3</v>
      </c>
      <c r="N813">
        <v>4</v>
      </c>
      <c r="O813">
        <v>0.60360000000000003</v>
      </c>
      <c r="P813">
        <v>0.20710000000000001</v>
      </c>
      <c r="Q813">
        <v>5</v>
      </c>
      <c r="R813">
        <v>2</v>
      </c>
      <c r="S813">
        <v>4</v>
      </c>
      <c r="T813">
        <v>2</v>
      </c>
      <c r="U813">
        <v>4</v>
      </c>
      <c r="V813">
        <v>2</v>
      </c>
      <c r="W813">
        <v>4</v>
      </c>
      <c r="X813">
        <v>2</v>
      </c>
      <c r="Y813">
        <v>5</v>
      </c>
      <c r="Z813">
        <v>4</v>
      </c>
      <c r="AA813">
        <v>3</v>
      </c>
      <c r="AB813">
        <v>4</v>
      </c>
      <c r="AC813">
        <v>4</v>
      </c>
      <c r="AD813">
        <v>4</v>
      </c>
      <c r="AE813">
        <v>2</v>
      </c>
      <c r="AF813">
        <v>2</v>
      </c>
      <c r="AG813">
        <v>2</v>
      </c>
      <c r="AH813">
        <v>4</v>
      </c>
      <c r="AI813">
        <v>56</v>
      </c>
      <c r="AJ813">
        <v>25</v>
      </c>
      <c r="AK813" t="s">
        <v>80</v>
      </c>
      <c r="AL813">
        <v>1</v>
      </c>
      <c r="AM813">
        <v>0</v>
      </c>
      <c r="AN813">
        <v>0</v>
      </c>
      <c r="AO813">
        <v>1</v>
      </c>
      <c r="AP813">
        <v>0</v>
      </c>
      <c r="AQ813">
        <v>0</v>
      </c>
      <c r="AS813" t="s">
        <v>124</v>
      </c>
      <c r="AT813">
        <v>6</v>
      </c>
      <c r="AU813">
        <v>1</v>
      </c>
      <c r="AX813">
        <v>1</v>
      </c>
      <c r="AZ813">
        <v>2</v>
      </c>
      <c r="BB813">
        <v>4</v>
      </c>
      <c r="BC813">
        <v>1</v>
      </c>
      <c r="BD813">
        <v>1</v>
      </c>
      <c r="BE813">
        <v>1</v>
      </c>
      <c r="BF813">
        <v>1</v>
      </c>
      <c r="BG813">
        <v>0</v>
      </c>
      <c r="BH813">
        <v>0</v>
      </c>
      <c r="BI813" t="s">
        <v>988</v>
      </c>
      <c r="BJ813">
        <v>0</v>
      </c>
      <c r="BK813">
        <v>52.48</v>
      </c>
      <c r="BL813">
        <v>7.97</v>
      </c>
      <c r="BM813">
        <v>1.28</v>
      </c>
      <c r="BN813">
        <v>1.51</v>
      </c>
      <c r="BO813">
        <v>2.5700000000000001E-2</v>
      </c>
      <c r="BP813">
        <v>2.5700000000000001E-2</v>
      </c>
      <c r="BQ813">
        <v>3.8600000000000001E-3</v>
      </c>
      <c r="BR813">
        <v>0.372</v>
      </c>
      <c r="BS813">
        <v>6.3700000000000007E-2</v>
      </c>
      <c r="BT813">
        <v>62.92</v>
      </c>
      <c r="BU813">
        <v>50.85</v>
      </c>
      <c r="BV813">
        <v>2.3199999999999998</v>
      </c>
      <c r="BW813">
        <v>9.9600000000000009</v>
      </c>
      <c r="BX813">
        <v>3.28</v>
      </c>
      <c r="BY813">
        <v>9.41</v>
      </c>
      <c r="BZ813">
        <f>IF(ISNUMBER(Table2[[#This Row],[Loudness_N5(soneGF)]]), Table2[[#This Row],[Loudness_N5(soneGF)]] * (1 + SQRT(
(MAX(Table2[[#This Row],[Sharpness_S(acum)]]-1.75, 0) * 0.25 *LOG10(Table2[[#This Row],[Loudness_N5(soneGF)]]+10))^2 + ((2.18/Table2[[#This Row],[Loudness_N5(soneGF)]]^0.4)*(0.4*Table2[[#This Row],[FS_Avg,arith(vacil)]] + 0.6*Table2[[#This Row],[Rough_HM_R(asper)]]))^2)), "")</f>
        <v>8.0984871660300168</v>
      </c>
    </row>
    <row r="814" spans="1:78" x14ac:dyDescent="0.2">
      <c r="A814" t="s">
        <v>891</v>
      </c>
      <c r="B814" t="s">
        <v>958</v>
      </c>
      <c r="C814" t="s">
        <v>989</v>
      </c>
      <c r="D814">
        <v>902</v>
      </c>
      <c r="E814" t="s">
        <v>79</v>
      </c>
      <c r="F814">
        <v>0</v>
      </c>
      <c r="G814" s="1">
        <v>43622.643055555556</v>
      </c>
      <c r="H814" s="1">
        <v>43622.644444444442</v>
      </c>
      <c r="I814">
        <v>51.526905300000003</v>
      </c>
      <c r="J814">
        <v>-0.1296581</v>
      </c>
      <c r="K814">
        <v>1</v>
      </c>
      <c r="L814">
        <v>2</v>
      </c>
      <c r="M814">
        <v>4</v>
      </c>
      <c r="N814">
        <v>4</v>
      </c>
      <c r="O814">
        <v>0.70709999999999995</v>
      </c>
      <c r="P814">
        <v>-0.39639999999999997</v>
      </c>
      <c r="Q814">
        <v>5</v>
      </c>
      <c r="R814">
        <v>1</v>
      </c>
      <c r="S814">
        <v>1</v>
      </c>
      <c r="T814">
        <v>2</v>
      </c>
      <c r="U814">
        <v>5</v>
      </c>
      <c r="V814">
        <v>1</v>
      </c>
      <c r="W814">
        <v>1</v>
      </c>
      <c r="X814">
        <v>1</v>
      </c>
      <c r="Y814">
        <v>4</v>
      </c>
      <c r="Z814">
        <v>2</v>
      </c>
      <c r="AA814">
        <v>3</v>
      </c>
      <c r="AB814">
        <v>5</v>
      </c>
      <c r="AC814">
        <v>5</v>
      </c>
      <c r="AD814">
        <v>4</v>
      </c>
      <c r="AE814">
        <v>4</v>
      </c>
      <c r="AF814">
        <v>1</v>
      </c>
      <c r="AG814">
        <v>1</v>
      </c>
      <c r="AH814">
        <v>1</v>
      </c>
      <c r="AI814">
        <v>44</v>
      </c>
      <c r="AJ814">
        <v>41</v>
      </c>
      <c r="AK814" t="s">
        <v>80</v>
      </c>
      <c r="AL814">
        <v>1</v>
      </c>
      <c r="AM814">
        <v>0</v>
      </c>
      <c r="AN814">
        <v>0</v>
      </c>
      <c r="AO814">
        <v>0</v>
      </c>
      <c r="AP814">
        <v>0</v>
      </c>
      <c r="AQ814">
        <v>0</v>
      </c>
      <c r="AS814" t="s">
        <v>81</v>
      </c>
      <c r="AT814">
        <v>6</v>
      </c>
      <c r="AU814">
        <v>1</v>
      </c>
      <c r="AX814">
        <v>1</v>
      </c>
      <c r="AZ814">
        <v>3</v>
      </c>
      <c r="BB814">
        <v>4</v>
      </c>
      <c r="BC814">
        <v>3</v>
      </c>
      <c r="BD814">
        <v>1</v>
      </c>
      <c r="BE814">
        <v>1</v>
      </c>
      <c r="BF814">
        <v>0</v>
      </c>
      <c r="BG814">
        <v>0</v>
      </c>
      <c r="BH814">
        <v>0</v>
      </c>
      <c r="BJ814">
        <v>0</v>
      </c>
      <c r="BK814">
        <v>50.09</v>
      </c>
      <c r="BL814">
        <v>8.99</v>
      </c>
      <c r="BM814">
        <v>2.09</v>
      </c>
      <c r="BN814">
        <v>1.62</v>
      </c>
      <c r="BO814">
        <v>2.3300000000000001E-2</v>
      </c>
      <c r="BP814">
        <v>2.3300000000000001E-2</v>
      </c>
      <c r="BQ814">
        <v>9.92E-3</v>
      </c>
      <c r="BR814">
        <v>0.38200000000000001</v>
      </c>
      <c r="BS814">
        <v>0.112</v>
      </c>
      <c r="BT814">
        <v>70.86</v>
      </c>
      <c r="BU814">
        <v>51.46</v>
      </c>
      <c r="BV814">
        <v>4.22</v>
      </c>
      <c r="BW814">
        <v>12.3</v>
      </c>
      <c r="BX814">
        <v>7.35</v>
      </c>
      <c r="BY814">
        <v>11</v>
      </c>
      <c r="BZ814">
        <f>IF(ISNUMBER(Table2[[#This Row],[Loudness_N5(soneGF)]]), Table2[[#This Row],[Loudness_N5(soneGF)]] * (1 + SQRT(
(MAX(Table2[[#This Row],[Sharpness_S(acum)]]-1.75, 0) * 0.25 *LOG10(Table2[[#This Row],[Loudness_N5(soneGF)]]+10))^2 + ((2.18/Table2[[#This Row],[Loudness_N5(soneGF)]]^0.4)*(0.4*Table2[[#This Row],[FS_Avg,arith(vacil)]] + 0.6*Table2[[#This Row],[Rough_HM_R(asper)]]))^2)), "")</f>
        <v>9.136126293827548</v>
      </c>
    </row>
    <row r="815" spans="1:78" x14ac:dyDescent="0.2">
      <c r="A815" t="s">
        <v>891</v>
      </c>
      <c r="B815" t="s">
        <v>958</v>
      </c>
      <c r="C815" t="s">
        <v>989</v>
      </c>
      <c r="D815">
        <v>903</v>
      </c>
      <c r="E815" t="s">
        <v>79</v>
      </c>
      <c r="F815">
        <v>0</v>
      </c>
      <c r="G815" s="1">
        <v>43622.643055555556</v>
      </c>
      <c r="H815" s="1">
        <v>43622.644444444442</v>
      </c>
      <c r="I815">
        <v>51.52902409</v>
      </c>
      <c r="J815">
        <v>-0.146922357</v>
      </c>
      <c r="K815">
        <v>2</v>
      </c>
      <c r="L815">
        <v>1</v>
      </c>
      <c r="M815">
        <v>2</v>
      </c>
      <c r="N815">
        <v>3</v>
      </c>
      <c r="O815">
        <v>0.92679999999999996</v>
      </c>
      <c r="P815">
        <v>-0.4874</v>
      </c>
      <c r="Q815">
        <v>5</v>
      </c>
      <c r="R815">
        <v>1</v>
      </c>
      <c r="S815">
        <v>4</v>
      </c>
      <c r="T815">
        <v>5</v>
      </c>
      <c r="U815">
        <v>5</v>
      </c>
      <c r="V815">
        <v>1</v>
      </c>
      <c r="W815">
        <v>1</v>
      </c>
      <c r="X815">
        <v>1</v>
      </c>
      <c r="Y815">
        <v>5</v>
      </c>
      <c r="Z815">
        <v>5</v>
      </c>
      <c r="AA815">
        <v>1</v>
      </c>
      <c r="AB815">
        <v>2</v>
      </c>
      <c r="AC815">
        <v>5</v>
      </c>
      <c r="AD815">
        <v>5</v>
      </c>
      <c r="AE815">
        <v>5</v>
      </c>
      <c r="AF815">
        <v>3</v>
      </c>
      <c r="AG815">
        <v>4</v>
      </c>
      <c r="AH815">
        <v>5</v>
      </c>
      <c r="AI815">
        <v>88</v>
      </c>
      <c r="AJ815">
        <v>42</v>
      </c>
      <c r="AK815" t="s">
        <v>80</v>
      </c>
      <c r="AL815">
        <v>1</v>
      </c>
      <c r="AM815">
        <v>0</v>
      </c>
      <c r="AN815">
        <v>0</v>
      </c>
      <c r="AO815">
        <v>0</v>
      </c>
      <c r="AP815">
        <v>0</v>
      </c>
      <c r="AQ815">
        <v>0</v>
      </c>
      <c r="AS815" t="s">
        <v>81</v>
      </c>
      <c r="AT815">
        <v>3</v>
      </c>
      <c r="AU815">
        <v>1</v>
      </c>
      <c r="AX815">
        <v>2</v>
      </c>
      <c r="AZ815">
        <v>3</v>
      </c>
      <c r="BB815">
        <v>4</v>
      </c>
      <c r="BC815">
        <v>3</v>
      </c>
      <c r="BD815">
        <v>1</v>
      </c>
      <c r="BE815">
        <v>1</v>
      </c>
      <c r="BF815">
        <v>0</v>
      </c>
      <c r="BG815">
        <v>0</v>
      </c>
      <c r="BH815">
        <v>0</v>
      </c>
      <c r="BJ815">
        <v>0</v>
      </c>
      <c r="BK815">
        <v>50.09</v>
      </c>
      <c r="BL815">
        <v>8.99</v>
      </c>
      <c r="BM815">
        <v>2.09</v>
      </c>
      <c r="BN815">
        <v>1.62</v>
      </c>
      <c r="BO815">
        <v>2.3300000000000001E-2</v>
      </c>
      <c r="BP815">
        <v>2.3300000000000001E-2</v>
      </c>
      <c r="BQ815">
        <v>9.92E-3</v>
      </c>
      <c r="BR815">
        <v>0.38200000000000001</v>
      </c>
      <c r="BS815">
        <v>0.112</v>
      </c>
      <c r="BT815">
        <v>70.86</v>
      </c>
      <c r="BU815">
        <v>51.46</v>
      </c>
      <c r="BV815">
        <v>4.22</v>
      </c>
      <c r="BW815">
        <v>12.3</v>
      </c>
      <c r="BX815">
        <v>7.35</v>
      </c>
      <c r="BY815">
        <v>11</v>
      </c>
      <c r="BZ815">
        <f>IF(ISNUMBER(Table2[[#This Row],[Loudness_N5(soneGF)]]), Table2[[#This Row],[Loudness_N5(soneGF)]] * (1 + SQRT(
(MAX(Table2[[#This Row],[Sharpness_S(acum)]]-1.75, 0) * 0.25 *LOG10(Table2[[#This Row],[Loudness_N5(soneGF)]]+10))^2 + ((2.18/Table2[[#This Row],[Loudness_N5(soneGF)]]^0.4)*(0.4*Table2[[#This Row],[FS_Avg,arith(vacil)]] + 0.6*Table2[[#This Row],[Rough_HM_R(asper)]]))^2)), "")</f>
        <v>9.136126293827548</v>
      </c>
    </row>
    <row r="816" spans="1:78" x14ac:dyDescent="0.2">
      <c r="A816" t="s">
        <v>891</v>
      </c>
      <c r="B816" t="s">
        <v>958</v>
      </c>
      <c r="C816" t="s">
        <v>989</v>
      </c>
      <c r="D816">
        <v>904</v>
      </c>
      <c r="E816" t="s">
        <v>79</v>
      </c>
      <c r="F816">
        <v>0</v>
      </c>
      <c r="G816" s="1">
        <v>43622.643055555556</v>
      </c>
      <c r="H816" s="1">
        <v>43622.645833333336</v>
      </c>
      <c r="I816">
        <v>51.526905300000003</v>
      </c>
      <c r="J816">
        <v>-0.1296581</v>
      </c>
      <c r="K816">
        <v>1</v>
      </c>
      <c r="L816">
        <v>2</v>
      </c>
      <c r="M816">
        <v>3</v>
      </c>
      <c r="N816">
        <v>4</v>
      </c>
      <c r="O816">
        <v>0.70709999999999995</v>
      </c>
      <c r="P816">
        <v>-0.25</v>
      </c>
      <c r="Q816">
        <v>5</v>
      </c>
      <c r="R816">
        <v>1</v>
      </c>
      <c r="S816">
        <v>2</v>
      </c>
      <c r="T816">
        <v>4</v>
      </c>
      <c r="U816">
        <v>4</v>
      </c>
      <c r="V816">
        <v>1</v>
      </c>
      <c r="W816">
        <v>3</v>
      </c>
      <c r="X816">
        <v>1</v>
      </c>
      <c r="Y816">
        <v>5</v>
      </c>
      <c r="Z816">
        <v>4</v>
      </c>
      <c r="AA816">
        <v>2</v>
      </c>
      <c r="AB816">
        <v>2</v>
      </c>
      <c r="AC816">
        <v>4</v>
      </c>
      <c r="AD816">
        <v>4</v>
      </c>
      <c r="AE816">
        <v>4</v>
      </c>
      <c r="AF816">
        <v>3</v>
      </c>
      <c r="AG816">
        <v>2</v>
      </c>
      <c r="AH816">
        <v>4</v>
      </c>
      <c r="AI816">
        <v>68</v>
      </c>
      <c r="AJ816">
        <v>32</v>
      </c>
      <c r="AK816" t="s">
        <v>82</v>
      </c>
      <c r="AL816">
        <v>1</v>
      </c>
      <c r="AM816">
        <v>0</v>
      </c>
      <c r="AN816">
        <v>0</v>
      </c>
      <c r="AO816">
        <v>0</v>
      </c>
      <c r="AP816">
        <v>0</v>
      </c>
      <c r="AQ816">
        <v>0</v>
      </c>
      <c r="AS816" t="s">
        <v>81</v>
      </c>
      <c r="AT816">
        <v>3</v>
      </c>
      <c r="AU816">
        <v>1</v>
      </c>
      <c r="AX816">
        <v>2</v>
      </c>
      <c r="AZ816">
        <v>1</v>
      </c>
      <c r="BB816">
        <v>4</v>
      </c>
      <c r="BC816">
        <v>3</v>
      </c>
      <c r="BD816">
        <v>1</v>
      </c>
      <c r="BE816">
        <v>1</v>
      </c>
      <c r="BF816">
        <v>0</v>
      </c>
      <c r="BG816">
        <v>0</v>
      </c>
      <c r="BH816">
        <v>0</v>
      </c>
      <c r="BJ816">
        <v>0</v>
      </c>
      <c r="BK816">
        <v>50.09</v>
      </c>
      <c r="BL816">
        <v>8.99</v>
      </c>
      <c r="BM816">
        <v>2.09</v>
      </c>
      <c r="BN816">
        <v>1.62</v>
      </c>
      <c r="BO816">
        <v>2.3300000000000001E-2</v>
      </c>
      <c r="BP816">
        <v>2.3300000000000001E-2</v>
      </c>
      <c r="BQ816">
        <v>9.92E-3</v>
      </c>
      <c r="BR816">
        <v>0.38200000000000001</v>
      </c>
      <c r="BS816">
        <v>0.112</v>
      </c>
      <c r="BT816">
        <v>70.86</v>
      </c>
      <c r="BU816">
        <v>51.46</v>
      </c>
      <c r="BV816">
        <v>4.22</v>
      </c>
      <c r="BW816">
        <v>12.3</v>
      </c>
      <c r="BX816">
        <v>7.35</v>
      </c>
      <c r="BY816">
        <v>11</v>
      </c>
      <c r="BZ816">
        <f>IF(ISNUMBER(Table2[[#This Row],[Loudness_N5(soneGF)]]), Table2[[#This Row],[Loudness_N5(soneGF)]] * (1 + SQRT(
(MAX(Table2[[#This Row],[Sharpness_S(acum)]]-1.75, 0) * 0.25 *LOG10(Table2[[#This Row],[Loudness_N5(soneGF)]]+10))^2 + ((2.18/Table2[[#This Row],[Loudness_N5(soneGF)]]^0.4)*(0.4*Table2[[#This Row],[FS_Avg,arith(vacil)]] + 0.6*Table2[[#This Row],[Rough_HM_R(asper)]]))^2)), "")</f>
        <v>9.136126293827548</v>
      </c>
    </row>
    <row r="817" spans="1:78" x14ac:dyDescent="0.2">
      <c r="A817" t="s">
        <v>891</v>
      </c>
      <c r="B817" t="s">
        <v>958</v>
      </c>
      <c r="C817" t="s">
        <v>990</v>
      </c>
      <c r="D817">
        <v>10012</v>
      </c>
      <c r="E817" t="s">
        <v>165</v>
      </c>
      <c r="F817">
        <v>0</v>
      </c>
      <c r="G817" s="1">
        <v>43622.643750000003</v>
      </c>
      <c r="H817" s="1">
        <v>43622.647916666669</v>
      </c>
      <c r="I817">
        <v>51.526905300000003</v>
      </c>
      <c r="J817">
        <v>-0.1296581</v>
      </c>
      <c r="K817">
        <v>2</v>
      </c>
      <c r="L817">
        <v>2</v>
      </c>
      <c r="M817">
        <v>3</v>
      </c>
      <c r="N817">
        <v>4</v>
      </c>
      <c r="O817">
        <v>0.29289999999999999</v>
      </c>
      <c r="P817">
        <v>-0.1893</v>
      </c>
      <c r="Q817">
        <v>5</v>
      </c>
      <c r="R817">
        <v>1</v>
      </c>
      <c r="S817">
        <v>1</v>
      </c>
      <c r="T817">
        <v>3</v>
      </c>
      <c r="U817">
        <v>5</v>
      </c>
      <c r="V817">
        <v>5</v>
      </c>
      <c r="W817">
        <v>4</v>
      </c>
      <c r="X817">
        <v>1</v>
      </c>
      <c r="Y817">
        <v>4</v>
      </c>
      <c r="Z817">
        <v>4</v>
      </c>
      <c r="AA817">
        <v>3</v>
      </c>
      <c r="AB817">
        <v>1</v>
      </c>
      <c r="AC817">
        <v>3</v>
      </c>
      <c r="AD817">
        <v>4</v>
      </c>
      <c r="AE817">
        <v>4</v>
      </c>
      <c r="AF817">
        <v>4</v>
      </c>
      <c r="AG817">
        <v>3</v>
      </c>
      <c r="AH817">
        <v>4</v>
      </c>
      <c r="AI817">
        <v>76</v>
      </c>
      <c r="AJ817">
        <v>34</v>
      </c>
      <c r="AK817" t="s">
        <v>82</v>
      </c>
      <c r="AL817">
        <v>1</v>
      </c>
      <c r="AM817">
        <v>0</v>
      </c>
      <c r="AN817">
        <v>0</v>
      </c>
      <c r="AO817">
        <v>0</v>
      </c>
      <c r="AP817">
        <v>0</v>
      </c>
      <c r="AQ817">
        <v>0</v>
      </c>
      <c r="AS817" t="s">
        <v>81</v>
      </c>
      <c r="AT817">
        <v>2</v>
      </c>
      <c r="AU817">
        <v>2</v>
      </c>
      <c r="BA817" t="s">
        <v>128</v>
      </c>
      <c r="BB817">
        <v>1</v>
      </c>
      <c r="BC817">
        <v>2</v>
      </c>
      <c r="BD817">
        <v>1</v>
      </c>
      <c r="BE817">
        <v>1</v>
      </c>
      <c r="BF817">
        <v>1</v>
      </c>
      <c r="BG817">
        <v>0</v>
      </c>
      <c r="BH817">
        <v>0</v>
      </c>
      <c r="BI817" t="s">
        <v>991</v>
      </c>
      <c r="BJ817">
        <v>0</v>
      </c>
      <c r="BK817">
        <v>44.74</v>
      </c>
      <c r="BL817">
        <v>10</v>
      </c>
      <c r="BM817">
        <v>2.14</v>
      </c>
      <c r="BN817">
        <v>1.77</v>
      </c>
      <c r="BO817">
        <v>2.53E-2</v>
      </c>
      <c r="BP817">
        <v>2.53E-2</v>
      </c>
      <c r="BQ817">
        <v>1.6500000000000001E-2</v>
      </c>
      <c r="BR817">
        <v>0.35699999999999998</v>
      </c>
      <c r="BS817">
        <v>0.112</v>
      </c>
      <c r="BT817">
        <v>72.040000000000006</v>
      </c>
      <c r="BU817">
        <v>53.44</v>
      </c>
      <c r="BV817">
        <v>4.8</v>
      </c>
      <c r="BW817">
        <v>11.93</v>
      </c>
      <c r="BX817">
        <v>6.56</v>
      </c>
      <c r="BY817">
        <v>11.4</v>
      </c>
      <c r="BZ817">
        <f>IF(ISNUMBER(Table2[[#This Row],[Loudness_N5(soneGF)]]), Table2[[#This Row],[Loudness_N5(soneGF)]] * (1 + SQRT(
(MAX(Table2[[#This Row],[Sharpness_S(acum)]]-1.75, 0) * 0.25 *LOG10(Table2[[#This Row],[Loudness_N5(soneGF)]]+10))^2 + ((2.18/Table2[[#This Row],[Loudness_N5(soneGF)]]^0.4)*(0.4*Table2[[#This Row],[FS_Avg,arith(vacil)]] + 0.6*Table2[[#This Row],[Rough_HM_R(asper)]]))^2)), "")</f>
        <v>10.199903340783063</v>
      </c>
    </row>
    <row r="818" spans="1:78" x14ac:dyDescent="0.2">
      <c r="A818" t="s">
        <v>891</v>
      </c>
      <c r="B818" t="s">
        <v>958</v>
      </c>
      <c r="C818" t="s">
        <v>990</v>
      </c>
      <c r="D818">
        <v>10011</v>
      </c>
      <c r="E818" t="s">
        <v>165</v>
      </c>
      <c r="F818">
        <v>0</v>
      </c>
      <c r="G818" s="1">
        <v>43622.643750000003</v>
      </c>
      <c r="H818" s="1">
        <v>43622.647222222222</v>
      </c>
      <c r="I818">
        <v>51.530449400000002</v>
      </c>
      <c r="J818">
        <v>-0.14947949999999999</v>
      </c>
      <c r="K818">
        <v>2</v>
      </c>
      <c r="L818">
        <v>1</v>
      </c>
      <c r="M818">
        <v>3</v>
      </c>
      <c r="N818">
        <v>4</v>
      </c>
      <c r="O818">
        <v>0.70709999999999995</v>
      </c>
      <c r="P818">
        <v>-0.29289999999999999</v>
      </c>
      <c r="Q818">
        <v>5</v>
      </c>
      <c r="R818">
        <v>1</v>
      </c>
      <c r="S818">
        <v>1</v>
      </c>
      <c r="T818">
        <v>3</v>
      </c>
      <c r="U818">
        <v>5</v>
      </c>
      <c r="V818">
        <v>1</v>
      </c>
      <c r="W818">
        <v>3</v>
      </c>
      <c r="X818">
        <v>1</v>
      </c>
      <c r="Y818">
        <v>5</v>
      </c>
      <c r="Z818">
        <v>4</v>
      </c>
      <c r="AA818">
        <v>3</v>
      </c>
      <c r="AB818">
        <v>1</v>
      </c>
      <c r="AC818">
        <v>3</v>
      </c>
      <c r="AD818">
        <v>4</v>
      </c>
      <c r="AE818">
        <v>4</v>
      </c>
      <c r="AF818">
        <v>3</v>
      </c>
      <c r="AG818">
        <v>3</v>
      </c>
      <c r="AH818">
        <v>4</v>
      </c>
      <c r="AI818">
        <v>72</v>
      </c>
      <c r="AJ818">
        <v>34</v>
      </c>
      <c r="AK818" t="s">
        <v>82</v>
      </c>
      <c r="AL818">
        <v>1</v>
      </c>
      <c r="AM818">
        <v>0</v>
      </c>
      <c r="AN818">
        <v>0</v>
      </c>
      <c r="AO818">
        <v>0</v>
      </c>
      <c r="AP818">
        <v>0</v>
      </c>
      <c r="AQ818">
        <v>0</v>
      </c>
      <c r="AS818" t="s">
        <v>81</v>
      </c>
      <c r="AT818">
        <v>5</v>
      </c>
      <c r="AU818">
        <v>2</v>
      </c>
      <c r="BB818">
        <v>1</v>
      </c>
      <c r="BC818">
        <v>2</v>
      </c>
      <c r="BD818">
        <v>1</v>
      </c>
      <c r="BE818">
        <v>1</v>
      </c>
      <c r="BF818">
        <v>1</v>
      </c>
      <c r="BG818">
        <v>0</v>
      </c>
      <c r="BH818">
        <v>0</v>
      </c>
      <c r="BI818" t="s">
        <v>992</v>
      </c>
      <c r="BJ818">
        <v>0</v>
      </c>
      <c r="BK818">
        <v>44.74</v>
      </c>
      <c r="BL818">
        <v>10</v>
      </c>
      <c r="BM818">
        <v>2.14</v>
      </c>
      <c r="BN818">
        <v>1.77</v>
      </c>
      <c r="BO818">
        <v>2.53E-2</v>
      </c>
      <c r="BP818">
        <v>2.53E-2</v>
      </c>
      <c r="BQ818">
        <v>1.6500000000000001E-2</v>
      </c>
      <c r="BR818">
        <v>0.35699999999999998</v>
      </c>
      <c r="BS818">
        <v>0.112</v>
      </c>
      <c r="BT818">
        <v>72.040000000000006</v>
      </c>
      <c r="BU818">
        <v>53.44</v>
      </c>
      <c r="BV818">
        <v>4.8</v>
      </c>
      <c r="BW818">
        <v>11.93</v>
      </c>
      <c r="BX818">
        <v>6.56</v>
      </c>
      <c r="BY818">
        <v>11.4</v>
      </c>
      <c r="BZ818">
        <f>IF(ISNUMBER(Table2[[#This Row],[Loudness_N5(soneGF)]]), Table2[[#This Row],[Loudness_N5(soneGF)]] * (1 + SQRT(
(MAX(Table2[[#This Row],[Sharpness_S(acum)]]-1.75, 0) * 0.25 *LOG10(Table2[[#This Row],[Loudness_N5(soneGF)]]+10))^2 + ((2.18/Table2[[#This Row],[Loudness_N5(soneGF)]]^0.4)*(0.4*Table2[[#This Row],[FS_Avg,arith(vacil)]] + 0.6*Table2[[#This Row],[Rough_HM_R(asper)]]))^2)), "")</f>
        <v>10.199903340783063</v>
      </c>
    </row>
    <row r="819" spans="1:78" x14ac:dyDescent="0.2">
      <c r="A819" t="s">
        <v>891</v>
      </c>
      <c r="B819" t="s">
        <v>958</v>
      </c>
      <c r="C819" t="s">
        <v>993</v>
      </c>
      <c r="D819">
        <v>905</v>
      </c>
      <c r="E819" t="s">
        <v>79</v>
      </c>
      <c r="F819">
        <v>0</v>
      </c>
      <c r="G819" s="1">
        <v>43622.65</v>
      </c>
      <c r="H819" s="1">
        <v>43622.651388888888</v>
      </c>
      <c r="I819">
        <v>51.528212600000003</v>
      </c>
      <c r="J819">
        <v>-0.13639509999999999</v>
      </c>
      <c r="K819">
        <v>2</v>
      </c>
      <c r="L819">
        <v>1</v>
      </c>
      <c r="M819">
        <v>3</v>
      </c>
      <c r="N819">
        <v>4</v>
      </c>
      <c r="O819">
        <v>0.75</v>
      </c>
      <c r="P819">
        <v>0.1464</v>
      </c>
      <c r="Q819">
        <v>4</v>
      </c>
      <c r="R819">
        <v>2</v>
      </c>
      <c r="S819">
        <v>5</v>
      </c>
      <c r="T819">
        <v>3</v>
      </c>
      <c r="U819">
        <v>4</v>
      </c>
      <c r="V819">
        <v>1</v>
      </c>
      <c r="W819">
        <v>3</v>
      </c>
      <c r="X819">
        <v>1</v>
      </c>
      <c r="Y819">
        <v>4</v>
      </c>
      <c r="Z819">
        <v>4</v>
      </c>
      <c r="AA819">
        <v>2</v>
      </c>
      <c r="AB819">
        <v>3</v>
      </c>
      <c r="AC819">
        <v>5</v>
      </c>
      <c r="AD819">
        <v>4</v>
      </c>
      <c r="AE819">
        <v>5</v>
      </c>
      <c r="AF819">
        <v>4</v>
      </c>
      <c r="AG819">
        <v>5</v>
      </c>
      <c r="AH819">
        <v>4</v>
      </c>
      <c r="AI819">
        <v>88</v>
      </c>
      <c r="AJ819">
        <v>24</v>
      </c>
      <c r="AK819" t="s">
        <v>82</v>
      </c>
      <c r="AL819">
        <v>0</v>
      </c>
      <c r="AM819">
        <v>0</v>
      </c>
      <c r="AN819">
        <v>0</v>
      </c>
      <c r="AO819">
        <v>1</v>
      </c>
      <c r="AP819">
        <v>0</v>
      </c>
      <c r="AQ819">
        <v>0</v>
      </c>
      <c r="AS819" t="s">
        <v>95</v>
      </c>
      <c r="AT819">
        <v>5</v>
      </c>
      <c r="AU819">
        <v>1</v>
      </c>
      <c r="AX819">
        <v>1</v>
      </c>
      <c r="AZ819">
        <v>2</v>
      </c>
      <c r="BB819">
        <v>4</v>
      </c>
      <c r="BC819">
        <v>3</v>
      </c>
      <c r="BD819">
        <v>1</v>
      </c>
      <c r="BE819">
        <v>1</v>
      </c>
      <c r="BF819">
        <v>0</v>
      </c>
      <c r="BG819">
        <v>0</v>
      </c>
      <c r="BH819">
        <v>0</v>
      </c>
      <c r="BJ819">
        <v>0</v>
      </c>
      <c r="BK819">
        <v>34.25</v>
      </c>
      <c r="BL819">
        <v>12.7</v>
      </c>
      <c r="BM819">
        <v>3.85</v>
      </c>
      <c r="BN819">
        <v>1.64</v>
      </c>
      <c r="BO819">
        <v>2.4299999999999999E-2</v>
      </c>
      <c r="BP819">
        <v>2.4299999999999999E-2</v>
      </c>
      <c r="BQ819">
        <v>2.9700000000000001E-2</v>
      </c>
      <c r="BR819">
        <v>0.38400000000000001</v>
      </c>
      <c r="BS819">
        <v>0.17</v>
      </c>
      <c r="BT819">
        <v>66.650000000000006</v>
      </c>
      <c r="BU819">
        <v>56.99</v>
      </c>
      <c r="BV819">
        <v>8.75</v>
      </c>
      <c r="BW819">
        <v>6.37</v>
      </c>
      <c r="BX819">
        <v>4.66</v>
      </c>
      <c r="BY819">
        <v>11</v>
      </c>
      <c r="BZ819">
        <f>IF(ISNUMBER(Table2[[#This Row],[Loudness_N5(soneGF)]]), Table2[[#This Row],[Loudness_N5(soneGF)]] * (1 + SQRT(
(MAX(Table2[[#This Row],[Sharpness_S(acum)]]-1.75, 0) * 0.25 *LOG10(Table2[[#This Row],[Loudness_N5(soneGF)]]+10))^2 + ((2.18/Table2[[#This Row],[Loudness_N5(soneGF)]]^0.4)*(0.4*Table2[[#This Row],[FS_Avg,arith(vacil)]] + 0.6*Table2[[#This Row],[Rough_HM_R(asper)]]))^2)), "")</f>
        <v>12.965050462282781</v>
      </c>
    </row>
    <row r="820" spans="1:78" x14ac:dyDescent="0.2">
      <c r="A820" t="s">
        <v>891</v>
      </c>
      <c r="B820" t="s">
        <v>958</v>
      </c>
      <c r="C820" t="s">
        <v>994</v>
      </c>
      <c r="F820">
        <v>0</v>
      </c>
      <c r="BK820">
        <v>34.92</v>
      </c>
      <c r="BL820">
        <v>13.8</v>
      </c>
      <c r="BM820">
        <v>5.1100000000000003</v>
      </c>
      <c r="BN820">
        <v>1.68</v>
      </c>
      <c r="BO820">
        <v>2.81E-2</v>
      </c>
      <c r="BP820">
        <v>2.81E-2</v>
      </c>
      <c r="BQ820">
        <v>4.2500000000000003E-2</v>
      </c>
      <c r="BR820">
        <v>0.52</v>
      </c>
      <c r="BS820">
        <v>0.19500000000000001</v>
      </c>
      <c r="BT820">
        <v>65.900000000000006</v>
      </c>
      <c r="BU820">
        <v>57.83</v>
      </c>
      <c r="BV820">
        <v>10.9</v>
      </c>
      <c r="BW820">
        <v>6.31</v>
      </c>
      <c r="BX820">
        <v>4.7699999999999996</v>
      </c>
      <c r="BY820">
        <v>12.5</v>
      </c>
      <c r="BZ820">
        <f>IF(ISNUMBER(Table2[[#This Row],[Loudness_N5(soneGF)]]), Table2[[#This Row],[Loudness_N5(soneGF)]] * (1 + SQRT(
(MAX(Table2[[#This Row],[Sharpness_S(acum)]]-1.75, 0) * 0.25 *LOG10(Table2[[#This Row],[Loudness_N5(soneGF)]]+10))^2 + ((2.18/Table2[[#This Row],[Loudness_N5(soneGF)]]^0.4)*(0.4*Table2[[#This Row],[FS_Avg,arith(vacil)]] + 0.6*Table2[[#This Row],[Rough_HM_R(asper)]]))^2)), "")</f>
        <v>14.156509329352577</v>
      </c>
    </row>
    <row r="821" spans="1:78" x14ac:dyDescent="0.2">
      <c r="A821" t="s">
        <v>891</v>
      </c>
      <c r="B821" t="s">
        <v>958</v>
      </c>
      <c r="C821" t="s">
        <v>995</v>
      </c>
      <c r="D821">
        <v>907</v>
      </c>
      <c r="E821" t="s">
        <v>79</v>
      </c>
      <c r="F821">
        <v>0</v>
      </c>
      <c r="G821" s="1">
        <v>43622.65347222222</v>
      </c>
      <c r="H821" s="1">
        <v>43622.655555555553</v>
      </c>
      <c r="I821">
        <v>51.526905300000003</v>
      </c>
      <c r="J821">
        <v>-0.1296581</v>
      </c>
      <c r="K821">
        <v>4</v>
      </c>
      <c r="L821">
        <v>2</v>
      </c>
      <c r="M821">
        <v>4</v>
      </c>
      <c r="N821">
        <v>2</v>
      </c>
      <c r="O821">
        <v>-0.20710000000000001</v>
      </c>
      <c r="P821">
        <v>0.25</v>
      </c>
      <c r="Q821">
        <v>2</v>
      </c>
      <c r="R821">
        <v>4</v>
      </c>
      <c r="S821">
        <v>3</v>
      </c>
      <c r="T821">
        <v>3</v>
      </c>
      <c r="U821">
        <v>3</v>
      </c>
      <c r="V821">
        <v>4</v>
      </c>
      <c r="W821">
        <v>4</v>
      </c>
      <c r="X821">
        <v>2</v>
      </c>
      <c r="Y821">
        <v>2</v>
      </c>
      <c r="Z821">
        <v>3</v>
      </c>
      <c r="AA821">
        <v>4</v>
      </c>
      <c r="AB821">
        <v>2</v>
      </c>
      <c r="AC821">
        <v>3</v>
      </c>
      <c r="AD821">
        <v>3</v>
      </c>
      <c r="AE821">
        <v>3</v>
      </c>
      <c r="AF821">
        <v>4</v>
      </c>
      <c r="AG821">
        <v>4</v>
      </c>
      <c r="AH821">
        <v>4</v>
      </c>
      <c r="AI821">
        <v>72</v>
      </c>
      <c r="AJ821">
        <v>38</v>
      </c>
      <c r="AK821" t="s">
        <v>80</v>
      </c>
      <c r="AL821">
        <v>1</v>
      </c>
      <c r="AM821">
        <v>0</v>
      </c>
      <c r="AN821">
        <v>0</v>
      </c>
      <c r="AO821">
        <v>0</v>
      </c>
      <c r="AP821">
        <v>0</v>
      </c>
      <c r="AQ821">
        <v>0</v>
      </c>
      <c r="AS821" t="s">
        <v>81</v>
      </c>
      <c r="AT821">
        <v>6</v>
      </c>
      <c r="AU821">
        <v>1</v>
      </c>
      <c r="AX821">
        <v>1</v>
      </c>
      <c r="AZ821">
        <v>3</v>
      </c>
      <c r="BB821">
        <v>4</v>
      </c>
      <c r="BC821">
        <v>2</v>
      </c>
      <c r="BD821">
        <v>1</v>
      </c>
      <c r="BE821">
        <v>1</v>
      </c>
      <c r="BF821">
        <v>0</v>
      </c>
      <c r="BG821">
        <v>0</v>
      </c>
      <c r="BH821">
        <v>0</v>
      </c>
      <c r="BJ821">
        <v>0</v>
      </c>
      <c r="BK821">
        <v>47.67</v>
      </c>
      <c r="BL821">
        <v>11</v>
      </c>
      <c r="BM821">
        <v>3.68</v>
      </c>
      <c r="BN821">
        <v>1.61</v>
      </c>
      <c r="BO821">
        <v>2.63E-2</v>
      </c>
      <c r="BP821">
        <v>2.63E-2</v>
      </c>
      <c r="BQ821">
        <v>2.0500000000000001E-2</v>
      </c>
      <c r="BR821">
        <v>0.39600000000000002</v>
      </c>
      <c r="BS821">
        <v>0.10299999999999999</v>
      </c>
      <c r="BT821">
        <v>67.78</v>
      </c>
      <c r="BU821">
        <v>52.78</v>
      </c>
      <c r="BV821">
        <v>7.25</v>
      </c>
      <c r="BW821">
        <v>10.1</v>
      </c>
      <c r="BX821">
        <v>6.66</v>
      </c>
      <c r="BY821">
        <v>10.6</v>
      </c>
      <c r="BZ821">
        <f>IF(ISNUMBER(Table2[[#This Row],[Loudness_N5(soneGF)]]), Table2[[#This Row],[Loudness_N5(soneGF)]] * (1 + SQRT(
(MAX(Table2[[#This Row],[Sharpness_S(acum)]]-1.75, 0) * 0.25 *LOG10(Table2[[#This Row],[Loudness_N5(soneGF)]]+10))^2 + ((2.18/Table2[[#This Row],[Loudness_N5(soneGF)]]^0.4)*(0.4*Table2[[#This Row],[FS_Avg,arith(vacil)]] + 0.6*Table2[[#This Row],[Rough_HM_R(asper)]]))^2)), "")</f>
        <v>11.220364322949164</v>
      </c>
    </row>
    <row r="822" spans="1:78" x14ac:dyDescent="0.2">
      <c r="A822" t="s">
        <v>891</v>
      </c>
      <c r="B822" t="s">
        <v>958</v>
      </c>
      <c r="C822" t="s">
        <v>995</v>
      </c>
      <c r="D822">
        <v>908</v>
      </c>
      <c r="E822" t="s">
        <v>79</v>
      </c>
      <c r="F822">
        <v>0</v>
      </c>
      <c r="G822" s="1">
        <v>43622.65347222222</v>
      </c>
      <c r="H822" s="1">
        <v>43622.655555555553</v>
      </c>
      <c r="I822">
        <v>51.529605400000001</v>
      </c>
      <c r="J822">
        <v>-0.14538909999999999</v>
      </c>
      <c r="K822">
        <v>2</v>
      </c>
      <c r="L822">
        <v>1</v>
      </c>
      <c r="M822">
        <v>3</v>
      </c>
      <c r="N822">
        <v>4</v>
      </c>
      <c r="O822">
        <v>0.92679999999999996</v>
      </c>
      <c r="P822">
        <v>3.0300000000000001E-2</v>
      </c>
      <c r="Q822">
        <v>5</v>
      </c>
      <c r="R822">
        <v>1</v>
      </c>
      <c r="S822">
        <v>5</v>
      </c>
      <c r="T822">
        <v>3</v>
      </c>
      <c r="U822">
        <v>5</v>
      </c>
      <c r="V822">
        <v>1</v>
      </c>
      <c r="W822">
        <v>4</v>
      </c>
      <c r="X822">
        <v>2</v>
      </c>
      <c r="Y822">
        <v>5</v>
      </c>
      <c r="Z822">
        <v>5</v>
      </c>
      <c r="AA822">
        <v>2</v>
      </c>
      <c r="AB822">
        <v>3</v>
      </c>
      <c r="AC822">
        <v>4</v>
      </c>
      <c r="AD822">
        <v>4</v>
      </c>
      <c r="AE822">
        <v>3</v>
      </c>
      <c r="AF822">
        <v>3</v>
      </c>
      <c r="AG822">
        <v>2</v>
      </c>
      <c r="AH822">
        <v>3</v>
      </c>
      <c r="AI822">
        <v>60</v>
      </c>
      <c r="AJ822">
        <v>32</v>
      </c>
      <c r="AK822" t="s">
        <v>80</v>
      </c>
      <c r="AL822">
        <v>1</v>
      </c>
      <c r="AM822">
        <v>0</v>
      </c>
      <c r="AN822">
        <v>0</v>
      </c>
      <c r="AO822">
        <v>0</v>
      </c>
      <c r="AP822">
        <v>0</v>
      </c>
      <c r="AQ822">
        <v>0</v>
      </c>
      <c r="AS822" t="s">
        <v>81</v>
      </c>
      <c r="AT822">
        <v>2</v>
      </c>
      <c r="AU822">
        <v>2</v>
      </c>
      <c r="AX822">
        <v>1</v>
      </c>
      <c r="AZ822">
        <v>3</v>
      </c>
      <c r="BB822">
        <v>4</v>
      </c>
      <c r="BC822">
        <v>2</v>
      </c>
      <c r="BD822">
        <v>1</v>
      </c>
      <c r="BE822">
        <v>1</v>
      </c>
      <c r="BF822">
        <v>0</v>
      </c>
      <c r="BG822">
        <v>0</v>
      </c>
      <c r="BH822">
        <v>0</v>
      </c>
      <c r="BJ822">
        <v>0</v>
      </c>
      <c r="BK822">
        <v>47.67</v>
      </c>
      <c r="BL822">
        <v>11</v>
      </c>
      <c r="BM822">
        <v>3.68</v>
      </c>
      <c r="BN822">
        <v>1.61</v>
      </c>
      <c r="BO822">
        <v>2.63E-2</v>
      </c>
      <c r="BP822">
        <v>2.63E-2</v>
      </c>
      <c r="BQ822">
        <v>2.0500000000000001E-2</v>
      </c>
      <c r="BR822">
        <v>0.39600000000000002</v>
      </c>
      <c r="BS822">
        <v>0.10299999999999999</v>
      </c>
      <c r="BT822">
        <v>67.78</v>
      </c>
      <c r="BU822">
        <v>52.78</v>
      </c>
      <c r="BV822">
        <v>7.25</v>
      </c>
      <c r="BW822">
        <v>10.1</v>
      </c>
      <c r="BX822">
        <v>6.66</v>
      </c>
      <c r="BY822">
        <v>10.6</v>
      </c>
      <c r="BZ822">
        <f>IF(ISNUMBER(Table2[[#This Row],[Loudness_N5(soneGF)]]), Table2[[#This Row],[Loudness_N5(soneGF)]] * (1 + SQRT(
(MAX(Table2[[#This Row],[Sharpness_S(acum)]]-1.75, 0) * 0.25 *LOG10(Table2[[#This Row],[Loudness_N5(soneGF)]]+10))^2 + ((2.18/Table2[[#This Row],[Loudness_N5(soneGF)]]^0.4)*(0.4*Table2[[#This Row],[FS_Avg,arith(vacil)]] + 0.6*Table2[[#This Row],[Rough_HM_R(asper)]]))^2)), "")</f>
        <v>11.220364322949164</v>
      </c>
    </row>
    <row r="823" spans="1:78" x14ac:dyDescent="0.2">
      <c r="A823" t="s">
        <v>891</v>
      </c>
      <c r="B823" t="s">
        <v>958</v>
      </c>
      <c r="C823" t="s">
        <v>995</v>
      </c>
      <c r="D823">
        <v>906</v>
      </c>
      <c r="E823" t="s">
        <v>79</v>
      </c>
      <c r="F823">
        <v>0</v>
      </c>
      <c r="G823" s="1">
        <v>43622.651388888888</v>
      </c>
      <c r="H823" s="1">
        <v>43622.652777777781</v>
      </c>
      <c r="I823">
        <v>51.530449400000002</v>
      </c>
      <c r="J823">
        <v>-0.14947949999999999</v>
      </c>
      <c r="K823">
        <v>4</v>
      </c>
      <c r="L823">
        <v>4</v>
      </c>
      <c r="M823">
        <v>3</v>
      </c>
      <c r="N823">
        <v>3</v>
      </c>
      <c r="O823">
        <v>0.42680000000000001</v>
      </c>
      <c r="P823">
        <v>-1.26E-2</v>
      </c>
      <c r="Q823">
        <v>4</v>
      </c>
      <c r="R823">
        <v>1</v>
      </c>
      <c r="S823">
        <v>3</v>
      </c>
      <c r="T823">
        <v>2</v>
      </c>
      <c r="U823">
        <v>4</v>
      </c>
      <c r="V823">
        <v>2</v>
      </c>
      <c r="W823">
        <v>4</v>
      </c>
      <c r="X823">
        <v>3</v>
      </c>
      <c r="Y823">
        <v>5</v>
      </c>
      <c r="Z823">
        <v>5</v>
      </c>
      <c r="AA823">
        <v>2</v>
      </c>
      <c r="AB823">
        <v>5</v>
      </c>
      <c r="AC823">
        <v>5</v>
      </c>
      <c r="AD823">
        <v>4</v>
      </c>
      <c r="AE823">
        <v>4</v>
      </c>
      <c r="AF823">
        <v>4</v>
      </c>
      <c r="AG823">
        <v>1</v>
      </c>
      <c r="AH823">
        <v>3</v>
      </c>
      <c r="AI823">
        <v>64</v>
      </c>
      <c r="AJ823">
        <v>31</v>
      </c>
      <c r="AK823" t="s">
        <v>82</v>
      </c>
      <c r="AL823">
        <v>0</v>
      </c>
      <c r="AM823">
        <v>0</v>
      </c>
      <c r="AN823">
        <v>0</v>
      </c>
      <c r="AO823">
        <v>0</v>
      </c>
      <c r="AP823">
        <v>1</v>
      </c>
      <c r="AQ823">
        <v>0</v>
      </c>
      <c r="AR823" t="s">
        <v>996</v>
      </c>
      <c r="AS823" t="s">
        <v>10</v>
      </c>
      <c r="AT823">
        <v>5</v>
      </c>
      <c r="AU823">
        <v>2</v>
      </c>
      <c r="AX823">
        <v>1</v>
      </c>
      <c r="AZ823">
        <v>3</v>
      </c>
      <c r="BB823">
        <v>1</v>
      </c>
      <c r="BC823">
        <v>1</v>
      </c>
      <c r="BD823">
        <v>1</v>
      </c>
      <c r="BE823">
        <v>1</v>
      </c>
      <c r="BF823">
        <v>1</v>
      </c>
      <c r="BG823">
        <v>0</v>
      </c>
      <c r="BH823">
        <v>0</v>
      </c>
      <c r="BJ823">
        <v>0</v>
      </c>
      <c r="BK823">
        <v>47.67</v>
      </c>
      <c r="BL823">
        <v>11</v>
      </c>
      <c r="BM823">
        <v>3.68</v>
      </c>
      <c r="BN823">
        <v>1.61</v>
      </c>
      <c r="BO823">
        <v>2.63E-2</v>
      </c>
      <c r="BP823">
        <v>2.63E-2</v>
      </c>
      <c r="BQ823">
        <v>2.0500000000000001E-2</v>
      </c>
      <c r="BR823">
        <v>0.39600000000000002</v>
      </c>
      <c r="BS823">
        <v>0.10299999999999999</v>
      </c>
      <c r="BT823">
        <v>67.78</v>
      </c>
      <c r="BU823">
        <v>52.78</v>
      </c>
      <c r="BV823">
        <v>7.25</v>
      </c>
      <c r="BW823">
        <v>10.1</v>
      </c>
      <c r="BX823">
        <v>6.66</v>
      </c>
      <c r="BY823">
        <v>10.6</v>
      </c>
      <c r="BZ823">
        <f>IF(ISNUMBER(Table2[[#This Row],[Loudness_N5(soneGF)]]), Table2[[#This Row],[Loudness_N5(soneGF)]] * (1 + SQRT(
(MAX(Table2[[#This Row],[Sharpness_S(acum)]]-1.75, 0) * 0.25 *LOG10(Table2[[#This Row],[Loudness_N5(soneGF)]]+10))^2 + ((2.18/Table2[[#This Row],[Loudness_N5(soneGF)]]^0.4)*(0.4*Table2[[#This Row],[FS_Avg,arith(vacil)]] + 0.6*Table2[[#This Row],[Rough_HM_R(asper)]]))^2)), "")</f>
        <v>11.220364322949164</v>
      </c>
    </row>
    <row r="824" spans="1:78" x14ac:dyDescent="0.2">
      <c r="A824" t="s">
        <v>891</v>
      </c>
      <c r="B824" t="s">
        <v>997</v>
      </c>
      <c r="C824" t="s">
        <v>998</v>
      </c>
      <c r="F824">
        <v>1</v>
      </c>
      <c r="BK824">
        <v>103.94</v>
      </c>
      <c r="BL824">
        <v>7.12</v>
      </c>
      <c r="BM824">
        <v>2.48</v>
      </c>
      <c r="BN824">
        <v>1.63</v>
      </c>
      <c r="BO824">
        <v>2.0400000000000001E-2</v>
      </c>
      <c r="BP824">
        <v>2.0400000000000001E-2</v>
      </c>
      <c r="BQ824">
        <v>1.52E-2</v>
      </c>
      <c r="BR824">
        <v>0.45400000000000001</v>
      </c>
      <c r="BS824">
        <v>0.25900000000000001</v>
      </c>
      <c r="BT824">
        <v>72.64</v>
      </c>
      <c r="BU824">
        <v>47.21</v>
      </c>
      <c r="BV824">
        <v>7.35</v>
      </c>
      <c r="BW824">
        <v>17.84</v>
      </c>
      <c r="BX824">
        <v>10.32</v>
      </c>
      <c r="BY824">
        <v>10.6</v>
      </c>
      <c r="BZ824">
        <f>IF(ISNUMBER(Table2[[#This Row],[Loudness_N5(soneGF)]]), Table2[[#This Row],[Loudness_N5(soneGF)]] * (1 + SQRT(
(MAX(Table2[[#This Row],[Sharpness_S(acum)]]-1.75, 0) * 0.25 *LOG10(Table2[[#This Row],[Loudness_N5(soneGF)]]+10))^2 + ((2.18/Table2[[#This Row],[Loudness_N5(soneGF)]]^0.4)*(0.4*Table2[[#This Row],[FS_Avg,arith(vacil)]] + 0.6*Table2[[#This Row],[Rough_HM_R(asper)]]))^2)), "")</f>
        <v>7.2496790914487486</v>
      </c>
    </row>
    <row r="825" spans="1:78" x14ac:dyDescent="0.2">
      <c r="A825" t="s">
        <v>891</v>
      </c>
      <c r="B825" t="s">
        <v>997</v>
      </c>
      <c r="C825" t="s">
        <v>999</v>
      </c>
      <c r="F825">
        <v>1</v>
      </c>
      <c r="BK825">
        <v>26.2</v>
      </c>
      <c r="BL825">
        <v>7.64</v>
      </c>
      <c r="BM825">
        <v>2.65</v>
      </c>
      <c r="BN825">
        <v>1.71</v>
      </c>
      <c r="BO825">
        <v>2.1100000000000001E-2</v>
      </c>
      <c r="BP825">
        <v>2.1100000000000001E-2</v>
      </c>
      <c r="BQ825">
        <v>1.8200000000000001E-2</v>
      </c>
      <c r="BR825">
        <v>0.55700000000000005</v>
      </c>
      <c r="BS825">
        <v>0.38400000000000001</v>
      </c>
      <c r="BT825">
        <v>70.55</v>
      </c>
      <c r="BU825">
        <v>51</v>
      </c>
      <c r="BV825">
        <v>10.93</v>
      </c>
      <c r="BW825">
        <v>9.8699999999999992</v>
      </c>
      <c r="BX825">
        <v>9.99</v>
      </c>
      <c r="BY825">
        <v>10.7</v>
      </c>
      <c r="BZ825">
        <f>IF(ISNUMBER(Table2[[#This Row],[Loudness_N5(soneGF)]]), Table2[[#This Row],[Loudness_N5(soneGF)]] * (1 + SQRT(
(MAX(Table2[[#This Row],[Sharpness_S(acum)]]-1.75, 0) * 0.25 *LOG10(Table2[[#This Row],[Loudness_N5(soneGF)]]+10))^2 + ((2.18/Table2[[#This Row],[Loudness_N5(soneGF)]]^0.4)*(0.4*Table2[[#This Row],[FS_Avg,arith(vacil)]] + 0.6*Table2[[#This Row],[Rough_HM_R(asper)]]))^2)), "")</f>
        <v>7.7872440189310295</v>
      </c>
    </row>
    <row r="826" spans="1:78" x14ac:dyDescent="0.2">
      <c r="A826" t="s">
        <v>891</v>
      </c>
      <c r="B826" t="s">
        <v>997</v>
      </c>
      <c r="C826" t="s">
        <v>1000</v>
      </c>
      <c r="F826">
        <v>1</v>
      </c>
      <c r="BK826">
        <v>53.21</v>
      </c>
      <c r="BL826">
        <v>5.93</v>
      </c>
      <c r="BM826">
        <v>1.57</v>
      </c>
      <c r="BN826">
        <v>1.45</v>
      </c>
      <c r="BO826">
        <v>2.2100000000000002E-2</v>
      </c>
      <c r="BP826">
        <v>2.2100000000000002E-2</v>
      </c>
      <c r="BQ826">
        <v>1.3899999999999999E-2</v>
      </c>
      <c r="BR826">
        <v>0.46899999999999997</v>
      </c>
      <c r="BS826">
        <v>0.14699999999999999</v>
      </c>
      <c r="BT826">
        <v>72.91</v>
      </c>
      <c r="BU826">
        <v>47.16</v>
      </c>
      <c r="BV826">
        <v>5.21</v>
      </c>
      <c r="BW826">
        <v>16.16</v>
      </c>
      <c r="BX826">
        <v>11.44</v>
      </c>
      <c r="BY826">
        <v>10.1</v>
      </c>
      <c r="BZ826">
        <f>IF(ISNUMBER(Table2[[#This Row],[Loudness_N5(soneGF)]]), Table2[[#This Row],[Loudness_N5(soneGF)]] * (1 + SQRT(
(MAX(Table2[[#This Row],[Sharpness_S(acum)]]-1.75, 0) * 0.25 *LOG10(Table2[[#This Row],[Loudness_N5(soneGF)]]+10))^2 + ((2.18/Table2[[#This Row],[Loudness_N5(soneGF)]]^0.4)*(0.4*Table2[[#This Row],[FS_Avg,arith(vacil)]] + 0.6*Table2[[#This Row],[Rough_HM_R(asper)]]))^2)), "")</f>
        <v>6.0493737752143799</v>
      </c>
    </row>
    <row r="827" spans="1:78" x14ac:dyDescent="0.2">
      <c r="A827" t="s">
        <v>891</v>
      </c>
      <c r="B827" t="s">
        <v>997</v>
      </c>
      <c r="C827" t="s">
        <v>1001</v>
      </c>
      <c r="F827">
        <v>1</v>
      </c>
      <c r="BK827">
        <v>31.74</v>
      </c>
      <c r="BL827">
        <v>8.92</v>
      </c>
      <c r="BM827">
        <v>2.46</v>
      </c>
      <c r="BN827">
        <v>1.51</v>
      </c>
      <c r="BO827">
        <v>2.2100000000000002E-2</v>
      </c>
      <c r="BP827">
        <v>2.2100000000000002E-2</v>
      </c>
      <c r="BQ827">
        <v>1.46E-2</v>
      </c>
      <c r="BR827">
        <v>0.52400000000000002</v>
      </c>
      <c r="BS827">
        <v>0.14199999999999999</v>
      </c>
      <c r="BT827">
        <v>79.23</v>
      </c>
      <c r="BU827">
        <v>49.22</v>
      </c>
      <c r="BV827">
        <v>5.08</v>
      </c>
      <c r="BW827">
        <v>23.49</v>
      </c>
      <c r="BX827">
        <v>16.36</v>
      </c>
      <c r="BY827">
        <v>13</v>
      </c>
      <c r="BZ827">
        <f>IF(ISNUMBER(Table2[[#This Row],[Loudness_N5(soneGF)]]), Table2[[#This Row],[Loudness_N5(soneGF)]] * (1 + SQRT(
(MAX(Table2[[#This Row],[Sharpness_S(acum)]]-1.75, 0) * 0.25 *LOG10(Table2[[#This Row],[Loudness_N5(soneGF)]]+10))^2 + ((2.18/Table2[[#This Row],[Loudness_N5(soneGF)]]^0.4)*(0.4*Table2[[#This Row],[FS_Avg,arith(vacil)]] + 0.6*Table2[[#This Row],[Rough_HM_R(asper)]]))^2)), "")</f>
        <v>9.0747778371141958</v>
      </c>
    </row>
    <row r="828" spans="1:78" x14ac:dyDescent="0.2">
      <c r="A828" t="s">
        <v>891</v>
      </c>
      <c r="B828" t="s">
        <v>997</v>
      </c>
      <c r="C828" t="s">
        <v>1002</v>
      </c>
      <c r="F828">
        <v>1</v>
      </c>
      <c r="BK828">
        <v>31.91</v>
      </c>
      <c r="BL828">
        <v>10</v>
      </c>
      <c r="BM828">
        <v>2.73</v>
      </c>
      <c r="BN828">
        <v>1.46</v>
      </c>
      <c r="BO828">
        <v>2.4899999999999999E-2</v>
      </c>
      <c r="BP828">
        <v>2.4899999999999999E-2</v>
      </c>
      <c r="BQ828">
        <v>4.5999999999999999E-2</v>
      </c>
      <c r="BR828">
        <v>0.57799999999999996</v>
      </c>
      <c r="BS828">
        <v>0.248</v>
      </c>
      <c r="BT828">
        <v>68.680000000000007</v>
      </c>
      <c r="BU828">
        <v>56.72</v>
      </c>
      <c r="BV828">
        <v>11.49</v>
      </c>
      <c r="BW828">
        <v>6.91</v>
      </c>
      <c r="BX828">
        <v>10.1</v>
      </c>
      <c r="BY828">
        <v>11.3</v>
      </c>
      <c r="BZ828">
        <f>IF(ISNUMBER(Table2[[#This Row],[Loudness_N5(soneGF)]]), Table2[[#This Row],[Loudness_N5(soneGF)]] * (1 + SQRT(
(MAX(Table2[[#This Row],[Sharpness_S(acum)]]-1.75, 0) * 0.25 *LOG10(Table2[[#This Row],[Loudness_N5(soneGF)]]+10))^2 + ((2.18/Table2[[#This Row],[Loudness_N5(soneGF)]]^0.4)*(0.4*Table2[[#This Row],[FS_Avg,arith(vacil)]] + 0.6*Table2[[#This Row],[Rough_HM_R(asper)]]))^2)), "")</f>
        <v>10.289349068844329</v>
      </c>
    </row>
    <row r="829" spans="1:78" x14ac:dyDescent="0.2">
      <c r="A829" t="s">
        <v>891</v>
      </c>
      <c r="B829" t="s">
        <v>997</v>
      </c>
      <c r="C829" t="s">
        <v>1003</v>
      </c>
      <c r="F829">
        <v>1</v>
      </c>
      <c r="BK829">
        <v>31.87</v>
      </c>
      <c r="BL829">
        <v>6.46</v>
      </c>
      <c r="BM829">
        <v>1.23</v>
      </c>
      <c r="BN829">
        <v>1.29</v>
      </c>
      <c r="BO829">
        <v>2.1999999999999999E-2</v>
      </c>
      <c r="BP829">
        <v>2.1999999999999999E-2</v>
      </c>
      <c r="BQ829">
        <v>1.18E-2</v>
      </c>
      <c r="BR829">
        <v>0.376</v>
      </c>
      <c r="BS829">
        <v>0.113</v>
      </c>
      <c r="BT829">
        <v>76.989999999999995</v>
      </c>
      <c r="BU829">
        <v>47.89</v>
      </c>
      <c r="BV829">
        <v>2.15</v>
      </c>
      <c r="BW829">
        <v>18.34</v>
      </c>
      <c r="BX829">
        <v>10</v>
      </c>
      <c r="BY829">
        <v>10.8</v>
      </c>
      <c r="BZ829">
        <f>IF(ISNUMBER(Table2[[#This Row],[Loudness_N5(soneGF)]]), Table2[[#This Row],[Loudness_N5(soneGF)]] * (1 + SQRT(
(MAX(Table2[[#This Row],[Sharpness_S(acum)]]-1.75, 0) * 0.25 *LOG10(Table2[[#This Row],[Loudness_N5(soneGF)]]+10))^2 + ((2.18/Table2[[#This Row],[Loudness_N5(soneGF)]]^0.4)*(0.4*Table2[[#This Row],[FS_Avg,arith(vacil)]] + 0.6*Table2[[#This Row],[Rough_HM_R(asper)]]))^2)), "")</f>
        <v>6.5796558702531769</v>
      </c>
    </row>
    <row r="830" spans="1:78" x14ac:dyDescent="0.2">
      <c r="A830" t="s">
        <v>891</v>
      </c>
      <c r="B830" t="s">
        <v>997</v>
      </c>
      <c r="C830" t="s">
        <v>1004</v>
      </c>
      <c r="F830">
        <v>1</v>
      </c>
      <c r="BK830">
        <v>31.87</v>
      </c>
      <c r="BL830">
        <v>10</v>
      </c>
      <c r="BM830">
        <v>4.1100000000000003</v>
      </c>
      <c r="BN830">
        <v>1.29</v>
      </c>
      <c r="BO830">
        <v>2.4199999999999999E-2</v>
      </c>
      <c r="BP830">
        <v>2.4199999999999999E-2</v>
      </c>
      <c r="BQ830">
        <v>1.37E-2</v>
      </c>
      <c r="BR830">
        <v>0.505</v>
      </c>
      <c r="BS830">
        <v>0.185</v>
      </c>
      <c r="BT830">
        <v>81.510000000000005</v>
      </c>
      <c r="BU830">
        <v>51.15</v>
      </c>
      <c r="BV830">
        <v>8.83</v>
      </c>
      <c r="BW830">
        <v>24.46</v>
      </c>
      <c r="BX830">
        <v>13.23</v>
      </c>
      <c r="BY830">
        <v>14.2</v>
      </c>
      <c r="BZ830">
        <f>IF(ISNUMBER(Table2[[#This Row],[Loudness_N5(soneGF)]]), Table2[[#This Row],[Loudness_N5(soneGF)]] * (1 + SQRT(
(MAX(Table2[[#This Row],[Sharpness_S(acum)]]-1.75, 0) * 0.25 *LOG10(Table2[[#This Row],[Loudness_N5(soneGF)]]+10))^2 + ((2.18/Table2[[#This Row],[Loudness_N5(soneGF)]]^0.4)*(0.4*Table2[[#This Row],[FS_Avg,arith(vacil)]] + 0.6*Table2[[#This Row],[Rough_HM_R(asper)]]))^2)), "")</f>
        <v>10.173574726361325</v>
      </c>
    </row>
    <row r="831" spans="1:78" x14ac:dyDescent="0.2">
      <c r="A831" t="s">
        <v>891</v>
      </c>
      <c r="B831" t="s">
        <v>997</v>
      </c>
      <c r="C831" t="s">
        <v>1005</v>
      </c>
      <c r="F831">
        <v>1</v>
      </c>
      <c r="BK831">
        <v>31.91</v>
      </c>
      <c r="BL831">
        <v>8.34</v>
      </c>
      <c r="BM831">
        <v>2.42</v>
      </c>
      <c r="BN831">
        <v>1.29</v>
      </c>
      <c r="BO831">
        <v>2.35E-2</v>
      </c>
      <c r="BP831">
        <v>2.35E-2</v>
      </c>
      <c r="BQ831">
        <v>2.4199999999999999E-2</v>
      </c>
      <c r="BR831">
        <v>0.38200000000000001</v>
      </c>
      <c r="BS831">
        <v>0.121</v>
      </c>
      <c r="BT831">
        <v>86.07</v>
      </c>
      <c r="BU831">
        <v>49.88</v>
      </c>
      <c r="BV831">
        <v>4.5</v>
      </c>
      <c r="BW831">
        <v>26.28</v>
      </c>
      <c r="BX831">
        <v>10.59</v>
      </c>
      <c r="BY831">
        <v>15.8</v>
      </c>
      <c r="BZ831">
        <f>IF(ISNUMBER(Table2[[#This Row],[Loudness_N5(soneGF)]]), Table2[[#This Row],[Loudness_N5(soneGF)]] * (1 + SQRT(
(MAX(Table2[[#This Row],[Sharpness_S(acum)]]-1.75, 0) * 0.25 *LOG10(Table2[[#This Row],[Loudness_N5(soneGF)]]+10))^2 + ((2.18/Table2[[#This Row],[Loudness_N5(soneGF)]]^0.4)*(0.4*Table2[[#This Row],[FS_Avg,arith(vacil)]] + 0.6*Table2[[#This Row],[Rough_HM_R(asper)]]))^2)), "")</f>
        <v>8.5250836153597565</v>
      </c>
    </row>
    <row r="832" spans="1:78" x14ac:dyDescent="0.2">
      <c r="A832" t="s">
        <v>891</v>
      </c>
      <c r="B832" t="s">
        <v>997</v>
      </c>
      <c r="C832" t="s">
        <v>1006</v>
      </c>
      <c r="F832">
        <v>1</v>
      </c>
      <c r="BK832">
        <v>31.87</v>
      </c>
      <c r="BL832">
        <v>9.9700000000000006</v>
      </c>
      <c r="BM832">
        <v>2.62</v>
      </c>
      <c r="BN832">
        <v>1.3</v>
      </c>
      <c r="BO832">
        <v>2.7099999999999999E-2</v>
      </c>
      <c r="BP832">
        <v>2.7099999999999999E-2</v>
      </c>
      <c r="BQ832">
        <v>8.4600000000000005E-3</v>
      </c>
      <c r="BR832">
        <v>0.39800000000000002</v>
      </c>
      <c r="BS832">
        <v>0.34</v>
      </c>
      <c r="BT832">
        <v>81.41</v>
      </c>
      <c r="BU832">
        <v>53.4</v>
      </c>
      <c r="BV832">
        <v>3.24</v>
      </c>
      <c r="BW832">
        <v>22.03</v>
      </c>
      <c r="BX832">
        <v>11.95</v>
      </c>
      <c r="BY832">
        <v>14.4</v>
      </c>
      <c r="BZ832">
        <f>IF(ISNUMBER(Table2[[#This Row],[Loudness_N5(soneGF)]]), Table2[[#This Row],[Loudness_N5(soneGF)]] * (1 + SQRT(
(MAX(Table2[[#This Row],[Sharpness_S(acum)]]-1.75, 0) * 0.25 *LOG10(Table2[[#This Row],[Loudness_N5(soneGF)]]+10))^2 + ((2.18/Table2[[#This Row],[Loudness_N5(soneGF)]]^0.4)*(0.4*Table2[[#This Row],[FS_Avg,arith(vacil)]] + 0.6*Table2[[#This Row],[Rough_HM_R(asper)]]))^2)), "")</f>
        <v>10.140178038676734</v>
      </c>
    </row>
    <row r="833" spans="1:78" x14ac:dyDescent="0.2">
      <c r="A833" t="s">
        <v>891</v>
      </c>
      <c r="B833" t="s">
        <v>997</v>
      </c>
      <c r="C833" t="s">
        <v>1007</v>
      </c>
      <c r="F833">
        <v>1</v>
      </c>
      <c r="BK833">
        <v>31.53</v>
      </c>
      <c r="BL833">
        <v>15.1</v>
      </c>
      <c r="BM833">
        <v>6.2</v>
      </c>
      <c r="BN833">
        <v>1.21</v>
      </c>
      <c r="BO833">
        <v>3.5900000000000001E-2</v>
      </c>
      <c r="BP833">
        <v>3.5900000000000001E-2</v>
      </c>
      <c r="BQ833">
        <v>2.01E-2</v>
      </c>
      <c r="BR833">
        <v>0.42199999999999999</v>
      </c>
      <c r="BS833">
        <v>0.192</v>
      </c>
      <c r="BT833">
        <v>88.78</v>
      </c>
      <c r="BU833">
        <v>57.02</v>
      </c>
      <c r="BV833">
        <v>9.23</v>
      </c>
      <c r="BW833">
        <v>24.86</v>
      </c>
      <c r="BX833">
        <v>10.76</v>
      </c>
      <c r="BY833">
        <v>18.899999999999999</v>
      </c>
      <c r="BZ833">
        <f>IF(ISNUMBER(Table2[[#This Row],[Loudness_N5(soneGF)]]), Table2[[#This Row],[Loudness_N5(soneGF)]] * (1 + SQRT(
(MAX(Table2[[#This Row],[Sharpness_S(acum)]]-1.75, 0) * 0.25 *LOG10(Table2[[#This Row],[Loudness_N5(soneGF)]]+10))^2 + ((2.18/Table2[[#This Row],[Loudness_N5(soneGF)]]^0.4)*(0.4*Table2[[#This Row],[FS_Avg,arith(vacil)]] + 0.6*Table2[[#This Row],[Rough_HM_R(asper)]]))^2)), "")</f>
        <v>15.428731129267307</v>
      </c>
    </row>
    <row r="834" spans="1:78" x14ac:dyDescent="0.2">
      <c r="A834" t="s">
        <v>891</v>
      </c>
      <c r="B834" t="s">
        <v>997</v>
      </c>
      <c r="C834" t="s">
        <v>1008</v>
      </c>
      <c r="F834">
        <v>1</v>
      </c>
      <c r="BK834">
        <v>31.83</v>
      </c>
      <c r="BL834">
        <v>6.95</v>
      </c>
      <c r="BM834">
        <v>1.71</v>
      </c>
      <c r="BN834">
        <v>1.28</v>
      </c>
      <c r="BO834">
        <v>2.3599999999999999E-2</v>
      </c>
      <c r="BP834">
        <v>2.3599999999999999E-2</v>
      </c>
      <c r="BQ834">
        <v>2.5100000000000001E-2</v>
      </c>
      <c r="BR834">
        <v>0.502</v>
      </c>
      <c r="BS834">
        <v>0.107</v>
      </c>
      <c r="BT834">
        <v>76.97</v>
      </c>
      <c r="BU834">
        <v>48.62</v>
      </c>
      <c r="BV834">
        <v>4.66</v>
      </c>
      <c r="BW834">
        <v>20.45</v>
      </c>
      <c r="BX834">
        <v>13.32</v>
      </c>
      <c r="BY834">
        <v>12.8</v>
      </c>
      <c r="BZ834">
        <f>IF(ISNUMBER(Table2[[#This Row],[Loudness_N5(soneGF)]]), Table2[[#This Row],[Loudness_N5(soneGF)]] * (1 + SQRT(
(MAX(Table2[[#This Row],[Sharpness_S(acum)]]-1.75, 0) * 0.25 *LOG10(Table2[[#This Row],[Loudness_N5(soneGF)]]+10))^2 + ((2.18/Table2[[#This Row],[Loudness_N5(soneGF)]]^0.4)*(0.4*Table2[[#This Row],[FS_Avg,arith(vacil)]] + 0.6*Table2[[#This Row],[Rough_HM_R(asper)]]))^2)), "")</f>
        <v>7.1188351011439197</v>
      </c>
    </row>
    <row r="835" spans="1:78" x14ac:dyDescent="0.2">
      <c r="A835" t="s">
        <v>891</v>
      </c>
      <c r="B835" t="s">
        <v>997</v>
      </c>
      <c r="C835" t="s">
        <v>1009</v>
      </c>
      <c r="F835">
        <v>1</v>
      </c>
      <c r="BK835">
        <v>32.17</v>
      </c>
      <c r="BL835">
        <v>8.7799999999999994</v>
      </c>
      <c r="BM835">
        <v>3.14</v>
      </c>
      <c r="BN835">
        <v>1.54</v>
      </c>
      <c r="BO835">
        <v>2.8899999999999999E-2</v>
      </c>
      <c r="BP835">
        <v>2.8899999999999999E-2</v>
      </c>
      <c r="BQ835">
        <v>3.6999999999999998E-2</v>
      </c>
      <c r="BR835">
        <v>0.64700000000000002</v>
      </c>
      <c r="BS835">
        <v>0.104</v>
      </c>
      <c r="BT835">
        <v>75.33</v>
      </c>
      <c r="BU835">
        <v>51.38</v>
      </c>
      <c r="BV835">
        <v>7.31</v>
      </c>
      <c r="BW835">
        <v>16.75</v>
      </c>
      <c r="BX835">
        <v>12.08</v>
      </c>
      <c r="BY835">
        <v>12.9</v>
      </c>
      <c r="BZ835">
        <f>IF(ISNUMBER(Table2[[#This Row],[Loudness_N5(soneGF)]]), Table2[[#This Row],[Loudness_N5(soneGF)]] * (1 + SQRT(
(MAX(Table2[[#This Row],[Sharpness_S(acum)]]-1.75, 0) * 0.25 *LOG10(Table2[[#This Row],[Loudness_N5(soneGF)]]+10))^2 + ((2.18/Table2[[#This Row],[Loudness_N5(soneGF)]]^0.4)*(0.4*Table2[[#This Row],[FS_Avg,arith(vacil)]] + 0.6*Table2[[#This Row],[Rough_HM_R(asper)]]))^2)), "")</f>
        <v>9.0379877444595458</v>
      </c>
    </row>
    <row r="836" spans="1:78" x14ac:dyDescent="0.2">
      <c r="A836" t="s">
        <v>891</v>
      </c>
      <c r="B836" t="s">
        <v>997</v>
      </c>
      <c r="C836" t="s">
        <v>1010</v>
      </c>
      <c r="F836">
        <v>1</v>
      </c>
      <c r="BK836">
        <v>32.17</v>
      </c>
      <c r="BL836">
        <v>9.09</v>
      </c>
      <c r="BM836">
        <v>3.59</v>
      </c>
      <c r="BN836">
        <v>1.64</v>
      </c>
      <c r="BO836">
        <v>3.6999999999999998E-2</v>
      </c>
      <c r="BP836">
        <v>3.6999999999999998E-2</v>
      </c>
      <c r="BQ836">
        <v>4.7600000000000003E-2</v>
      </c>
      <c r="BR836">
        <v>0.71399999999999997</v>
      </c>
      <c r="BS836">
        <v>0.113</v>
      </c>
      <c r="BT836">
        <v>62.34</v>
      </c>
      <c r="BU836">
        <v>51.68</v>
      </c>
      <c r="BV836">
        <v>9.89</v>
      </c>
      <c r="BW836">
        <v>6.26</v>
      </c>
      <c r="BX836">
        <v>4.42</v>
      </c>
      <c r="BY836">
        <v>10.9</v>
      </c>
      <c r="BZ836">
        <f>IF(ISNUMBER(Table2[[#This Row],[Loudness_N5(soneGF)]]), Table2[[#This Row],[Loudness_N5(soneGF)]] * (1 + SQRT(
(MAX(Table2[[#This Row],[Sharpness_S(acum)]]-1.75, 0) * 0.25 *LOG10(Table2[[#This Row],[Loudness_N5(soneGF)]]+10))^2 + ((2.18/Table2[[#This Row],[Loudness_N5(soneGF)]]^0.4)*(0.4*Table2[[#This Row],[FS_Avg,arith(vacil)]] + 0.6*Table2[[#This Row],[Rough_HM_R(asper)]]))^2)), "")</f>
        <v>9.4279974938678546</v>
      </c>
    </row>
    <row r="837" spans="1:78" x14ac:dyDescent="0.2">
      <c r="A837" t="s">
        <v>891</v>
      </c>
      <c r="B837" t="s">
        <v>997</v>
      </c>
      <c r="C837" t="s">
        <v>1011</v>
      </c>
      <c r="F837">
        <v>1</v>
      </c>
      <c r="BK837">
        <v>32.04</v>
      </c>
      <c r="BL837">
        <v>7.58</v>
      </c>
      <c r="BM837">
        <v>2.34</v>
      </c>
      <c r="BN837">
        <v>1.52</v>
      </c>
      <c r="BO837">
        <v>2.3300000000000001E-2</v>
      </c>
      <c r="BP837">
        <v>2.3300000000000001E-2</v>
      </c>
      <c r="BQ837">
        <v>2.1399999999999999E-2</v>
      </c>
      <c r="BR837">
        <v>0.57399999999999995</v>
      </c>
      <c r="BS837">
        <v>0.13300000000000001</v>
      </c>
      <c r="BT837">
        <v>62.79</v>
      </c>
      <c r="BU837">
        <v>50.35</v>
      </c>
      <c r="BV837">
        <v>7.74</v>
      </c>
      <c r="BW837">
        <v>7.46</v>
      </c>
      <c r="BX837">
        <v>4.24</v>
      </c>
      <c r="BY837">
        <v>9.77</v>
      </c>
      <c r="BZ837">
        <f>IF(ISNUMBER(Table2[[#This Row],[Loudness_N5(soneGF)]]), Table2[[#This Row],[Loudness_N5(soneGF)]] * (1 + SQRT(
(MAX(Table2[[#This Row],[Sharpness_S(acum)]]-1.75, 0) * 0.25 *LOG10(Table2[[#This Row],[Loudness_N5(soneGF)]]+10))^2 + ((2.18/Table2[[#This Row],[Loudness_N5(soneGF)]]^0.4)*(0.4*Table2[[#This Row],[FS_Avg,arith(vacil)]] + 0.6*Table2[[#This Row],[Rough_HM_R(asper)]]))^2)), "")</f>
        <v>7.7456578149648205</v>
      </c>
    </row>
    <row r="838" spans="1:78" x14ac:dyDescent="0.2">
      <c r="A838" t="s">
        <v>891</v>
      </c>
      <c r="B838" t="s">
        <v>997</v>
      </c>
      <c r="C838" t="s">
        <v>1012</v>
      </c>
      <c r="F838">
        <v>1</v>
      </c>
      <c r="BK838">
        <v>31.91</v>
      </c>
      <c r="BL838">
        <v>8.67</v>
      </c>
      <c r="BM838">
        <v>2.69</v>
      </c>
      <c r="BN838">
        <v>1.57</v>
      </c>
      <c r="BO838">
        <v>2.23E-2</v>
      </c>
      <c r="BP838">
        <v>2.23E-2</v>
      </c>
      <c r="BQ838">
        <v>3.2899999999999999E-2</v>
      </c>
      <c r="BR838">
        <v>0.52700000000000002</v>
      </c>
      <c r="BS838">
        <v>0.18</v>
      </c>
      <c r="BT838">
        <v>65.900000000000006</v>
      </c>
      <c r="BU838">
        <v>51.35</v>
      </c>
      <c r="BV838">
        <v>10.49</v>
      </c>
      <c r="BW838">
        <v>9.4499999999999993</v>
      </c>
      <c r="BX838">
        <v>6.12</v>
      </c>
      <c r="BY838">
        <v>10.3</v>
      </c>
      <c r="BZ838">
        <f>IF(ISNUMBER(Table2[[#This Row],[Loudness_N5(soneGF)]]), Table2[[#This Row],[Loudness_N5(soneGF)]] * (1 + SQRT(
(MAX(Table2[[#This Row],[Sharpness_S(acum)]]-1.75, 0) * 0.25 *LOG10(Table2[[#This Row],[Loudness_N5(soneGF)]]+10))^2 + ((2.18/Table2[[#This Row],[Loudness_N5(soneGF)]]^0.4)*(0.4*Table2[[#This Row],[FS_Avg,arith(vacil)]] + 0.6*Table2[[#This Row],[Rough_HM_R(asper)]]))^2)), "")</f>
        <v>8.8814311006532662</v>
      </c>
    </row>
    <row r="839" spans="1:78" x14ac:dyDescent="0.2">
      <c r="A839" t="s">
        <v>891</v>
      </c>
      <c r="B839" t="s">
        <v>997</v>
      </c>
      <c r="C839" t="s">
        <v>1013</v>
      </c>
      <c r="F839">
        <v>1</v>
      </c>
      <c r="BK839">
        <v>33.92</v>
      </c>
      <c r="BL839">
        <v>5.92</v>
      </c>
      <c r="BM839">
        <v>1.48</v>
      </c>
      <c r="BN839">
        <v>1.41</v>
      </c>
      <c r="BO839">
        <v>2.1700000000000001E-2</v>
      </c>
      <c r="BP839">
        <v>2.1700000000000001E-2</v>
      </c>
      <c r="BQ839">
        <v>3.79E-3</v>
      </c>
      <c r="BR839">
        <v>0.42799999999999999</v>
      </c>
      <c r="BS839">
        <v>4.8099999999999997E-2</v>
      </c>
      <c r="BT839">
        <v>68.02</v>
      </c>
      <c r="BU839">
        <v>46.03</v>
      </c>
      <c r="BV839">
        <v>3.94</v>
      </c>
      <c r="BW839">
        <v>14.63</v>
      </c>
      <c r="BX839">
        <v>6.95</v>
      </c>
      <c r="BY839">
        <v>9.4600000000000009</v>
      </c>
      <c r="BZ839">
        <f>IF(ISNUMBER(Table2[[#This Row],[Loudness_N5(soneGF)]]), Table2[[#This Row],[Loudness_N5(soneGF)]] * (1 + SQRT(
(MAX(Table2[[#This Row],[Sharpness_S(acum)]]-1.75, 0) * 0.25 *LOG10(Table2[[#This Row],[Loudness_N5(soneGF)]]+10))^2 + ((2.18/Table2[[#This Row],[Loudness_N5(soneGF)]]^0.4)*(0.4*Table2[[#This Row],[FS_Avg,arith(vacil)]] + 0.6*Table2[[#This Row],[Rough_HM_R(asper)]]))^2)), "")</f>
        <v>6.0121073806344594</v>
      </c>
    </row>
    <row r="840" spans="1:78" x14ac:dyDescent="0.2">
      <c r="A840" t="s">
        <v>891</v>
      </c>
      <c r="B840" t="s">
        <v>997</v>
      </c>
      <c r="C840" t="s">
        <v>1014</v>
      </c>
      <c r="F840">
        <v>1</v>
      </c>
      <c r="BK840">
        <v>31.87</v>
      </c>
      <c r="BL840">
        <v>7.16</v>
      </c>
      <c r="BM840">
        <v>2.0499999999999998</v>
      </c>
      <c r="BN840">
        <v>1.42</v>
      </c>
      <c r="BO840">
        <v>2.3400000000000001E-2</v>
      </c>
      <c r="BP840">
        <v>2.3400000000000001E-2</v>
      </c>
      <c r="BQ840">
        <v>9.6299999999999997E-3</v>
      </c>
      <c r="BR840">
        <v>0.51800000000000002</v>
      </c>
      <c r="BS840">
        <v>0.13600000000000001</v>
      </c>
      <c r="BT840">
        <v>71.819999999999993</v>
      </c>
      <c r="BU840">
        <v>47.86</v>
      </c>
      <c r="BV840">
        <v>5.72</v>
      </c>
      <c r="BW840">
        <v>16.79</v>
      </c>
      <c r="BX840">
        <v>11.36</v>
      </c>
      <c r="BY840">
        <v>10.7</v>
      </c>
      <c r="BZ840">
        <f>IF(ISNUMBER(Table2[[#This Row],[Loudness_N5(soneGF)]]), Table2[[#This Row],[Loudness_N5(soneGF)]] * (1 + SQRT(
(MAX(Table2[[#This Row],[Sharpness_S(acum)]]-1.75, 0) * 0.25 *LOG10(Table2[[#This Row],[Loudness_N5(soneGF)]]+10))^2 + ((2.18/Table2[[#This Row],[Loudness_N5(soneGF)]]^0.4)*(0.4*Table2[[#This Row],[FS_Avg,arith(vacil)]] + 0.6*Table2[[#This Row],[Rough_HM_R(asper)]]))^2)), "")</f>
        <v>7.2870759006627788</v>
      </c>
    </row>
    <row r="841" spans="1:78" x14ac:dyDescent="0.2">
      <c r="A841" t="s">
        <v>891</v>
      </c>
      <c r="B841" t="s">
        <v>997</v>
      </c>
      <c r="C841" t="s">
        <v>1015</v>
      </c>
      <c r="F841">
        <v>1</v>
      </c>
      <c r="BK841">
        <v>31.96</v>
      </c>
      <c r="BL841">
        <v>7.39</v>
      </c>
      <c r="BM841">
        <v>1.9</v>
      </c>
      <c r="BN841">
        <v>1.04</v>
      </c>
      <c r="BO841">
        <v>2.86E-2</v>
      </c>
      <c r="BP841">
        <v>2.86E-2</v>
      </c>
      <c r="BQ841">
        <v>6.8500000000000002E-3</v>
      </c>
      <c r="BR841">
        <v>0.36199999999999999</v>
      </c>
      <c r="BS841">
        <v>0.122</v>
      </c>
      <c r="BT841">
        <v>63.08</v>
      </c>
      <c r="BU841">
        <v>50.44</v>
      </c>
      <c r="BV841">
        <v>4.12</v>
      </c>
      <c r="BW841">
        <v>9.7200000000000006</v>
      </c>
      <c r="BX841">
        <v>3.9</v>
      </c>
      <c r="BY841">
        <v>8.93</v>
      </c>
      <c r="BZ841">
        <f>IF(ISNUMBER(Table2[[#This Row],[Loudness_N5(soneGF)]]), Table2[[#This Row],[Loudness_N5(soneGF)]] * (1 + SQRT(
(MAX(Table2[[#This Row],[Sharpness_S(acum)]]-1.75, 0) * 0.25 *LOG10(Table2[[#This Row],[Loudness_N5(soneGF)]]+10))^2 + ((2.18/Table2[[#This Row],[Loudness_N5(soneGF)]]^0.4)*(0.4*Table2[[#This Row],[FS_Avg,arith(vacil)]] + 0.6*Table2[[#This Row],[Rough_HM_R(asper)]]))^2)), "")</f>
        <v>7.5340443516188262</v>
      </c>
    </row>
    <row r="842" spans="1:78" x14ac:dyDescent="0.2">
      <c r="A842" t="s">
        <v>891</v>
      </c>
      <c r="B842" t="s">
        <v>997</v>
      </c>
      <c r="C842" t="s">
        <v>1016</v>
      </c>
      <c r="F842">
        <v>1</v>
      </c>
      <c r="BK842">
        <v>31.96</v>
      </c>
      <c r="BL842">
        <v>8.77</v>
      </c>
      <c r="BM842">
        <v>2.2400000000000002</v>
      </c>
      <c r="BN842">
        <v>1.5</v>
      </c>
      <c r="BO842">
        <v>2.4799999999999999E-2</v>
      </c>
      <c r="BP842">
        <v>2.4799999999999999E-2</v>
      </c>
      <c r="BQ842">
        <v>5.7499999999999999E-3</v>
      </c>
      <c r="BR842">
        <v>0.48299999999999998</v>
      </c>
      <c r="BS842">
        <v>3.1600000000000003E-2</v>
      </c>
      <c r="BT842">
        <v>76.44</v>
      </c>
      <c r="BU842">
        <v>50.09</v>
      </c>
      <c r="BV842">
        <v>3.48</v>
      </c>
      <c r="BW842">
        <v>19.239999999999998</v>
      </c>
      <c r="BX842">
        <v>13.41</v>
      </c>
      <c r="BY842">
        <v>11.7</v>
      </c>
      <c r="BZ842">
        <f>IF(ISNUMBER(Table2[[#This Row],[Loudness_N5(soneGF)]]), Table2[[#This Row],[Loudness_N5(soneGF)]] * (1 + SQRT(
(MAX(Table2[[#This Row],[Sharpness_S(acum)]]-1.75, 0) * 0.25 *LOG10(Table2[[#This Row],[Loudness_N5(soneGF)]]+10))^2 + ((2.18/Table2[[#This Row],[Loudness_N5(soneGF)]]^0.4)*(0.4*Table2[[#This Row],[FS_Avg,arith(vacil)]] + 0.6*Table2[[#This Row],[Rough_HM_R(asper)]]))^2)), "")</f>
        <v>8.9078095799971724</v>
      </c>
    </row>
    <row r="843" spans="1:78" x14ac:dyDescent="0.2">
      <c r="A843" t="s">
        <v>891</v>
      </c>
      <c r="B843" t="s">
        <v>997</v>
      </c>
      <c r="C843" t="s">
        <v>1017</v>
      </c>
      <c r="F843">
        <v>1</v>
      </c>
      <c r="BK843">
        <v>31.87</v>
      </c>
      <c r="BL843">
        <v>11.4</v>
      </c>
      <c r="BM843">
        <v>4.09</v>
      </c>
      <c r="BN843">
        <v>1.61</v>
      </c>
      <c r="BO843">
        <v>2.75E-2</v>
      </c>
      <c r="BP843">
        <v>2.75E-2</v>
      </c>
      <c r="BQ843">
        <v>6.2899999999999996E-3</v>
      </c>
      <c r="BR843">
        <v>0.39200000000000002</v>
      </c>
      <c r="BS843">
        <v>3.8300000000000001E-2</v>
      </c>
      <c r="BT843">
        <v>77.28</v>
      </c>
      <c r="BU843">
        <v>52.53</v>
      </c>
      <c r="BV843">
        <v>6.45</v>
      </c>
      <c r="BW843">
        <v>15.9</v>
      </c>
      <c r="BX843">
        <v>9.1300000000000008</v>
      </c>
      <c r="BY843">
        <v>12.3</v>
      </c>
      <c r="BZ843">
        <f>IF(ISNUMBER(Table2[[#This Row],[Loudness_N5(soneGF)]]), Table2[[#This Row],[Loudness_N5(soneGF)]] * (1 + SQRT(
(MAX(Table2[[#This Row],[Sharpness_S(acum)]]-1.75, 0) * 0.25 *LOG10(Table2[[#This Row],[Loudness_N5(soneGF)]]+10))^2 + ((2.18/Table2[[#This Row],[Loudness_N5(soneGF)]]^0.4)*(0.4*Table2[[#This Row],[FS_Avg,arith(vacil)]] + 0.6*Table2[[#This Row],[Rough_HM_R(asper)]]))^2)), "")</f>
        <v>11.57853302892538</v>
      </c>
    </row>
    <row r="844" spans="1:78" x14ac:dyDescent="0.2">
      <c r="A844" t="s">
        <v>891</v>
      </c>
      <c r="B844" t="s">
        <v>997</v>
      </c>
      <c r="C844" t="s">
        <v>1018</v>
      </c>
      <c r="F844">
        <v>1</v>
      </c>
      <c r="BK844">
        <v>33.54</v>
      </c>
      <c r="BL844">
        <v>7.76</v>
      </c>
      <c r="BM844">
        <v>2.15</v>
      </c>
      <c r="BN844">
        <v>1.42</v>
      </c>
      <c r="BO844">
        <v>2.3199999999999998E-2</v>
      </c>
      <c r="BP844">
        <v>2.3199999999999998E-2</v>
      </c>
      <c r="BQ844">
        <v>7.1399999999999996E-3</v>
      </c>
      <c r="BR844">
        <v>0.496</v>
      </c>
      <c r="BS844">
        <v>6.4100000000000004E-2</v>
      </c>
      <c r="BT844">
        <v>77.95</v>
      </c>
      <c r="BU844">
        <v>47.81</v>
      </c>
      <c r="BV844">
        <v>4.45</v>
      </c>
      <c r="BW844">
        <v>23.18</v>
      </c>
      <c r="BX844">
        <v>11.68</v>
      </c>
      <c r="BY844">
        <v>12</v>
      </c>
      <c r="BZ844">
        <f>IF(ISNUMBER(Table2[[#This Row],[Loudness_N5(soneGF)]]), Table2[[#This Row],[Loudness_N5(soneGF)]] * (1 + SQRT(
(MAX(Table2[[#This Row],[Sharpness_S(acum)]]-1.75, 0) * 0.25 *LOG10(Table2[[#This Row],[Loudness_N5(soneGF)]]+10))^2 + ((2.18/Table2[[#This Row],[Loudness_N5(soneGF)]]^0.4)*(0.4*Table2[[#This Row],[FS_Avg,arith(vacil)]] + 0.6*Table2[[#This Row],[Rough_HM_R(asper)]]))^2)), "")</f>
        <v>7.8850437368517889</v>
      </c>
    </row>
    <row r="845" spans="1:78" x14ac:dyDescent="0.2">
      <c r="A845" t="s">
        <v>891</v>
      </c>
      <c r="B845" t="s">
        <v>997</v>
      </c>
      <c r="C845" t="s">
        <v>1019</v>
      </c>
      <c r="F845">
        <v>1</v>
      </c>
      <c r="BK845">
        <v>34.82</v>
      </c>
      <c r="BL845">
        <v>8.27</v>
      </c>
      <c r="BM845">
        <v>2.16</v>
      </c>
      <c r="BN845">
        <v>1.3</v>
      </c>
      <c r="BO845">
        <v>2.4899999999999999E-2</v>
      </c>
      <c r="BP845">
        <v>2.4899999999999999E-2</v>
      </c>
      <c r="BQ845">
        <v>1.77E-2</v>
      </c>
      <c r="BR845">
        <v>0.47899999999999998</v>
      </c>
      <c r="BS845">
        <v>7.4899999999999994E-2</v>
      </c>
      <c r="BT845">
        <v>78.75</v>
      </c>
      <c r="BU845">
        <v>49.53</v>
      </c>
      <c r="BV845">
        <v>5.43</v>
      </c>
      <c r="BW845">
        <v>20.68</v>
      </c>
      <c r="BX845">
        <v>15.41</v>
      </c>
      <c r="BY845">
        <v>11.8</v>
      </c>
      <c r="BZ845">
        <f>IF(ISNUMBER(Table2[[#This Row],[Loudness_N5(soneGF)]]), Table2[[#This Row],[Loudness_N5(soneGF)]] * (1 + SQRT(
(MAX(Table2[[#This Row],[Sharpness_S(acum)]]-1.75, 0) * 0.25 *LOG10(Table2[[#This Row],[Loudness_N5(soneGF)]]+10))^2 + ((2.18/Table2[[#This Row],[Loudness_N5(soneGF)]]^0.4)*(0.4*Table2[[#This Row],[FS_Avg,arith(vacil)]] + 0.6*Table2[[#This Row],[Rough_HM_R(asper)]]))^2)), "")</f>
        <v>8.4405207028200699</v>
      </c>
    </row>
    <row r="846" spans="1:78" x14ac:dyDescent="0.2">
      <c r="A846" t="s">
        <v>891</v>
      </c>
      <c r="B846" t="s">
        <v>997</v>
      </c>
      <c r="C846" t="s">
        <v>1020</v>
      </c>
      <c r="F846">
        <v>1</v>
      </c>
      <c r="BK846">
        <v>32.43</v>
      </c>
      <c r="BL846">
        <v>13.1</v>
      </c>
      <c r="BM846">
        <v>5.9</v>
      </c>
      <c r="BN846">
        <v>1.69</v>
      </c>
      <c r="BO846">
        <v>2.3E-2</v>
      </c>
      <c r="BP846">
        <v>2.3E-2</v>
      </c>
      <c r="BQ846">
        <v>4.8500000000000001E-3</v>
      </c>
      <c r="BR846">
        <v>0.31900000000000001</v>
      </c>
      <c r="BS846">
        <v>7.1499999999999994E-2</v>
      </c>
      <c r="BT846">
        <v>67.25</v>
      </c>
      <c r="BU846">
        <v>52.25</v>
      </c>
      <c r="BV846">
        <v>10.050000000000001</v>
      </c>
      <c r="BW846">
        <v>10.52</v>
      </c>
      <c r="BX846">
        <v>7.34</v>
      </c>
      <c r="BY846">
        <v>9.24</v>
      </c>
      <c r="BZ846">
        <f>IF(ISNUMBER(Table2[[#This Row],[Loudness_N5(soneGF)]]), Table2[[#This Row],[Loudness_N5(soneGF)]] * (1 + SQRT(
(MAX(Table2[[#This Row],[Sharpness_S(acum)]]-1.75, 0) * 0.25 *LOG10(Table2[[#This Row],[Loudness_N5(soneGF)]]+10))^2 + ((2.18/Table2[[#This Row],[Loudness_N5(soneGF)]]^0.4)*(0.4*Table2[[#This Row],[FS_Avg,arith(vacil)]] + 0.6*Table2[[#This Row],[Rough_HM_R(asper)]]))^2)), "")</f>
        <v>13.260629016039026</v>
      </c>
    </row>
    <row r="847" spans="1:78" x14ac:dyDescent="0.2">
      <c r="A847" t="s">
        <v>891</v>
      </c>
      <c r="B847" t="s">
        <v>997</v>
      </c>
      <c r="C847" t="s">
        <v>1021</v>
      </c>
      <c r="F847">
        <v>1</v>
      </c>
      <c r="BK847">
        <v>32.26</v>
      </c>
      <c r="BL847">
        <v>6.03</v>
      </c>
      <c r="BM847">
        <v>1.32</v>
      </c>
      <c r="BN847">
        <v>1.43</v>
      </c>
      <c r="BO847">
        <v>2.4500000000000001E-2</v>
      </c>
      <c r="BP847">
        <v>2.4500000000000001E-2</v>
      </c>
      <c r="BQ847">
        <v>0.01</v>
      </c>
      <c r="BR847">
        <v>0.54</v>
      </c>
      <c r="BS847">
        <v>4.1399999999999999E-2</v>
      </c>
      <c r="BT847">
        <v>68.89</v>
      </c>
      <c r="BU847">
        <v>47.41</v>
      </c>
      <c r="BV847">
        <v>3.89</v>
      </c>
      <c r="BW847">
        <v>14.38</v>
      </c>
      <c r="BX847">
        <v>8.73</v>
      </c>
      <c r="BY847">
        <v>10.3</v>
      </c>
      <c r="BZ847">
        <f>IF(ISNUMBER(Table2[[#This Row],[Loudness_N5(soneGF)]]), Table2[[#This Row],[Loudness_N5(soneGF)]] * (1 + SQRT(
(MAX(Table2[[#This Row],[Sharpness_S(acum)]]-1.75, 0) * 0.25 *LOG10(Table2[[#This Row],[Loudness_N5(soneGF)]]+10))^2 + ((2.18/Table2[[#This Row],[Loudness_N5(soneGF)]]^0.4)*(0.4*Table2[[#This Row],[FS_Avg,arith(vacil)]] + 0.6*Table2[[#This Row],[Rough_HM_R(asper)]]))^2)), "")</f>
        <v>6.1498087363050811</v>
      </c>
    </row>
    <row r="848" spans="1:78" x14ac:dyDescent="0.2">
      <c r="A848" t="s">
        <v>891</v>
      </c>
      <c r="B848" t="s">
        <v>997</v>
      </c>
      <c r="C848" t="s">
        <v>1022</v>
      </c>
      <c r="F848">
        <v>1</v>
      </c>
      <c r="BK848">
        <v>31.23</v>
      </c>
      <c r="BL848">
        <v>5.92</v>
      </c>
      <c r="BM848">
        <v>0.92</v>
      </c>
      <c r="BN848">
        <v>1.34</v>
      </c>
      <c r="BO848">
        <v>2.3E-2</v>
      </c>
      <c r="BP848">
        <v>2.3E-2</v>
      </c>
      <c r="BQ848">
        <v>2.6900000000000001E-3</v>
      </c>
      <c r="BR848">
        <v>0.36499999999999999</v>
      </c>
      <c r="BS848">
        <v>5.5899999999999998E-2</v>
      </c>
      <c r="BT848">
        <v>64.040000000000006</v>
      </c>
      <c r="BU848">
        <v>46.42</v>
      </c>
      <c r="BV848">
        <v>1.9</v>
      </c>
      <c r="BW848">
        <v>12.33</v>
      </c>
      <c r="BX848">
        <v>3.83</v>
      </c>
      <c r="BY848">
        <v>8.74</v>
      </c>
      <c r="BZ848">
        <f>IF(ISNUMBER(Table2[[#This Row],[Loudness_N5(soneGF)]]), Table2[[#This Row],[Loudness_N5(soneGF)]] * (1 + SQRT(
(MAX(Table2[[#This Row],[Sharpness_S(acum)]]-1.75, 0) * 0.25 *LOG10(Table2[[#This Row],[Loudness_N5(soneGF)]]+10))^2 + ((2.18/Table2[[#This Row],[Loudness_N5(soneGF)]]^0.4)*(0.4*Table2[[#This Row],[FS_Avg,arith(vacil)]] + 0.6*Table2[[#This Row],[Rough_HM_R(asper)]]))^2)), "")</f>
        <v>6.0142617910235421</v>
      </c>
    </row>
    <row r="849" spans="1:78" x14ac:dyDescent="0.2">
      <c r="A849" t="s">
        <v>891</v>
      </c>
      <c r="B849" t="s">
        <v>997</v>
      </c>
      <c r="C849" t="s">
        <v>1023</v>
      </c>
      <c r="F849">
        <v>1</v>
      </c>
      <c r="BK849">
        <v>32.729999999999997</v>
      </c>
      <c r="BL849">
        <v>13.1</v>
      </c>
      <c r="BM849">
        <v>6.35</v>
      </c>
      <c r="BN849">
        <v>1.47</v>
      </c>
      <c r="BO849">
        <v>2.5499999999999998E-2</v>
      </c>
      <c r="BP849">
        <v>2.5499999999999998E-2</v>
      </c>
      <c r="BQ849">
        <v>4.1200000000000004E-3</v>
      </c>
      <c r="BR849">
        <v>0.36299999999999999</v>
      </c>
      <c r="BS849">
        <v>0.158</v>
      </c>
      <c r="BT849">
        <v>65.41</v>
      </c>
      <c r="BU849">
        <v>53.75</v>
      </c>
      <c r="BV849">
        <v>10.43</v>
      </c>
      <c r="BW849">
        <v>9.7100000000000009</v>
      </c>
      <c r="BX849">
        <v>9.01</v>
      </c>
      <c r="BY849">
        <v>8.6</v>
      </c>
      <c r="BZ849">
        <f>IF(ISNUMBER(Table2[[#This Row],[Loudness_N5(soneGF)]]), Table2[[#This Row],[Loudness_N5(soneGF)]] * (1 + SQRT(
(MAX(Table2[[#This Row],[Sharpness_S(acum)]]-1.75, 0) * 0.25 *LOG10(Table2[[#This Row],[Loudness_N5(soneGF)]]+10))^2 + ((2.18/Table2[[#This Row],[Loudness_N5(soneGF)]]^0.4)*(0.4*Table2[[#This Row],[FS_Avg,arith(vacil)]] + 0.6*Table2[[#This Row],[Rough_HM_R(asper)]]))^2)), "")</f>
        <v>13.272956833788401</v>
      </c>
    </row>
    <row r="850" spans="1:78" x14ac:dyDescent="0.2">
      <c r="A850" t="s">
        <v>891</v>
      </c>
      <c r="B850" t="s">
        <v>997</v>
      </c>
      <c r="C850" t="s">
        <v>1024</v>
      </c>
      <c r="F850">
        <v>1</v>
      </c>
      <c r="BK850">
        <v>31.7</v>
      </c>
      <c r="BL850">
        <v>6.24</v>
      </c>
      <c r="BM850">
        <v>1.3</v>
      </c>
      <c r="BN850">
        <v>1.4</v>
      </c>
      <c r="BO850">
        <v>2.4799999999999999E-2</v>
      </c>
      <c r="BP850">
        <v>2.4799999999999999E-2</v>
      </c>
      <c r="BQ850">
        <v>1.35E-2</v>
      </c>
      <c r="BR850">
        <v>0.51500000000000001</v>
      </c>
      <c r="BS850">
        <v>7.4899999999999994E-2</v>
      </c>
      <c r="BT850">
        <v>69.84</v>
      </c>
      <c r="BU850">
        <v>47.29</v>
      </c>
      <c r="BV850">
        <v>3.29</v>
      </c>
      <c r="BW850">
        <v>13.33</v>
      </c>
      <c r="BX850">
        <v>6.89</v>
      </c>
      <c r="BY850">
        <v>10.1</v>
      </c>
      <c r="BZ850">
        <f>IF(ISNUMBER(Table2[[#This Row],[Loudness_N5(soneGF)]]), Table2[[#This Row],[Loudness_N5(soneGF)]] * (1 + SQRT(
(MAX(Table2[[#This Row],[Sharpness_S(acum)]]-1.75, 0) * 0.25 *LOG10(Table2[[#This Row],[Loudness_N5(soneGF)]]+10))^2 + ((2.18/Table2[[#This Row],[Loudness_N5(soneGF)]]^0.4)*(0.4*Table2[[#This Row],[FS_Avg,arith(vacil)]] + 0.6*Table2[[#This Row],[Rough_HM_R(asper)]]))^2)), "")</f>
        <v>6.3726279931172458</v>
      </c>
    </row>
    <row r="851" spans="1:78" x14ac:dyDescent="0.2">
      <c r="A851" t="s">
        <v>891</v>
      </c>
      <c r="B851" t="s">
        <v>997</v>
      </c>
      <c r="C851" t="s">
        <v>1025</v>
      </c>
      <c r="F851">
        <v>1</v>
      </c>
      <c r="BK851">
        <v>33.619999999999997</v>
      </c>
      <c r="BL851">
        <v>6.71</v>
      </c>
      <c r="BM851">
        <v>2.23</v>
      </c>
      <c r="BN851">
        <v>1.35</v>
      </c>
      <c r="BO851">
        <v>2.4500000000000001E-2</v>
      </c>
      <c r="BP851">
        <v>2.4500000000000001E-2</v>
      </c>
      <c r="BQ851">
        <v>2.6200000000000001E-2</v>
      </c>
      <c r="BR851">
        <v>0.58199999999999996</v>
      </c>
      <c r="BS851">
        <v>7.2900000000000006E-2</v>
      </c>
      <c r="BT851">
        <v>67.75</v>
      </c>
      <c r="BU851">
        <v>48.45</v>
      </c>
      <c r="BV851">
        <v>6.56</v>
      </c>
      <c r="BW851">
        <v>13.3</v>
      </c>
      <c r="BX851">
        <v>11.99</v>
      </c>
      <c r="BY851">
        <v>10.1</v>
      </c>
      <c r="BZ851">
        <f>IF(ISNUMBER(Table2[[#This Row],[Loudness_N5(soneGF)]]), Table2[[#This Row],[Loudness_N5(soneGF)]] * (1 + SQRT(
(MAX(Table2[[#This Row],[Sharpness_S(acum)]]-1.75, 0) * 0.25 *LOG10(Table2[[#This Row],[Loudness_N5(soneGF)]]+10))^2 + ((2.18/Table2[[#This Row],[Loudness_N5(soneGF)]]^0.4)*(0.4*Table2[[#This Row],[FS_Avg,arith(vacil)]] + 0.6*Table2[[#This Row],[Rough_HM_R(asper)]]))^2)), "")</f>
        <v>6.8820068455975747</v>
      </c>
    </row>
    <row r="852" spans="1:78" x14ac:dyDescent="0.2">
      <c r="A852" t="s">
        <v>891</v>
      </c>
      <c r="B852" t="s">
        <v>997</v>
      </c>
      <c r="C852" t="s">
        <v>1026</v>
      </c>
      <c r="F852">
        <v>1</v>
      </c>
      <c r="BK852">
        <v>32.130000000000003</v>
      </c>
      <c r="BL852">
        <v>5.38</v>
      </c>
      <c r="BM852">
        <v>1.25</v>
      </c>
      <c r="BN852">
        <v>1.28</v>
      </c>
      <c r="BO852">
        <v>2.2800000000000001E-2</v>
      </c>
      <c r="BP852">
        <v>2.2800000000000001E-2</v>
      </c>
      <c r="BQ852">
        <v>2.9099999999999998E-3</v>
      </c>
      <c r="BR852">
        <v>0.39700000000000002</v>
      </c>
      <c r="BS852">
        <v>8.4400000000000003E-2</v>
      </c>
      <c r="BT852">
        <v>61.4</v>
      </c>
      <c r="BU852">
        <v>44.7</v>
      </c>
      <c r="BV852">
        <v>1.83</v>
      </c>
      <c r="BW852">
        <v>12.53</v>
      </c>
      <c r="BX852">
        <v>4.34</v>
      </c>
      <c r="BY852">
        <v>8.59</v>
      </c>
      <c r="BZ852">
        <f>IF(ISNUMBER(Table2[[#This Row],[Loudness_N5(soneGF)]]), Table2[[#This Row],[Loudness_N5(soneGF)]] * (1 + SQRT(
(MAX(Table2[[#This Row],[Sharpness_S(acum)]]-1.75, 0) * 0.25 *LOG10(Table2[[#This Row],[Loudness_N5(soneGF)]]+10))^2 + ((2.18/Table2[[#This Row],[Loudness_N5(soneGF)]]^0.4)*(0.4*Table2[[#This Row],[FS_Avg,arith(vacil)]] + 0.6*Table2[[#This Row],[Rough_HM_R(asper)]]))^2)), "")</f>
        <v>5.4688130540714974</v>
      </c>
    </row>
    <row r="853" spans="1:78" x14ac:dyDescent="0.2">
      <c r="A853" t="s">
        <v>891</v>
      </c>
      <c r="B853" t="s">
        <v>997</v>
      </c>
      <c r="C853" t="s">
        <v>1027</v>
      </c>
      <c r="F853">
        <v>1</v>
      </c>
      <c r="BK853">
        <v>31.23</v>
      </c>
      <c r="BL853">
        <v>5.95</v>
      </c>
      <c r="BM853">
        <v>1.17</v>
      </c>
      <c r="BN853">
        <v>1.25</v>
      </c>
      <c r="BO853">
        <v>2.4299999999999999E-2</v>
      </c>
      <c r="BP853">
        <v>2.4299999999999999E-2</v>
      </c>
      <c r="BQ853">
        <v>4.79E-3</v>
      </c>
      <c r="BR853">
        <v>0.505</v>
      </c>
      <c r="BS853">
        <v>7.4700000000000003E-2</v>
      </c>
      <c r="BT853">
        <v>66.59</v>
      </c>
      <c r="BU853">
        <v>46.44</v>
      </c>
      <c r="BV853">
        <v>2.4300000000000002</v>
      </c>
      <c r="BW853">
        <v>12.93</v>
      </c>
      <c r="BX853">
        <v>4.17</v>
      </c>
      <c r="BY853">
        <v>9.5500000000000007</v>
      </c>
      <c r="BZ853">
        <f>IF(ISNUMBER(Table2[[#This Row],[Loudness_N5(soneGF)]]), Table2[[#This Row],[Loudness_N5(soneGF)]] * (1 + SQRT(
(MAX(Table2[[#This Row],[Sharpness_S(acum)]]-1.75, 0) * 0.25 *LOG10(Table2[[#This Row],[Loudness_N5(soneGF)]]+10))^2 + ((2.18/Table2[[#This Row],[Loudness_N5(soneGF)]]^0.4)*(0.4*Table2[[#This Row],[FS_Avg,arith(vacil)]] + 0.6*Table2[[#This Row],[Rough_HM_R(asper)]]))^2)), "")</f>
        <v>6.0548444198702551</v>
      </c>
    </row>
    <row r="854" spans="1:78" x14ac:dyDescent="0.2">
      <c r="A854" t="s">
        <v>891</v>
      </c>
      <c r="B854" t="s">
        <v>997</v>
      </c>
      <c r="C854" t="s">
        <v>1028</v>
      </c>
      <c r="F854">
        <v>1</v>
      </c>
      <c r="BK854">
        <v>31.87</v>
      </c>
      <c r="BL854">
        <v>7.49</v>
      </c>
      <c r="BM854">
        <v>1.89</v>
      </c>
      <c r="BN854">
        <v>1.28</v>
      </c>
      <c r="BO854">
        <v>2.92E-2</v>
      </c>
      <c r="BP854">
        <v>2.92E-2</v>
      </c>
      <c r="BQ854">
        <v>1.2500000000000001E-2</v>
      </c>
      <c r="BR854">
        <v>0.46400000000000002</v>
      </c>
      <c r="BS854">
        <v>0.10199999999999999</v>
      </c>
      <c r="BT854">
        <v>61.77</v>
      </c>
      <c r="BU854">
        <v>48.3</v>
      </c>
      <c r="BV854">
        <v>4.59</v>
      </c>
      <c r="BW854">
        <v>10</v>
      </c>
      <c r="BX854">
        <v>2.82</v>
      </c>
      <c r="BY854">
        <v>9.25</v>
      </c>
      <c r="BZ854">
        <f>IF(ISNUMBER(Table2[[#This Row],[Loudness_N5(soneGF)]]), Table2[[#This Row],[Loudness_N5(soneGF)]] * (1 + SQRT(
(MAX(Table2[[#This Row],[Sharpness_S(acum)]]-1.75, 0) * 0.25 *LOG10(Table2[[#This Row],[Loudness_N5(soneGF)]]+10))^2 + ((2.18/Table2[[#This Row],[Loudness_N5(soneGF)]]^0.4)*(0.4*Table2[[#This Row],[FS_Avg,arith(vacil)]] + 0.6*Table2[[#This Row],[Rough_HM_R(asper)]]))^2)), "")</f>
        <v>7.6543289084246355</v>
      </c>
    </row>
    <row r="855" spans="1:78" x14ac:dyDescent="0.2">
      <c r="A855" t="s">
        <v>891</v>
      </c>
      <c r="B855" t="s">
        <v>997</v>
      </c>
      <c r="C855" t="s">
        <v>1029</v>
      </c>
      <c r="F855">
        <v>1</v>
      </c>
      <c r="BK855">
        <v>31.91</v>
      </c>
      <c r="BL855">
        <v>8.17</v>
      </c>
      <c r="BM855">
        <v>2.84</v>
      </c>
      <c r="BN855">
        <v>1.55</v>
      </c>
      <c r="BO855">
        <v>2.3099999999999999E-2</v>
      </c>
      <c r="BP855">
        <v>2.3099999999999999E-2</v>
      </c>
      <c r="BQ855">
        <v>2.92E-2</v>
      </c>
      <c r="BR855">
        <v>0.53100000000000003</v>
      </c>
      <c r="BS855">
        <v>0.14899999999999999</v>
      </c>
      <c r="BT855">
        <v>61.72</v>
      </c>
      <c r="BU855">
        <v>49</v>
      </c>
      <c r="BV855">
        <v>7.01</v>
      </c>
      <c r="BW855">
        <v>8.34</v>
      </c>
      <c r="BX855">
        <v>2.98</v>
      </c>
      <c r="BY855">
        <v>9.5299999999999994</v>
      </c>
      <c r="BZ855">
        <f>IF(ISNUMBER(Table2[[#This Row],[Loudness_N5(soneGF)]]), Table2[[#This Row],[Loudness_N5(soneGF)]] * (1 + SQRT(
(MAX(Table2[[#This Row],[Sharpness_S(acum)]]-1.75, 0) * 0.25 *LOG10(Table2[[#This Row],[Loudness_N5(soneGF)]]+10))^2 + ((2.18/Table2[[#This Row],[Loudness_N5(soneGF)]]^0.4)*(0.4*Table2[[#This Row],[FS_Avg,arith(vacil)]] + 0.6*Table2[[#This Row],[Rough_HM_R(asper)]]))^2)), "")</f>
        <v>8.3663408290403645</v>
      </c>
    </row>
    <row r="856" spans="1:78" x14ac:dyDescent="0.2">
      <c r="A856" t="s">
        <v>891</v>
      </c>
      <c r="B856" t="s">
        <v>997</v>
      </c>
      <c r="C856" t="s">
        <v>1030</v>
      </c>
      <c r="F856">
        <v>1</v>
      </c>
      <c r="BK856">
        <v>33.71</v>
      </c>
      <c r="BL856">
        <v>8.81</v>
      </c>
      <c r="BM856">
        <v>2.99</v>
      </c>
      <c r="BN856">
        <v>1.38</v>
      </c>
      <c r="BO856">
        <v>2.47E-2</v>
      </c>
      <c r="BP856">
        <v>2.47E-2</v>
      </c>
      <c r="BQ856">
        <v>1.95E-2</v>
      </c>
      <c r="BR856">
        <v>0.40899999999999997</v>
      </c>
      <c r="BS856">
        <v>0.158</v>
      </c>
      <c r="BT856">
        <v>69.989999999999995</v>
      </c>
      <c r="BU856">
        <v>48.95</v>
      </c>
      <c r="BV856">
        <v>5.64</v>
      </c>
      <c r="BW856">
        <v>14.53</v>
      </c>
      <c r="BX856">
        <v>7.5</v>
      </c>
      <c r="BY856">
        <v>11</v>
      </c>
      <c r="BZ856">
        <f>IF(ISNUMBER(Table2[[#This Row],[Loudness_N5(soneGF)]]), Table2[[#This Row],[Loudness_N5(soneGF)]] * (1 + SQRT(
(MAX(Table2[[#This Row],[Sharpness_S(acum)]]-1.75, 0) * 0.25 *LOG10(Table2[[#This Row],[Loudness_N5(soneGF)]]+10))^2 + ((2.18/Table2[[#This Row],[Loudness_N5(soneGF)]]^0.4)*(0.4*Table2[[#This Row],[FS_Avg,arith(vacil)]] + 0.6*Table2[[#This Row],[Rough_HM_R(asper)]]))^2)), "")</f>
        <v>8.991942701658747</v>
      </c>
    </row>
    <row r="857" spans="1:78" x14ac:dyDescent="0.2">
      <c r="A857" t="s">
        <v>891</v>
      </c>
      <c r="B857" t="s">
        <v>997</v>
      </c>
      <c r="C857" t="s">
        <v>1031</v>
      </c>
      <c r="F857">
        <v>1</v>
      </c>
      <c r="BK857">
        <v>31.74</v>
      </c>
      <c r="BL857">
        <v>6.18</v>
      </c>
      <c r="BM857">
        <v>1.24</v>
      </c>
      <c r="BN857">
        <v>1.26</v>
      </c>
      <c r="BO857">
        <v>2.41E-2</v>
      </c>
      <c r="BP857">
        <v>2.41E-2</v>
      </c>
      <c r="BQ857">
        <v>1.14E-2</v>
      </c>
      <c r="BR857">
        <v>0.53</v>
      </c>
      <c r="BS857">
        <v>7.46E-2</v>
      </c>
      <c r="BT857">
        <v>72.91</v>
      </c>
      <c r="BU857">
        <v>47.81</v>
      </c>
      <c r="BV857">
        <v>2.65</v>
      </c>
      <c r="BW857">
        <v>18.559999999999999</v>
      </c>
      <c r="BX857">
        <v>12.72</v>
      </c>
      <c r="BY857">
        <v>10.7</v>
      </c>
      <c r="BZ857">
        <f>IF(ISNUMBER(Table2[[#This Row],[Loudness_N5(soneGF)]]), Table2[[#This Row],[Loudness_N5(soneGF)]] * (1 + SQRT(
(MAX(Table2[[#This Row],[Sharpness_S(acum)]]-1.75, 0) * 0.25 *LOG10(Table2[[#This Row],[Loudness_N5(soneGF)]]+10))^2 + ((2.18/Table2[[#This Row],[Loudness_N5(soneGF)]]^0.4)*(0.4*Table2[[#This Row],[FS_Avg,arith(vacil)]] + 0.6*Table2[[#This Row],[Rough_HM_R(asper)]]))^2)), "")</f>
        <v>6.303668784211899</v>
      </c>
    </row>
    <row r="858" spans="1:78" x14ac:dyDescent="0.2">
      <c r="A858" t="s">
        <v>891</v>
      </c>
      <c r="B858" t="s">
        <v>997</v>
      </c>
      <c r="C858" t="s">
        <v>1032</v>
      </c>
      <c r="F858">
        <v>1</v>
      </c>
      <c r="BK858">
        <v>32.130000000000003</v>
      </c>
      <c r="BL858">
        <v>7.92</v>
      </c>
      <c r="BM858">
        <v>2.1800000000000002</v>
      </c>
      <c r="BN858">
        <v>1.65</v>
      </c>
      <c r="BO858">
        <v>2.63E-2</v>
      </c>
      <c r="BP858">
        <v>2.63E-2</v>
      </c>
      <c r="BQ858">
        <v>7.1999999999999998E-3</v>
      </c>
      <c r="BR858">
        <v>0.44700000000000001</v>
      </c>
      <c r="BS858">
        <v>0.12</v>
      </c>
      <c r="BT858">
        <v>64.58</v>
      </c>
      <c r="BU858">
        <v>49.65</v>
      </c>
      <c r="BV858">
        <v>4.67</v>
      </c>
      <c r="BW858">
        <v>9.77</v>
      </c>
      <c r="BX858">
        <v>4.24</v>
      </c>
      <c r="BY858">
        <v>9.32</v>
      </c>
      <c r="BZ858">
        <f>IF(ISNUMBER(Table2[[#This Row],[Loudness_N5(soneGF)]]), Table2[[#This Row],[Loudness_N5(soneGF)]] * (1 + SQRT(
(MAX(Table2[[#This Row],[Sharpness_S(acum)]]-1.75, 0) * 0.25 *LOG10(Table2[[#This Row],[Loudness_N5(soneGF)]]+10))^2 + ((2.18/Table2[[#This Row],[Loudness_N5(soneGF)]]^0.4)*(0.4*Table2[[#This Row],[FS_Avg,arith(vacil)]] + 0.6*Table2[[#This Row],[Rough_HM_R(asper)]]))^2)), "")</f>
        <v>8.0608001903606112</v>
      </c>
    </row>
    <row r="859" spans="1:78" x14ac:dyDescent="0.2">
      <c r="A859" t="s">
        <v>891</v>
      </c>
      <c r="B859" t="s">
        <v>997</v>
      </c>
      <c r="C859" t="s">
        <v>1033</v>
      </c>
      <c r="F859">
        <v>1</v>
      </c>
      <c r="BK859">
        <v>31.91</v>
      </c>
      <c r="BL859">
        <v>5.48</v>
      </c>
      <c r="BM859">
        <v>0.9</v>
      </c>
      <c r="BN859">
        <v>1.1599999999999999</v>
      </c>
      <c r="BO859">
        <v>2.29E-2</v>
      </c>
      <c r="BP859">
        <v>2.29E-2</v>
      </c>
      <c r="BQ859">
        <v>5.7999999999999996E-3</v>
      </c>
      <c r="BR859">
        <v>0.36499999999999999</v>
      </c>
      <c r="BS859">
        <v>8.0100000000000005E-2</v>
      </c>
      <c r="BT859">
        <v>72.680000000000007</v>
      </c>
      <c r="BU859">
        <v>45.7</v>
      </c>
      <c r="BV859">
        <v>1.74</v>
      </c>
      <c r="BW859">
        <v>18.329999999999998</v>
      </c>
      <c r="BX859">
        <v>9.02</v>
      </c>
      <c r="BY859">
        <v>9.6999999999999993</v>
      </c>
      <c r="BZ859">
        <f>IF(ISNUMBER(Table2[[#This Row],[Loudness_N5(soneGF)]]), Table2[[#This Row],[Loudness_N5(soneGF)]] * (1 + SQRT(
(MAX(Table2[[#This Row],[Sharpness_S(acum)]]-1.75, 0) * 0.25 *LOG10(Table2[[#This Row],[Loudness_N5(soneGF)]]+10))^2 + ((2.18/Table2[[#This Row],[Loudness_N5(soneGF)]]^0.4)*(0.4*Table2[[#This Row],[FS_Avg,arith(vacil)]] + 0.6*Table2[[#This Row],[Rough_HM_R(asper)]]))^2)), "")</f>
        <v>5.577156166313193</v>
      </c>
    </row>
    <row r="860" spans="1:78" x14ac:dyDescent="0.2">
      <c r="A860" t="s">
        <v>891</v>
      </c>
      <c r="B860" t="s">
        <v>997</v>
      </c>
      <c r="C860" t="s">
        <v>1034</v>
      </c>
      <c r="F860">
        <v>1</v>
      </c>
      <c r="BK860">
        <v>31.45</v>
      </c>
      <c r="BL860">
        <v>5.99</v>
      </c>
      <c r="BM860">
        <v>1.35</v>
      </c>
      <c r="BN860">
        <v>1.32</v>
      </c>
      <c r="BO860">
        <v>2.3599999999999999E-2</v>
      </c>
      <c r="BP860">
        <v>2.3599999999999999E-2</v>
      </c>
      <c r="BQ860">
        <v>8.7500000000000008E-3</v>
      </c>
      <c r="BR860">
        <v>0.53400000000000003</v>
      </c>
      <c r="BS860">
        <v>0.10299999999999999</v>
      </c>
      <c r="BT860">
        <v>69.86</v>
      </c>
      <c r="BU860">
        <v>46.44</v>
      </c>
      <c r="BV860">
        <v>2.72</v>
      </c>
      <c r="BW860">
        <v>13.28</v>
      </c>
      <c r="BX860">
        <v>6.05</v>
      </c>
      <c r="BY860">
        <v>9.44</v>
      </c>
      <c r="BZ860">
        <f>IF(ISNUMBER(Table2[[#This Row],[Loudness_N5(soneGF)]]), Table2[[#This Row],[Loudness_N5(soneGF)]] * (1 + SQRT(
(MAX(Table2[[#This Row],[Sharpness_S(acum)]]-1.75, 0) * 0.25 *LOG10(Table2[[#This Row],[Loudness_N5(soneGF)]]+10))^2 + ((2.18/Table2[[#This Row],[Loudness_N5(soneGF)]]^0.4)*(0.4*Table2[[#This Row],[FS_Avg,arith(vacil)]] + 0.6*Table2[[#This Row],[Rough_HM_R(asper)]]))^2)), "")</f>
        <v>6.1026946466751326</v>
      </c>
    </row>
    <row r="861" spans="1:78" x14ac:dyDescent="0.2">
      <c r="A861" t="s">
        <v>891</v>
      </c>
      <c r="B861" t="s">
        <v>997</v>
      </c>
      <c r="C861" t="s">
        <v>1035</v>
      </c>
      <c r="F861">
        <v>1</v>
      </c>
      <c r="BK861">
        <v>33.369999999999997</v>
      </c>
      <c r="BL861">
        <v>9.89</v>
      </c>
      <c r="BM861">
        <v>4.0599999999999996</v>
      </c>
      <c r="BN861">
        <v>1.38</v>
      </c>
      <c r="BO861">
        <v>2.5600000000000001E-2</v>
      </c>
      <c r="BP861">
        <v>2.5600000000000001E-2</v>
      </c>
      <c r="BQ861">
        <v>1.5699999999999999E-2</v>
      </c>
      <c r="BR861">
        <v>0.49199999999999999</v>
      </c>
      <c r="BS861">
        <v>9.6600000000000005E-2</v>
      </c>
      <c r="BT861">
        <v>81.53</v>
      </c>
      <c r="BU861">
        <v>50.54</v>
      </c>
      <c r="BV861">
        <v>8.0399999999999991</v>
      </c>
      <c r="BW861">
        <v>22.85</v>
      </c>
      <c r="BX861">
        <v>16.61</v>
      </c>
      <c r="BY861">
        <v>13.2</v>
      </c>
      <c r="BZ861">
        <f>IF(ISNUMBER(Table2[[#This Row],[Loudness_N5(soneGF)]]), Table2[[#This Row],[Loudness_N5(soneGF)]] * (1 + SQRT(
(MAX(Table2[[#This Row],[Sharpness_S(acum)]]-1.75, 0) * 0.25 *LOG10(Table2[[#This Row],[Loudness_N5(soneGF)]]+10))^2 + ((2.18/Table2[[#This Row],[Loudness_N5(soneGF)]]^0.4)*(0.4*Table2[[#This Row],[FS_Avg,arith(vacil)]] + 0.6*Table2[[#This Row],[Rough_HM_R(asper)]]))^2)), "")</f>
        <v>10.076565581025491</v>
      </c>
    </row>
    <row r="862" spans="1:78" x14ac:dyDescent="0.2">
      <c r="A862" t="s">
        <v>891</v>
      </c>
      <c r="B862" t="s">
        <v>997</v>
      </c>
      <c r="C862" t="s">
        <v>1036</v>
      </c>
      <c r="F862">
        <v>1</v>
      </c>
      <c r="BK862">
        <v>30.55</v>
      </c>
      <c r="BL862">
        <v>10.8</v>
      </c>
      <c r="BM862">
        <v>3.49</v>
      </c>
      <c r="BN862">
        <v>1.23</v>
      </c>
      <c r="BO862">
        <v>0.03</v>
      </c>
      <c r="BP862">
        <v>0.03</v>
      </c>
      <c r="BQ862">
        <v>1.11E-2</v>
      </c>
      <c r="BR862">
        <v>0.65500000000000003</v>
      </c>
      <c r="BS862">
        <v>7.9000000000000001E-2</v>
      </c>
      <c r="BT862">
        <v>82.8</v>
      </c>
      <c r="BU862">
        <v>52.96</v>
      </c>
      <c r="BV862">
        <v>7.15</v>
      </c>
      <c r="BW862">
        <v>24.5</v>
      </c>
      <c r="BX862">
        <v>14.18</v>
      </c>
      <c r="BY862">
        <v>15.1</v>
      </c>
      <c r="BZ862">
        <f>IF(ISNUMBER(Table2[[#This Row],[Loudness_N5(soneGF)]]), Table2[[#This Row],[Loudness_N5(soneGF)]] * (1 + SQRT(
(MAX(Table2[[#This Row],[Sharpness_S(acum)]]-1.75, 0) * 0.25 *LOG10(Table2[[#This Row],[Loudness_N5(soneGF)]]+10))^2 + ((2.18/Table2[[#This Row],[Loudness_N5(soneGF)]]^0.4)*(0.4*Table2[[#This Row],[FS_Avg,arith(vacil)]] + 0.6*Table2[[#This Row],[Rough_HM_R(asper)]]))^2)), "")</f>
        <v>11.003954644436961</v>
      </c>
    </row>
    <row r="863" spans="1:78" x14ac:dyDescent="0.2">
      <c r="A863" t="s">
        <v>891</v>
      </c>
      <c r="B863" t="s">
        <v>997</v>
      </c>
      <c r="C863" t="s">
        <v>1037</v>
      </c>
      <c r="F863">
        <v>1</v>
      </c>
      <c r="BK863">
        <v>34.94</v>
      </c>
      <c r="BL863">
        <v>5.87</v>
      </c>
      <c r="BM863">
        <v>1.04</v>
      </c>
      <c r="BN863">
        <v>1.1299999999999999</v>
      </c>
      <c r="BO863">
        <v>2.4400000000000002E-2</v>
      </c>
      <c r="BP863">
        <v>2.4400000000000002E-2</v>
      </c>
      <c r="BQ863">
        <v>5.11E-3</v>
      </c>
      <c r="BR863">
        <v>0.38200000000000001</v>
      </c>
      <c r="BS863">
        <v>5.91E-2</v>
      </c>
      <c r="BT863">
        <v>69.150000000000006</v>
      </c>
      <c r="BU863">
        <v>46.79</v>
      </c>
      <c r="BV863">
        <v>1.94</v>
      </c>
      <c r="BW863">
        <v>14.1</v>
      </c>
      <c r="BX863">
        <v>4.8600000000000003</v>
      </c>
      <c r="BY863">
        <v>9.57</v>
      </c>
      <c r="BZ863">
        <f>IF(ISNUMBER(Table2[[#This Row],[Loudness_N5(soneGF)]]), Table2[[#This Row],[Loudness_N5(soneGF)]] * (1 + SQRT(
(MAX(Table2[[#This Row],[Sharpness_S(acum)]]-1.75, 0) * 0.25 *LOG10(Table2[[#This Row],[Loudness_N5(soneGF)]]+10))^2 + ((2.18/Table2[[#This Row],[Loudness_N5(soneGF)]]^0.4)*(0.4*Table2[[#This Row],[FS_Avg,arith(vacil)]] + 0.6*Table2[[#This Row],[Rough_HM_R(asper)]]))^2)), "")</f>
        <v>5.975181542505303</v>
      </c>
    </row>
    <row r="864" spans="1:78" x14ac:dyDescent="0.2">
      <c r="A864" t="s">
        <v>891</v>
      </c>
      <c r="B864" t="s">
        <v>997</v>
      </c>
      <c r="C864" t="s">
        <v>1038</v>
      </c>
      <c r="F864">
        <v>1</v>
      </c>
      <c r="BK864">
        <v>30.98</v>
      </c>
      <c r="BL864">
        <v>7.87</v>
      </c>
      <c r="BM864">
        <v>2.29</v>
      </c>
      <c r="BN864">
        <v>1.36</v>
      </c>
      <c r="BO864">
        <v>2.6100000000000002E-2</v>
      </c>
      <c r="BP864">
        <v>2.6100000000000002E-2</v>
      </c>
      <c r="BQ864">
        <v>1.7899999999999999E-2</v>
      </c>
      <c r="BR864">
        <v>0.45500000000000002</v>
      </c>
      <c r="BS864">
        <v>0.14799999999999999</v>
      </c>
      <c r="BT864">
        <v>75.62</v>
      </c>
      <c r="BU864">
        <v>49.8</v>
      </c>
      <c r="BV864">
        <v>6.17</v>
      </c>
      <c r="BW864">
        <v>17.66</v>
      </c>
      <c r="BX864">
        <v>11.79</v>
      </c>
      <c r="BY864">
        <v>12.2</v>
      </c>
      <c r="BZ864">
        <f>IF(ISNUMBER(Table2[[#This Row],[Loudness_N5(soneGF)]]), Table2[[#This Row],[Loudness_N5(soneGF)]] * (1 + SQRT(
(MAX(Table2[[#This Row],[Sharpness_S(acum)]]-1.75, 0) * 0.25 *LOG10(Table2[[#This Row],[Loudness_N5(soneGF)]]+10))^2 + ((2.18/Table2[[#This Row],[Loudness_N5(soneGF)]]^0.4)*(0.4*Table2[[#This Row],[FS_Avg,arith(vacil)]] + 0.6*Table2[[#This Row],[Rough_HM_R(asper)]]))^2)), "")</f>
        <v>8.0415366692624985</v>
      </c>
    </row>
    <row r="865" spans="1:78" x14ac:dyDescent="0.2">
      <c r="A865" t="s">
        <v>891</v>
      </c>
      <c r="B865" t="s">
        <v>997</v>
      </c>
      <c r="C865" t="s">
        <v>1039</v>
      </c>
      <c r="F865">
        <v>1</v>
      </c>
      <c r="BK865">
        <v>31.53</v>
      </c>
      <c r="BL865">
        <v>7.93</v>
      </c>
      <c r="BM865">
        <v>2.6</v>
      </c>
      <c r="BN865">
        <v>1.3</v>
      </c>
      <c r="BO865">
        <v>2.4299999999999999E-2</v>
      </c>
      <c r="BP865">
        <v>2.4299999999999999E-2</v>
      </c>
      <c r="BQ865">
        <v>0.02</v>
      </c>
      <c r="BR865">
        <v>0.45700000000000002</v>
      </c>
      <c r="BS865">
        <v>0.184</v>
      </c>
      <c r="BT865">
        <v>69.69</v>
      </c>
      <c r="BU865">
        <v>49.82</v>
      </c>
      <c r="BV865">
        <v>8.01</v>
      </c>
      <c r="BW865">
        <v>12.1</v>
      </c>
      <c r="BX865">
        <v>6.17</v>
      </c>
      <c r="BY865">
        <v>10.6</v>
      </c>
      <c r="BZ865">
        <f>IF(ISNUMBER(Table2[[#This Row],[Loudness_N5(soneGF)]]), Table2[[#This Row],[Loudness_N5(soneGF)]] * (1 + SQRT(
(MAX(Table2[[#This Row],[Sharpness_S(acum)]]-1.75, 0) * 0.25 *LOG10(Table2[[#This Row],[Loudness_N5(soneGF)]]+10))^2 + ((2.18/Table2[[#This Row],[Loudness_N5(soneGF)]]^0.4)*(0.4*Table2[[#This Row],[FS_Avg,arith(vacil)]] + 0.6*Table2[[#This Row],[Rough_HM_R(asper)]]))^2)), "")</f>
        <v>8.1005078363919623</v>
      </c>
    </row>
    <row r="866" spans="1:78" x14ac:dyDescent="0.2">
      <c r="A866" t="s">
        <v>891</v>
      </c>
      <c r="B866" t="s">
        <v>997</v>
      </c>
      <c r="C866" t="s">
        <v>1040</v>
      </c>
      <c r="F866">
        <v>1</v>
      </c>
      <c r="BK866">
        <v>31.45</v>
      </c>
      <c r="BL866">
        <v>9.81</v>
      </c>
      <c r="BM866">
        <v>3.7</v>
      </c>
      <c r="BN866">
        <v>1.45</v>
      </c>
      <c r="BO866">
        <v>2.3199999999999998E-2</v>
      </c>
      <c r="BP866">
        <v>2.3199999999999998E-2</v>
      </c>
      <c r="BQ866">
        <v>1.6400000000000001E-2</v>
      </c>
      <c r="BR866">
        <v>0.45300000000000001</v>
      </c>
      <c r="BS866">
        <v>0.22900000000000001</v>
      </c>
      <c r="BT866">
        <v>61.79</v>
      </c>
      <c r="BU866">
        <v>52.45</v>
      </c>
      <c r="BV866">
        <v>11.18</v>
      </c>
      <c r="BW866">
        <v>5.94</v>
      </c>
      <c r="BX866">
        <v>4.01</v>
      </c>
      <c r="BY866">
        <v>9.44</v>
      </c>
      <c r="BZ866">
        <f>IF(ISNUMBER(Table2[[#This Row],[Loudness_N5(soneGF)]]), Table2[[#This Row],[Loudness_N5(soneGF)]] * (1 + SQRT(
(MAX(Table2[[#This Row],[Sharpness_S(acum)]]-1.75, 0) * 0.25 *LOG10(Table2[[#This Row],[Loudness_N5(soneGF)]]+10))^2 + ((2.18/Table2[[#This Row],[Loudness_N5(soneGF)]]^0.4)*(0.4*Table2[[#This Row],[FS_Avg,arith(vacil)]] + 0.6*Table2[[#This Row],[Rough_HM_R(asper)]]))^2)), "")</f>
        <v>9.9857065090896988</v>
      </c>
    </row>
    <row r="867" spans="1:78" x14ac:dyDescent="0.2">
      <c r="A867" t="s">
        <v>1041</v>
      </c>
      <c r="B867" t="s">
        <v>1042</v>
      </c>
      <c r="C867" t="s">
        <v>1043</v>
      </c>
      <c r="D867">
        <v>471</v>
      </c>
      <c r="E867" t="s">
        <v>79</v>
      </c>
      <c r="F867">
        <v>0</v>
      </c>
      <c r="G867" s="1">
        <v>43585.506944444445</v>
      </c>
      <c r="H867" s="1">
        <v>43585.511805555558</v>
      </c>
      <c r="I867">
        <v>51.526795</v>
      </c>
      <c r="J867">
        <v>-0.15302299999999999</v>
      </c>
      <c r="K867">
        <v>1</v>
      </c>
      <c r="L867">
        <v>2</v>
      </c>
      <c r="M867">
        <v>2</v>
      </c>
      <c r="N867">
        <v>4</v>
      </c>
      <c r="O867">
        <v>1</v>
      </c>
      <c r="P867">
        <v>0.31069999999999998</v>
      </c>
      <c r="Q867">
        <v>5</v>
      </c>
      <c r="R867">
        <v>1</v>
      </c>
      <c r="S867">
        <v>5</v>
      </c>
      <c r="T867">
        <v>1</v>
      </c>
      <c r="U867">
        <v>5</v>
      </c>
      <c r="V867">
        <v>1</v>
      </c>
      <c r="W867">
        <v>4</v>
      </c>
      <c r="X867">
        <v>1</v>
      </c>
      <c r="Y867">
        <v>5</v>
      </c>
      <c r="Z867">
        <v>5</v>
      </c>
      <c r="AA867">
        <v>3</v>
      </c>
      <c r="AB867">
        <v>3</v>
      </c>
      <c r="AC867">
        <v>3</v>
      </c>
      <c r="AD867">
        <v>4</v>
      </c>
      <c r="AE867">
        <v>3</v>
      </c>
      <c r="AF867">
        <v>3</v>
      </c>
      <c r="AG867">
        <v>2</v>
      </c>
      <c r="AH867">
        <v>5</v>
      </c>
      <c r="AI867">
        <v>68</v>
      </c>
      <c r="AJ867">
        <v>30</v>
      </c>
      <c r="AK867" t="s">
        <v>82</v>
      </c>
      <c r="AL867">
        <v>1</v>
      </c>
      <c r="AM867">
        <v>0</v>
      </c>
      <c r="AN867">
        <v>0</v>
      </c>
      <c r="AO867">
        <v>0</v>
      </c>
      <c r="AP867">
        <v>0</v>
      </c>
      <c r="AQ867">
        <v>0</v>
      </c>
      <c r="AS867" t="s">
        <v>81</v>
      </c>
      <c r="AT867">
        <v>5</v>
      </c>
      <c r="AU867">
        <v>1</v>
      </c>
      <c r="AX867">
        <v>3</v>
      </c>
      <c r="AY867" t="s">
        <v>1044</v>
      </c>
      <c r="BB867">
        <v>4</v>
      </c>
      <c r="BC867">
        <v>2</v>
      </c>
      <c r="BD867">
        <v>1</v>
      </c>
      <c r="BE867">
        <v>1</v>
      </c>
      <c r="BF867">
        <v>0</v>
      </c>
      <c r="BG867">
        <v>0</v>
      </c>
      <c r="BH867">
        <v>0</v>
      </c>
      <c r="BJ867">
        <v>1</v>
      </c>
      <c r="BZ86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68" spans="1:78" x14ac:dyDescent="0.2">
      <c r="A868" t="s">
        <v>1041</v>
      </c>
      <c r="B868" t="s">
        <v>1042</v>
      </c>
      <c r="C868" t="s">
        <v>1043</v>
      </c>
      <c r="D868">
        <v>472</v>
      </c>
      <c r="E868" t="s">
        <v>79</v>
      </c>
      <c r="F868">
        <v>0</v>
      </c>
      <c r="G868" s="1">
        <v>43585.506944444445</v>
      </c>
      <c r="H868" s="1">
        <v>43585.511805555558</v>
      </c>
      <c r="I868">
        <v>51.526795</v>
      </c>
      <c r="J868">
        <v>-0.15302299999999999</v>
      </c>
      <c r="K868">
        <v>1</v>
      </c>
      <c r="L868">
        <v>1</v>
      </c>
      <c r="M868">
        <v>3</v>
      </c>
      <c r="N868">
        <v>4</v>
      </c>
      <c r="O868">
        <v>0.92679999999999996</v>
      </c>
      <c r="P868">
        <v>0.2374</v>
      </c>
      <c r="Q868">
        <v>5</v>
      </c>
      <c r="R868">
        <v>1</v>
      </c>
      <c r="S868">
        <v>4</v>
      </c>
      <c r="T868">
        <v>1</v>
      </c>
      <c r="U868">
        <v>5</v>
      </c>
      <c r="V868">
        <v>1</v>
      </c>
      <c r="W868">
        <v>4</v>
      </c>
      <c r="X868">
        <v>1</v>
      </c>
      <c r="Y868">
        <v>5</v>
      </c>
      <c r="Z868">
        <v>4</v>
      </c>
      <c r="AA868">
        <v>3</v>
      </c>
      <c r="AB868">
        <v>3</v>
      </c>
      <c r="AC868">
        <v>4</v>
      </c>
      <c r="AD868">
        <v>1</v>
      </c>
      <c r="AE868">
        <v>1</v>
      </c>
      <c r="AF868">
        <v>1</v>
      </c>
      <c r="AG868">
        <v>1</v>
      </c>
      <c r="AH868">
        <v>3</v>
      </c>
      <c r="AI868">
        <v>28</v>
      </c>
      <c r="AJ868">
        <v>63</v>
      </c>
      <c r="AK868" t="s">
        <v>82</v>
      </c>
      <c r="AL868">
        <v>1</v>
      </c>
      <c r="AM868">
        <v>0</v>
      </c>
      <c r="AN868">
        <v>0</v>
      </c>
      <c r="AO868">
        <v>0</v>
      </c>
      <c r="AP868">
        <v>0</v>
      </c>
      <c r="AQ868">
        <v>0</v>
      </c>
      <c r="AS868" t="s">
        <v>81</v>
      </c>
      <c r="AT868">
        <v>3</v>
      </c>
      <c r="AU868">
        <v>1</v>
      </c>
      <c r="AX868">
        <v>3</v>
      </c>
      <c r="AY868" t="s">
        <v>1045</v>
      </c>
      <c r="BB868">
        <v>4</v>
      </c>
      <c r="BC868">
        <v>2</v>
      </c>
      <c r="BD868">
        <v>1</v>
      </c>
      <c r="BE868">
        <v>1</v>
      </c>
      <c r="BF868">
        <v>0</v>
      </c>
      <c r="BG868">
        <v>0</v>
      </c>
      <c r="BH868">
        <v>0</v>
      </c>
      <c r="BJ868">
        <v>1</v>
      </c>
      <c r="BZ86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69" spans="1:78" x14ac:dyDescent="0.2">
      <c r="A869" t="s">
        <v>1041</v>
      </c>
      <c r="B869" t="s">
        <v>1042</v>
      </c>
      <c r="C869" t="s">
        <v>1046</v>
      </c>
      <c r="D869">
        <v>473</v>
      </c>
      <c r="E869" t="s">
        <v>79</v>
      </c>
      <c r="F869">
        <v>0</v>
      </c>
      <c r="G869" s="1">
        <v>43585.509027777778</v>
      </c>
      <c r="H869" s="1">
        <v>43585.511111111111</v>
      </c>
      <c r="I869">
        <v>51.526795</v>
      </c>
      <c r="J869">
        <v>-0.15302299999999999</v>
      </c>
      <c r="K869">
        <v>2</v>
      </c>
      <c r="L869">
        <v>3</v>
      </c>
      <c r="M869">
        <v>3</v>
      </c>
      <c r="N869">
        <v>4</v>
      </c>
      <c r="O869">
        <v>0.1036</v>
      </c>
      <c r="P869">
        <v>0</v>
      </c>
      <c r="Q869">
        <v>4</v>
      </c>
      <c r="R869">
        <v>4</v>
      </c>
      <c r="S869">
        <v>3</v>
      </c>
      <c r="T869">
        <v>3</v>
      </c>
      <c r="U869">
        <v>4</v>
      </c>
      <c r="V869">
        <v>3</v>
      </c>
      <c r="W869">
        <v>3</v>
      </c>
      <c r="X869">
        <v>3</v>
      </c>
      <c r="Y869">
        <v>4</v>
      </c>
      <c r="Z869">
        <v>2</v>
      </c>
      <c r="AA869">
        <v>2</v>
      </c>
      <c r="AB869">
        <v>1</v>
      </c>
      <c r="AC869">
        <v>3</v>
      </c>
      <c r="AD869">
        <v>4</v>
      </c>
      <c r="AE869">
        <v>4</v>
      </c>
      <c r="AF869">
        <v>4</v>
      </c>
      <c r="AG869">
        <v>4</v>
      </c>
      <c r="AH869">
        <v>4</v>
      </c>
      <c r="AI869">
        <v>80</v>
      </c>
      <c r="AJ869">
        <v>23</v>
      </c>
      <c r="AK869" t="s">
        <v>82</v>
      </c>
      <c r="AL869">
        <v>1</v>
      </c>
      <c r="AM869">
        <v>0</v>
      </c>
      <c r="AN869">
        <v>0</v>
      </c>
      <c r="AO869">
        <v>0</v>
      </c>
      <c r="AP869">
        <v>0</v>
      </c>
      <c r="AQ869">
        <v>0</v>
      </c>
      <c r="AS869" t="s">
        <v>81</v>
      </c>
      <c r="AT869">
        <v>7</v>
      </c>
      <c r="AU869">
        <v>1</v>
      </c>
      <c r="BB869">
        <v>2</v>
      </c>
      <c r="BC869">
        <v>2</v>
      </c>
      <c r="BD869">
        <v>1</v>
      </c>
      <c r="BE869">
        <v>1</v>
      </c>
      <c r="BF869">
        <v>0</v>
      </c>
      <c r="BG869">
        <v>0</v>
      </c>
      <c r="BH869">
        <v>0</v>
      </c>
      <c r="BJ869">
        <v>1</v>
      </c>
      <c r="BK869">
        <v>32.85</v>
      </c>
      <c r="BL869">
        <v>27.3</v>
      </c>
      <c r="BM869">
        <v>1.7</v>
      </c>
      <c r="BN869">
        <v>3.49</v>
      </c>
      <c r="BO869">
        <v>3.2599999999999997E-2</v>
      </c>
      <c r="BP869">
        <v>3.2599999999999997E-2</v>
      </c>
      <c r="BQ869">
        <v>4.9500000000000004E-3</v>
      </c>
      <c r="BR869">
        <v>0.33</v>
      </c>
      <c r="BS869">
        <v>2.53E-2</v>
      </c>
      <c r="BT869">
        <v>71.27</v>
      </c>
      <c r="BU869">
        <v>69.709999999999994</v>
      </c>
      <c r="BV869">
        <v>0.68</v>
      </c>
      <c r="BW869">
        <v>0.86</v>
      </c>
      <c r="BX869">
        <v>0.96</v>
      </c>
      <c r="BY869">
        <v>10.9</v>
      </c>
      <c r="BZ869">
        <f>IF(ISNUMBER(Table2[[#This Row],[Loudness_N5(soneGF)]]), Table2[[#This Row],[Loudness_N5(soneGF)]] * (1 + SQRT(
(MAX(Table2[[#This Row],[Sharpness_S(acum)]]-1.75, 0) * 0.25 *LOG10(Table2[[#This Row],[Loudness_N5(soneGF)]]+10))^2 + ((2.18/Table2[[#This Row],[Loudness_N5(soneGF)]]^0.4)*(0.4*Table2[[#This Row],[FS_Avg,arith(vacil)]] + 0.6*Table2[[#This Row],[Rough_HM_R(asper)]]))^2)), "")</f>
        <v>45.967952219196839</v>
      </c>
    </row>
    <row r="870" spans="1:78" x14ac:dyDescent="0.2">
      <c r="A870" t="s">
        <v>1041</v>
      </c>
      <c r="B870" t="s">
        <v>1042</v>
      </c>
      <c r="C870" t="s">
        <v>1046</v>
      </c>
      <c r="D870">
        <v>470</v>
      </c>
      <c r="E870" t="s">
        <v>79</v>
      </c>
      <c r="F870">
        <v>0</v>
      </c>
      <c r="G870" s="1">
        <v>43585.509027777778</v>
      </c>
      <c r="H870" s="1">
        <v>43585.511805555558</v>
      </c>
      <c r="I870">
        <v>51.526795</v>
      </c>
      <c r="J870">
        <v>-0.15302299999999999</v>
      </c>
      <c r="K870">
        <v>2</v>
      </c>
      <c r="L870">
        <v>3</v>
      </c>
      <c r="M870">
        <v>3</v>
      </c>
      <c r="N870">
        <v>3</v>
      </c>
      <c r="O870">
        <v>0.13389999999999999</v>
      </c>
      <c r="P870">
        <v>0.13389999999999999</v>
      </c>
      <c r="Q870">
        <v>4</v>
      </c>
      <c r="R870">
        <v>3</v>
      </c>
      <c r="S870">
        <v>3</v>
      </c>
      <c r="T870">
        <v>2</v>
      </c>
      <c r="U870">
        <v>3</v>
      </c>
      <c r="V870">
        <v>2</v>
      </c>
      <c r="W870">
        <v>4</v>
      </c>
      <c r="X870">
        <v>4</v>
      </c>
      <c r="Y870">
        <v>4</v>
      </c>
      <c r="Z870">
        <v>4</v>
      </c>
      <c r="AA870">
        <v>3</v>
      </c>
      <c r="AB870">
        <v>1</v>
      </c>
      <c r="AC870">
        <v>3</v>
      </c>
      <c r="AD870">
        <v>3</v>
      </c>
      <c r="AE870">
        <v>2</v>
      </c>
      <c r="AF870">
        <v>4</v>
      </c>
      <c r="AG870">
        <v>2</v>
      </c>
      <c r="AH870">
        <v>4</v>
      </c>
      <c r="AI870">
        <v>60</v>
      </c>
      <c r="AJ870">
        <v>25</v>
      </c>
      <c r="AK870" t="s">
        <v>80</v>
      </c>
      <c r="AL870">
        <v>1</v>
      </c>
      <c r="AM870">
        <v>0</v>
      </c>
      <c r="AN870">
        <v>0</v>
      </c>
      <c r="AO870">
        <v>0</v>
      </c>
      <c r="AP870">
        <v>0</v>
      </c>
      <c r="AQ870">
        <v>0</v>
      </c>
      <c r="AS870" t="s">
        <v>81</v>
      </c>
      <c r="AT870">
        <v>2</v>
      </c>
      <c r="AU870">
        <v>1</v>
      </c>
      <c r="BB870">
        <v>4</v>
      </c>
      <c r="BC870">
        <v>2</v>
      </c>
      <c r="BD870">
        <v>1</v>
      </c>
      <c r="BE870">
        <v>1</v>
      </c>
      <c r="BF870">
        <v>0</v>
      </c>
      <c r="BG870">
        <v>0</v>
      </c>
      <c r="BH870">
        <v>0</v>
      </c>
      <c r="BJ870">
        <v>1</v>
      </c>
      <c r="BK870">
        <v>32.85</v>
      </c>
      <c r="BL870">
        <v>27.3</v>
      </c>
      <c r="BM870">
        <v>1.7</v>
      </c>
      <c r="BN870">
        <v>3.49</v>
      </c>
      <c r="BO870">
        <v>3.2599999999999997E-2</v>
      </c>
      <c r="BP870">
        <v>3.2599999999999997E-2</v>
      </c>
      <c r="BQ870">
        <v>4.9500000000000004E-3</v>
      </c>
      <c r="BR870">
        <v>0.33</v>
      </c>
      <c r="BS870">
        <v>2.53E-2</v>
      </c>
      <c r="BT870">
        <v>71.27</v>
      </c>
      <c r="BU870">
        <v>69.709999999999994</v>
      </c>
      <c r="BV870">
        <v>0.68</v>
      </c>
      <c r="BW870">
        <v>0.86</v>
      </c>
      <c r="BX870">
        <v>0.96</v>
      </c>
      <c r="BY870">
        <v>10.9</v>
      </c>
      <c r="BZ870">
        <f>IF(ISNUMBER(Table2[[#This Row],[Loudness_N5(soneGF)]]), Table2[[#This Row],[Loudness_N5(soneGF)]] * (1 + SQRT(
(MAX(Table2[[#This Row],[Sharpness_S(acum)]]-1.75, 0) * 0.25 *LOG10(Table2[[#This Row],[Loudness_N5(soneGF)]]+10))^2 + ((2.18/Table2[[#This Row],[Loudness_N5(soneGF)]]^0.4)*(0.4*Table2[[#This Row],[FS_Avg,arith(vacil)]] + 0.6*Table2[[#This Row],[Rough_HM_R(asper)]]))^2)), "")</f>
        <v>45.967952219196839</v>
      </c>
    </row>
    <row r="871" spans="1:78" x14ac:dyDescent="0.2">
      <c r="A871" t="s">
        <v>1041</v>
      </c>
      <c r="B871" t="s">
        <v>1042</v>
      </c>
      <c r="C871" t="s">
        <v>1047</v>
      </c>
      <c r="D871">
        <v>468</v>
      </c>
      <c r="E871" t="s">
        <v>79</v>
      </c>
      <c r="F871">
        <v>0</v>
      </c>
      <c r="G871" s="1">
        <v>43585.506944444445</v>
      </c>
      <c r="H871" s="1">
        <v>43585.506944444445</v>
      </c>
      <c r="I871">
        <v>51.526795</v>
      </c>
      <c r="J871">
        <v>-0.15302299999999999</v>
      </c>
      <c r="K871">
        <v>1</v>
      </c>
      <c r="L871">
        <v>1</v>
      </c>
      <c r="M871">
        <v>2</v>
      </c>
      <c r="N871">
        <v>4</v>
      </c>
      <c r="O871">
        <v>0.25</v>
      </c>
      <c r="P871">
        <v>0</v>
      </c>
      <c r="Q871">
        <v>4</v>
      </c>
      <c r="R871">
        <v>3</v>
      </c>
      <c r="S871">
        <v>4</v>
      </c>
      <c r="T871">
        <v>3</v>
      </c>
      <c r="U871">
        <v>4</v>
      </c>
      <c r="V871">
        <v>3</v>
      </c>
      <c r="W871">
        <v>3</v>
      </c>
      <c r="X871">
        <v>3</v>
      </c>
      <c r="Y871">
        <v>4</v>
      </c>
      <c r="Z871">
        <v>5</v>
      </c>
      <c r="AA871">
        <v>4</v>
      </c>
      <c r="AB871">
        <v>1</v>
      </c>
      <c r="AC871">
        <v>3</v>
      </c>
      <c r="AD871">
        <v>5</v>
      </c>
      <c r="AE871">
        <v>4</v>
      </c>
      <c r="AF871">
        <v>3</v>
      </c>
      <c r="AG871">
        <v>4</v>
      </c>
      <c r="AH871">
        <v>5</v>
      </c>
      <c r="AI871">
        <v>84</v>
      </c>
      <c r="AJ871">
        <v>35</v>
      </c>
      <c r="AK871" t="s">
        <v>80</v>
      </c>
      <c r="AL871">
        <v>1</v>
      </c>
      <c r="AM871">
        <v>0</v>
      </c>
      <c r="AN871">
        <v>0</v>
      </c>
      <c r="AO871">
        <v>0</v>
      </c>
      <c r="AP871">
        <v>1</v>
      </c>
      <c r="AQ871">
        <v>0</v>
      </c>
      <c r="AR871" t="s">
        <v>1048</v>
      </c>
      <c r="AS871" t="s">
        <v>81</v>
      </c>
      <c r="AT871">
        <v>3</v>
      </c>
      <c r="AU871">
        <v>1</v>
      </c>
      <c r="AX871">
        <v>2</v>
      </c>
      <c r="BB871">
        <v>4</v>
      </c>
      <c r="BC871">
        <v>2</v>
      </c>
      <c r="BD871">
        <v>1</v>
      </c>
      <c r="BE871">
        <v>0</v>
      </c>
      <c r="BF871">
        <v>0</v>
      </c>
      <c r="BG871">
        <v>0</v>
      </c>
      <c r="BH871">
        <v>0</v>
      </c>
      <c r="BI871" t="s">
        <v>1049</v>
      </c>
      <c r="BJ871">
        <v>1</v>
      </c>
      <c r="BK871">
        <v>22</v>
      </c>
      <c r="BL871">
        <v>31.1</v>
      </c>
      <c r="BM871">
        <v>3.2</v>
      </c>
      <c r="BN871">
        <v>3.7</v>
      </c>
      <c r="BO871">
        <v>3.1099999999999999E-2</v>
      </c>
      <c r="BP871">
        <v>3.1099999999999999E-2</v>
      </c>
      <c r="BQ871">
        <v>1.34E-2</v>
      </c>
      <c r="BR871">
        <v>0.313</v>
      </c>
      <c r="BS871">
        <v>0.11799999999999999</v>
      </c>
      <c r="BT871">
        <v>72.53</v>
      </c>
      <c r="BU871">
        <v>71.03</v>
      </c>
      <c r="BV871">
        <v>1.68</v>
      </c>
      <c r="BW871">
        <v>0.88</v>
      </c>
      <c r="BX871">
        <v>2.5499999999999998</v>
      </c>
      <c r="BY871">
        <v>11.5</v>
      </c>
      <c r="BZ871">
        <f>IF(ISNUMBER(Table2[[#This Row],[Loudness_N5(soneGF)]]), Table2[[#This Row],[Loudness_N5(soneGF)]] * (1 + SQRT(
(MAX(Table2[[#This Row],[Sharpness_S(acum)]]-1.75, 0) * 0.25 *LOG10(Table2[[#This Row],[Loudness_N5(soneGF)]]+10))^2 + ((2.18/Table2[[#This Row],[Loudness_N5(soneGF)]]^0.4)*(0.4*Table2[[#This Row],[FS_Avg,arith(vacil)]] + 0.6*Table2[[#This Row],[Rough_HM_R(asper)]]))^2)), "")</f>
        <v>55.571324413670581</v>
      </c>
    </row>
    <row r="872" spans="1:78" x14ac:dyDescent="0.2">
      <c r="A872" t="s">
        <v>1041</v>
      </c>
      <c r="B872" t="s">
        <v>1042</v>
      </c>
      <c r="C872" t="s">
        <v>1050</v>
      </c>
      <c r="F872">
        <v>0</v>
      </c>
      <c r="BK872">
        <v>42.11</v>
      </c>
      <c r="BL872">
        <v>29.2</v>
      </c>
      <c r="BM872">
        <v>2</v>
      </c>
      <c r="BN872">
        <v>3.88</v>
      </c>
      <c r="BO872">
        <v>2.9700000000000001E-2</v>
      </c>
      <c r="BP872">
        <v>2.9700000000000001E-2</v>
      </c>
      <c r="BQ872">
        <v>1.09E-2</v>
      </c>
      <c r="BR872">
        <v>0.34599999999999997</v>
      </c>
      <c r="BS872">
        <v>6.8000000000000005E-2</v>
      </c>
      <c r="BT872">
        <v>75.52</v>
      </c>
      <c r="BU872">
        <v>70.650000000000006</v>
      </c>
      <c r="BV872">
        <v>0.7</v>
      </c>
      <c r="BW872">
        <v>1.24</v>
      </c>
      <c r="BX872">
        <v>2.5</v>
      </c>
      <c r="BY872">
        <v>12.1</v>
      </c>
      <c r="BZ872">
        <f>IF(ISNUMBER(Table2[[#This Row],[Loudness_N5(soneGF)]]), Table2[[#This Row],[Loudness_N5(soneGF)]] * (1 + SQRT(
(MAX(Table2[[#This Row],[Sharpness_S(acum)]]-1.75, 0) * 0.25 *LOG10(Table2[[#This Row],[Loudness_N5(soneGF)]]+10))^2 + ((2.18/Table2[[#This Row],[Loudness_N5(soneGF)]]^0.4)*(0.4*Table2[[#This Row],[FS_Avg,arith(vacil)]] + 0.6*Table2[[#This Row],[Rough_HM_R(asper)]]))^2)), "")</f>
        <v>53.976710543787966</v>
      </c>
    </row>
    <row r="873" spans="1:78" x14ac:dyDescent="0.2">
      <c r="A873" t="s">
        <v>1041</v>
      </c>
      <c r="B873" t="s">
        <v>1042</v>
      </c>
      <c r="C873" t="s">
        <v>1051</v>
      </c>
      <c r="D873">
        <v>467</v>
      </c>
      <c r="E873" t="s">
        <v>79</v>
      </c>
      <c r="F873">
        <v>0</v>
      </c>
      <c r="G873" s="1">
        <v>43585.51666666667</v>
      </c>
      <c r="H873" s="1">
        <v>43585.520138888889</v>
      </c>
      <c r="I873">
        <v>51.526795</v>
      </c>
      <c r="J873">
        <v>-0.15302299999999999</v>
      </c>
      <c r="K873">
        <v>1</v>
      </c>
      <c r="L873">
        <v>1</v>
      </c>
      <c r="M873">
        <v>2</v>
      </c>
      <c r="N873">
        <v>3</v>
      </c>
      <c r="O873">
        <v>0.25</v>
      </c>
      <c r="P873">
        <v>0.1036</v>
      </c>
      <c r="Q873">
        <v>5</v>
      </c>
      <c r="R873">
        <v>1</v>
      </c>
      <c r="S873">
        <v>4</v>
      </c>
      <c r="T873">
        <v>3</v>
      </c>
      <c r="U873">
        <v>2</v>
      </c>
      <c r="V873">
        <v>4</v>
      </c>
      <c r="W873">
        <v>4</v>
      </c>
      <c r="X873">
        <v>3</v>
      </c>
      <c r="Y873">
        <v>2</v>
      </c>
      <c r="Z873">
        <v>2</v>
      </c>
      <c r="AA873">
        <v>4</v>
      </c>
      <c r="AB873">
        <v>4</v>
      </c>
      <c r="AC873">
        <v>5</v>
      </c>
      <c r="AD873">
        <v>5</v>
      </c>
      <c r="AE873">
        <v>4</v>
      </c>
      <c r="AF873">
        <v>4</v>
      </c>
      <c r="AG873">
        <v>4</v>
      </c>
      <c r="AH873">
        <v>5</v>
      </c>
      <c r="AI873">
        <v>88</v>
      </c>
      <c r="AJ873">
        <v>65</v>
      </c>
      <c r="AK873" t="s">
        <v>80</v>
      </c>
      <c r="AL873">
        <v>0</v>
      </c>
      <c r="AM873">
        <v>0</v>
      </c>
      <c r="AN873">
        <v>1</v>
      </c>
      <c r="AO873">
        <v>0</v>
      </c>
      <c r="AP873">
        <v>0</v>
      </c>
      <c r="AQ873">
        <v>0</v>
      </c>
      <c r="AS873" t="s">
        <v>92</v>
      </c>
      <c r="AT873">
        <v>4</v>
      </c>
      <c r="AU873">
        <v>1</v>
      </c>
      <c r="AX873">
        <v>2</v>
      </c>
      <c r="BB873">
        <v>2</v>
      </c>
      <c r="BC873">
        <v>2</v>
      </c>
      <c r="BD873">
        <v>1</v>
      </c>
      <c r="BE873">
        <v>0</v>
      </c>
      <c r="BF873">
        <v>0</v>
      </c>
      <c r="BG873">
        <v>0</v>
      </c>
      <c r="BH873">
        <v>0</v>
      </c>
      <c r="BI873" t="s">
        <v>1052</v>
      </c>
      <c r="BJ873">
        <v>1</v>
      </c>
      <c r="BK873">
        <v>51.11</v>
      </c>
      <c r="BL873">
        <v>15</v>
      </c>
      <c r="BM873">
        <v>1.3</v>
      </c>
      <c r="BN873">
        <v>2.72</v>
      </c>
      <c r="BO873">
        <v>2.5700000000000001E-2</v>
      </c>
      <c r="BP873">
        <v>2.5700000000000001E-2</v>
      </c>
      <c r="BQ873">
        <v>6.3099999999999996E-3</v>
      </c>
      <c r="BR873">
        <v>0.32800000000000001</v>
      </c>
      <c r="BS873">
        <v>4.9399999999999999E-2</v>
      </c>
      <c r="BT873">
        <v>68.819999999999993</v>
      </c>
      <c r="BU873">
        <v>59.78</v>
      </c>
      <c r="BV873">
        <v>1.1599999999999999</v>
      </c>
      <c r="BW873">
        <v>4.0599999999999996</v>
      </c>
      <c r="BX873">
        <v>2.61</v>
      </c>
      <c r="BY873">
        <v>10.199999999999999</v>
      </c>
      <c r="BZ873">
        <f>IF(ISNUMBER(Table2[[#This Row],[Loudness_N5(soneGF)]]), Table2[[#This Row],[Loudness_N5(soneGF)]] * (1 + SQRT(
(MAX(Table2[[#This Row],[Sharpness_S(acum)]]-1.75, 0) * 0.25 *LOG10(Table2[[#This Row],[Loudness_N5(soneGF)]]+10))^2 + ((2.18/Table2[[#This Row],[Loudness_N5(soneGF)]]^0.4)*(0.4*Table2[[#This Row],[FS_Avg,arith(vacil)]] + 0.6*Table2[[#This Row],[Rough_HM_R(asper)]]))^2)), "")</f>
        <v>20.088884479053657</v>
      </c>
    </row>
    <row r="874" spans="1:78" x14ac:dyDescent="0.2">
      <c r="A874" t="s">
        <v>1041</v>
      </c>
      <c r="B874" t="s">
        <v>1042</v>
      </c>
      <c r="C874" t="s">
        <v>1053</v>
      </c>
      <c r="D874">
        <v>422</v>
      </c>
      <c r="E874" t="s">
        <v>79</v>
      </c>
      <c r="F874">
        <v>0</v>
      </c>
      <c r="G874" s="1">
        <v>43585.51666666667</v>
      </c>
      <c r="H874" s="1">
        <v>43585.519444444442</v>
      </c>
      <c r="I874">
        <v>51.526795</v>
      </c>
      <c r="J874">
        <v>-0.15302299999999999</v>
      </c>
      <c r="K874">
        <v>1</v>
      </c>
      <c r="L874">
        <v>2</v>
      </c>
      <c r="M874">
        <v>2</v>
      </c>
      <c r="N874">
        <v>4</v>
      </c>
      <c r="O874">
        <v>0.92679999999999996</v>
      </c>
      <c r="P874">
        <v>-7.3200000000000001E-2</v>
      </c>
      <c r="Q874">
        <v>5</v>
      </c>
      <c r="R874">
        <v>1</v>
      </c>
      <c r="S874">
        <v>4</v>
      </c>
      <c r="T874">
        <v>3</v>
      </c>
      <c r="U874">
        <v>5</v>
      </c>
      <c r="V874">
        <v>1</v>
      </c>
      <c r="W874">
        <v>3</v>
      </c>
      <c r="X874">
        <v>1</v>
      </c>
      <c r="Y874">
        <v>5</v>
      </c>
      <c r="Z874">
        <v>4</v>
      </c>
      <c r="AA874">
        <v>3</v>
      </c>
      <c r="AB874">
        <v>4</v>
      </c>
      <c r="AC874">
        <v>4</v>
      </c>
      <c r="AD874">
        <v>4</v>
      </c>
      <c r="AE874">
        <v>4</v>
      </c>
      <c r="AF874">
        <v>3</v>
      </c>
      <c r="AG874">
        <v>3</v>
      </c>
      <c r="AH874">
        <v>4</v>
      </c>
      <c r="AI874">
        <v>72</v>
      </c>
      <c r="AJ874">
        <v>74</v>
      </c>
      <c r="AK874" t="s">
        <v>80</v>
      </c>
      <c r="AL874">
        <v>0</v>
      </c>
      <c r="AM874">
        <v>0</v>
      </c>
      <c r="AN874">
        <v>1</v>
      </c>
      <c r="AO874">
        <v>0</v>
      </c>
      <c r="AP874">
        <v>0</v>
      </c>
      <c r="AQ874">
        <v>0</v>
      </c>
      <c r="AS874" t="s">
        <v>92</v>
      </c>
      <c r="AT874">
        <v>4</v>
      </c>
      <c r="AU874">
        <v>1</v>
      </c>
      <c r="BB874">
        <v>4</v>
      </c>
      <c r="BC874">
        <v>1</v>
      </c>
      <c r="BD874">
        <v>1</v>
      </c>
      <c r="BE874">
        <v>1</v>
      </c>
      <c r="BF874">
        <v>0</v>
      </c>
      <c r="BG874">
        <v>0</v>
      </c>
      <c r="BH874">
        <v>0</v>
      </c>
      <c r="BJ874">
        <v>0</v>
      </c>
      <c r="BZ87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75" spans="1:78" x14ac:dyDescent="0.2">
      <c r="A875" t="s">
        <v>1041</v>
      </c>
      <c r="B875" t="s">
        <v>1042</v>
      </c>
      <c r="C875" t="s">
        <v>1054</v>
      </c>
      <c r="D875">
        <v>449</v>
      </c>
      <c r="E875" t="s">
        <v>79</v>
      </c>
      <c r="F875">
        <v>0</v>
      </c>
      <c r="G875" s="1">
        <v>43585.515277777777</v>
      </c>
      <c r="H875" s="1">
        <v>43585.522222222222</v>
      </c>
      <c r="I875">
        <v>51.526795</v>
      </c>
      <c r="J875">
        <v>-0.15302299999999999</v>
      </c>
      <c r="K875">
        <v>4</v>
      </c>
      <c r="L875">
        <v>3</v>
      </c>
      <c r="M875">
        <v>5</v>
      </c>
      <c r="N875">
        <v>2</v>
      </c>
      <c r="O875">
        <v>4.2900000000000001E-2</v>
      </c>
      <c r="P875">
        <v>-0.1893</v>
      </c>
      <c r="Q875">
        <v>1</v>
      </c>
      <c r="R875">
        <v>2</v>
      </c>
      <c r="S875">
        <v>4</v>
      </c>
      <c r="T875">
        <v>3</v>
      </c>
      <c r="U875">
        <v>5</v>
      </c>
      <c r="V875">
        <v>2</v>
      </c>
      <c r="W875">
        <v>4</v>
      </c>
      <c r="X875">
        <v>5</v>
      </c>
      <c r="Y875">
        <v>4</v>
      </c>
      <c r="Z875">
        <v>2</v>
      </c>
      <c r="AA875">
        <v>3</v>
      </c>
      <c r="AB875">
        <v>3</v>
      </c>
      <c r="AC875">
        <v>3</v>
      </c>
      <c r="AD875">
        <v>4</v>
      </c>
      <c r="AE875">
        <v>2</v>
      </c>
      <c r="AF875">
        <v>1</v>
      </c>
      <c r="AG875">
        <v>4</v>
      </c>
      <c r="AH875">
        <v>5</v>
      </c>
      <c r="AI875">
        <v>64</v>
      </c>
      <c r="AJ875">
        <v>35</v>
      </c>
      <c r="AK875" t="s">
        <v>80</v>
      </c>
      <c r="AL875">
        <v>1</v>
      </c>
      <c r="AM875">
        <v>0</v>
      </c>
      <c r="AN875">
        <v>0</v>
      </c>
      <c r="AO875">
        <v>0</v>
      </c>
      <c r="AP875">
        <v>0</v>
      </c>
      <c r="AQ875">
        <v>0</v>
      </c>
      <c r="AS875" t="s">
        <v>81</v>
      </c>
      <c r="AT875">
        <v>5</v>
      </c>
      <c r="AU875">
        <v>3</v>
      </c>
      <c r="AX875">
        <v>2</v>
      </c>
      <c r="BB875">
        <v>4</v>
      </c>
      <c r="BC875">
        <v>2</v>
      </c>
      <c r="BD875">
        <v>1</v>
      </c>
      <c r="BE875">
        <v>1</v>
      </c>
      <c r="BF875">
        <v>0</v>
      </c>
      <c r="BG875">
        <v>0</v>
      </c>
      <c r="BH875">
        <v>0</v>
      </c>
      <c r="BI875" t="s">
        <v>1055</v>
      </c>
      <c r="BJ875">
        <v>1</v>
      </c>
      <c r="BK875">
        <v>31.53</v>
      </c>
      <c r="BL875">
        <v>26.5</v>
      </c>
      <c r="BM875">
        <v>1.9</v>
      </c>
      <c r="BN875">
        <v>3.48</v>
      </c>
      <c r="BO875">
        <v>3.2099999999999997E-2</v>
      </c>
      <c r="BP875">
        <v>3.2099999999999997E-2</v>
      </c>
      <c r="BQ875">
        <v>5.5300000000000002E-3</v>
      </c>
      <c r="BR875">
        <v>0.32500000000000001</v>
      </c>
      <c r="BS875">
        <v>3.1899999999999998E-2</v>
      </c>
      <c r="BT875">
        <v>70.64</v>
      </c>
      <c r="BU875">
        <v>69.290000000000006</v>
      </c>
      <c r="BV875">
        <v>0.75</v>
      </c>
      <c r="BW875">
        <v>0.71</v>
      </c>
      <c r="BX875">
        <v>0.9</v>
      </c>
      <c r="BY875">
        <v>10.8</v>
      </c>
      <c r="BZ875">
        <f>IF(ISNUMBER(Table2[[#This Row],[Loudness_N5(soneGF)]]), Table2[[#This Row],[Loudness_N5(soneGF)]] * (1 + SQRT(
(MAX(Table2[[#This Row],[Sharpness_S(acum)]]-1.75, 0) * 0.25 *LOG10(Table2[[#This Row],[Loudness_N5(soneGF)]]+10))^2 + ((2.18/Table2[[#This Row],[Loudness_N5(soneGF)]]^0.4)*(0.4*Table2[[#This Row],[FS_Avg,arith(vacil)]] + 0.6*Table2[[#This Row],[Rough_HM_R(asper)]]))^2)), "")</f>
        <v>44.40895150856597</v>
      </c>
    </row>
    <row r="876" spans="1:78" x14ac:dyDescent="0.2">
      <c r="A876" t="s">
        <v>1041</v>
      </c>
      <c r="B876" t="s">
        <v>1042</v>
      </c>
      <c r="C876" t="s">
        <v>1054</v>
      </c>
      <c r="D876">
        <v>437</v>
      </c>
      <c r="E876" t="s">
        <v>79</v>
      </c>
      <c r="F876">
        <v>0</v>
      </c>
      <c r="G876" s="1">
        <v>43585.518055555556</v>
      </c>
      <c r="H876" s="1">
        <v>43585.525000000001</v>
      </c>
      <c r="I876">
        <v>51.526795</v>
      </c>
      <c r="J876">
        <v>-0.15302351</v>
      </c>
      <c r="K876">
        <v>1</v>
      </c>
      <c r="L876">
        <v>1</v>
      </c>
      <c r="M876">
        <v>2</v>
      </c>
      <c r="N876">
        <v>5</v>
      </c>
      <c r="O876">
        <v>0.28029999999999999</v>
      </c>
      <c r="P876">
        <v>0.63390000000000002</v>
      </c>
      <c r="Q876">
        <v>4</v>
      </c>
      <c r="R876">
        <v>3</v>
      </c>
      <c r="S876">
        <v>3</v>
      </c>
      <c r="T876">
        <v>1</v>
      </c>
      <c r="U876">
        <v>2</v>
      </c>
      <c r="V876">
        <v>2</v>
      </c>
      <c r="W876">
        <v>5</v>
      </c>
      <c r="X876">
        <v>1</v>
      </c>
      <c r="Y876">
        <v>4</v>
      </c>
      <c r="Z876">
        <v>4</v>
      </c>
      <c r="AA876">
        <v>4</v>
      </c>
      <c r="AB876">
        <v>4</v>
      </c>
      <c r="AC876">
        <v>4</v>
      </c>
      <c r="AD876">
        <v>1</v>
      </c>
      <c r="AE876">
        <v>2</v>
      </c>
      <c r="AF876">
        <v>1</v>
      </c>
      <c r="AG876">
        <v>1</v>
      </c>
      <c r="AH876">
        <v>3</v>
      </c>
      <c r="AI876">
        <v>32</v>
      </c>
      <c r="AJ876">
        <v>37</v>
      </c>
      <c r="AK876" t="s">
        <v>80</v>
      </c>
      <c r="AL876">
        <v>1</v>
      </c>
      <c r="AM876">
        <v>0</v>
      </c>
      <c r="AN876">
        <v>0</v>
      </c>
      <c r="AO876">
        <v>0</v>
      </c>
      <c r="AP876">
        <v>0</v>
      </c>
      <c r="AQ876">
        <v>0</v>
      </c>
      <c r="AS876" t="s">
        <v>81</v>
      </c>
      <c r="AT876">
        <v>7</v>
      </c>
      <c r="AU876">
        <v>1</v>
      </c>
      <c r="BA876" t="s">
        <v>1056</v>
      </c>
      <c r="BB876">
        <v>2</v>
      </c>
      <c r="BC876">
        <v>1</v>
      </c>
      <c r="BD876">
        <v>1</v>
      </c>
      <c r="BE876">
        <v>1</v>
      </c>
      <c r="BF876">
        <v>0</v>
      </c>
      <c r="BG876">
        <v>0</v>
      </c>
      <c r="BH876">
        <v>0</v>
      </c>
      <c r="BJ876">
        <v>1</v>
      </c>
      <c r="BK876">
        <v>31.53</v>
      </c>
      <c r="BL876">
        <v>26.5</v>
      </c>
      <c r="BM876">
        <v>1.9</v>
      </c>
      <c r="BN876">
        <v>3.48</v>
      </c>
      <c r="BO876">
        <v>3.2099999999999997E-2</v>
      </c>
      <c r="BP876">
        <v>3.2099999999999997E-2</v>
      </c>
      <c r="BQ876">
        <v>5.5300000000000002E-3</v>
      </c>
      <c r="BR876">
        <v>0.32500000000000001</v>
      </c>
      <c r="BS876">
        <v>3.1899999999999998E-2</v>
      </c>
      <c r="BT876">
        <v>70.64</v>
      </c>
      <c r="BU876">
        <v>69.290000000000006</v>
      </c>
      <c r="BV876">
        <v>0.75</v>
      </c>
      <c r="BW876">
        <v>0.71</v>
      </c>
      <c r="BX876">
        <v>0.9</v>
      </c>
      <c r="BY876">
        <v>10.8</v>
      </c>
      <c r="BZ876">
        <f>IF(ISNUMBER(Table2[[#This Row],[Loudness_N5(soneGF)]]), Table2[[#This Row],[Loudness_N5(soneGF)]] * (1 + SQRT(
(MAX(Table2[[#This Row],[Sharpness_S(acum)]]-1.75, 0) * 0.25 *LOG10(Table2[[#This Row],[Loudness_N5(soneGF)]]+10))^2 + ((2.18/Table2[[#This Row],[Loudness_N5(soneGF)]]^0.4)*(0.4*Table2[[#This Row],[FS_Avg,arith(vacil)]] + 0.6*Table2[[#This Row],[Rough_HM_R(asper)]]))^2)), "")</f>
        <v>44.40895150856597</v>
      </c>
    </row>
    <row r="877" spans="1:78" x14ac:dyDescent="0.2">
      <c r="A877" t="s">
        <v>1041</v>
      </c>
      <c r="B877" t="s">
        <v>1042</v>
      </c>
      <c r="C877" t="s">
        <v>1057</v>
      </c>
      <c r="D877">
        <v>447</v>
      </c>
      <c r="E877" t="s">
        <v>79</v>
      </c>
      <c r="F877">
        <v>0</v>
      </c>
      <c r="G877" s="1">
        <v>43585.555555555555</v>
      </c>
      <c r="H877" s="1">
        <v>43585.557638888888</v>
      </c>
      <c r="I877">
        <v>51.526795</v>
      </c>
      <c r="J877">
        <v>-0.15302299999999999</v>
      </c>
      <c r="K877">
        <v>2</v>
      </c>
      <c r="L877">
        <v>2</v>
      </c>
      <c r="M877">
        <v>3</v>
      </c>
      <c r="N877">
        <v>5</v>
      </c>
      <c r="O877">
        <v>0.92679999999999996</v>
      </c>
      <c r="P877">
        <v>-3.0300000000000001E-2</v>
      </c>
      <c r="Q877">
        <v>5</v>
      </c>
      <c r="R877">
        <v>2</v>
      </c>
      <c r="S877">
        <v>5</v>
      </c>
      <c r="T877">
        <v>4</v>
      </c>
      <c r="U877">
        <v>5</v>
      </c>
      <c r="V877">
        <v>1</v>
      </c>
      <c r="W877">
        <v>3</v>
      </c>
      <c r="X877">
        <v>1</v>
      </c>
      <c r="Y877">
        <v>5</v>
      </c>
      <c r="Z877">
        <v>5</v>
      </c>
      <c r="AA877">
        <v>3</v>
      </c>
      <c r="AB877">
        <v>2</v>
      </c>
      <c r="AC877">
        <v>5</v>
      </c>
      <c r="AD877">
        <v>4</v>
      </c>
      <c r="AE877">
        <v>4</v>
      </c>
      <c r="AF877">
        <v>2</v>
      </c>
      <c r="AG877">
        <v>3</v>
      </c>
      <c r="AH877">
        <v>2</v>
      </c>
      <c r="AI877">
        <v>60</v>
      </c>
      <c r="AJ877">
        <v>39</v>
      </c>
      <c r="AK877" t="s">
        <v>82</v>
      </c>
      <c r="AL877">
        <v>1</v>
      </c>
      <c r="AM877">
        <v>0</v>
      </c>
      <c r="AN877">
        <v>0</v>
      </c>
      <c r="AO877">
        <v>0</v>
      </c>
      <c r="AP877">
        <v>0</v>
      </c>
      <c r="AQ877">
        <v>0</v>
      </c>
      <c r="AS877" t="s">
        <v>81</v>
      </c>
      <c r="AT877">
        <v>4</v>
      </c>
      <c r="AU877">
        <v>1</v>
      </c>
      <c r="AX877">
        <v>1</v>
      </c>
      <c r="BB877">
        <v>4</v>
      </c>
      <c r="BC877">
        <v>1</v>
      </c>
      <c r="BD877">
        <v>1</v>
      </c>
      <c r="BE877">
        <v>1</v>
      </c>
      <c r="BF877">
        <v>0</v>
      </c>
      <c r="BG877">
        <v>0</v>
      </c>
      <c r="BH877">
        <v>0</v>
      </c>
      <c r="BJ877">
        <v>1</v>
      </c>
      <c r="BK877">
        <v>51.84</v>
      </c>
      <c r="BL877">
        <v>23.1</v>
      </c>
      <c r="BM877">
        <v>3.4</v>
      </c>
      <c r="BN877">
        <v>2.91</v>
      </c>
      <c r="BO877">
        <v>2.6599999999999999E-2</v>
      </c>
      <c r="BP877">
        <v>2.6599999999999999E-2</v>
      </c>
      <c r="BQ877">
        <v>1.7500000000000002E-2</v>
      </c>
      <c r="BR877">
        <v>0.30399999999999999</v>
      </c>
      <c r="BS877">
        <v>0.155</v>
      </c>
      <c r="BT877">
        <v>68.319999999999993</v>
      </c>
      <c r="BU877">
        <v>65.62</v>
      </c>
      <c r="BV877">
        <v>5.45</v>
      </c>
      <c r="BW877">
        <v>1.92</v>
      </c>
      <c r="BX877">
        <v>4.9800000000000004</v>
      </c>
      <c r="BY877">
        <v>11</v>
      </c>
      <c r="BZ877">
        <f>IF(ISNUMBER(Table2[[#This Row],[Loudness_N5(soneGF)]]), Table2[[#This Row],[Loudness_N5(soneGF)]] * (1 + SQRT(
(MAX(Table2[[#This Row],[Sharpness_S(acum)]]-1.75, 0) * 0.25 *LOG10(Table2[[#This Row],[Loudness_N5(soneGF)]]+10))^2 + ((2.18/Table2[[#This Row],[Loudness_N5(soneGF)]]^0.4)*(0.4*Table2[[#This Row],[FS_Avg,arith(vacil)]] + 0.6*Table2[[#This Row],[Rough_HM_R(asper)]]))^2)), "")</f>
        <v>33.286651793241759</v>
      </c>
    </row>
    <row r="878" spans="1:78" x14ac:dyDescent="0.2">
      <c r="A878" t="s">
        <v>1041</v>
      </c>
      <c r="B878" t="s">
        <v>1042</v>
      </c>
      <c r="C878" t="s">
        <v>1057</v>
      </c>
      <c r="D878">
        <v>439</v>
      </c>
      <c r="E878" t="s">
        <v>79</v>
      </c>
      <c r="F878">
        <v>0</v>
      </c>
      <c r="G878" s="1">
        <v>43585.524305555555</v>
      </c>
      <c r="H878" s="1">
        <v>43585.53125</v>
      </c>
      <c r="I878">
        <v>51.526795</v>
      </c>
      <c r="J878">
        <v>-0.15302351</v>
      </c>
      <c r="K878">
        <v>1</v>
      </c>
      <c r="L878">
        <v>1</v>
      </c>
      <c r="M878">
        <v>3</v>
      </c>
      <c r="N878">
        <v>5</v>
      </c>
      <c r="O878">
        <v>0.92679999999999996</v>
      </c>
      <c r="P878">
        <v>0.17680000000000001</v>
      </c>
      <c r="Q878">
        <v>5</v>
      </c>
      <c r="R878">
        <v>1</v>
      </c>
      <c r="S878">
        <v>5</v>
      </c>
      <c r="U878">
        <v>4</v>
      </c>
      <c r="V878">
        <v>1</v>
      </c>
      <c r="W878">
        <v>4</v>
      </c>
      <c r="X878">
        <v>1</v>
      </c>
      <c r="Y878">
        <v>5</v>
      </c>
      <c r="Z878">
        <v>4</v>
      </c>
      <c r="AA878">
        <v>4</v>
      </c>
      <c r="AB878">
        <v>1</v>
      </c>
      <c r="AC878">
        <v>5</v>
      </c>
      <c r="AD878">
        <v>3</v>
      </c>
      <c r="AE878">
        <v>2</v>
      </c>
      <c r="AF878">
        <v>4</v>
      </c>
      <c r="AG878">
        <v>1</v>
      </c>
      <c r="AH878">
        <v>3</v>
      </c>
      <c r="AI878">
        <v>52</v>
      </c>
      <c r="AJ878">
        <v>27</v>
      </c>
      <c r="AK878" t="s">
        <v>82</v>
      </c>
      <c r="AL878">
        <v>1</v>
      </c>
      <c r="AM878">
        <v>0</v>
      </c>
      <c r="AN878">
        <v>0</v>
      </c>
      <c r="AO878">
        <v>0</v>
      </c>
      <c r="AP878">
        <v>0</v>
      </c>
      <c r="AQ878">
        <v>0</v>
      </c>
      <c r="AS878" t="s">
        <v>81</v>
      </c>
      <c r="AT878">
        <v>3</v>
      </c>
      <c r="AU878">
        <v>1</v>
      </c>
      <c r="BB878">
        <v>4</v>
      </c>
      <c r="BC878">
        <v>3</v>
      </c>
      <c r="BD878">
        <v>1</v>
      </c>
      <c r="BE878">
        <v>1</v>
      </c>
      <c r="BF878">
        <v>0</v>
      </c>
      <c r="BG878">
        <v>0</v>
      </c>
      <c r="BH878">
        <v>0</v>
      </c>
      <c r="BJ878">
        <v>1</v>
      </c>
      <c r="BK878">
        <v>51.84</v>
      </c>
      <c r="BL878">
        <v>23.1</v>
      </c>
      <c r="BM878">
        <v>3.4</v>
      </c>
      <c r="BN878">
        <v>2.91</v>
      </c>
      <c r="BO878">
        <v>2.6599999999999999E-2</v>
      </c>
      <c r="BP878">
        <v>2.6599999999999999E-2</v>
      </c>
      <c r="BQ878">
        <v>1.7500000000000002E-2</v>
      </c>
      <c r="BR878">
        <v>0.30399999999999999</v>
      </c>
      <c r="BS878">
        <v>0.155</v>
      </c>
      <c r="BT878">
        <v>68.319999999999993</v>
      </c>
      <c r="BU878">
        <v>65.62</v>
      </c>
      <c r="BV878">
        <v>5.45</v>
      </c>
      <c r="BW878">
        <v>1.92</v>
      </c>
      <c r="BX878">
        <v>4.9800000000000004</v>
      </c>
      <c r="BY878">
        <v>11</v>
      </c>
      <c r="BZ878">
        <f>IF(ISNUMBER(Table2[[#This Row],[Loudness_N5(soneGF)]]), Table2[[#This Row],[Loudness_N5(soneGF)]] * (1 + SQRT(
(MAX(Table2[[#This Row],[Sharpness_S(acum)]]-1.75, 0) * 0.25 *LOG10(Table2[[#This Row],[Loudness_N5(soneGF)]]+10))^2 + ((2.18/Table2[[#This Row],[Loudness_N5(soneGF)]]^0.4)*(0.4*Table2[[#This Row],[FS_Avg,arith(vacil)]] + 0.6*Table2[[#This Row],[Rough_HM_R(asper)]]))^2)), "")</f>
        <v>33.286651793241759</v>
      </c>
    </row>
    <row r="879" spans="1:78" x14ac:dyDescent="0.2">
      <c r="A879" t="s">
        <v>1041</v>
      </c>
      <c r="B879" t="s">
        <v>1042</v>
      </c>
      <c r="C879" t="s">
        <v>1057</v>
      </c>
      <c r="D879">
        <v>441</v>
      </c>
      <c r="E879" t="s">
        <v>79</v>
      </c>
      <c r="F879">
        <v>0</v>
      </c>
      <c r="G879" s="1">
        <v>43585.526388888888</v>
      </c>
      <c r="H879" s="1">
        <v>43585.53125</v>
      </c>
      <c r="I879">
        <v>51.526795</v>
      </c>
      <c r="J879">
        <v>-0.15302299999999999</v>
      </c>
      <c r="K879">
        <v>1</v>
      </c>
      <c r="L879">
        <v>1</v>
      </c>
      <c r="M879">
        <v>3</v>
      </c>
      <c r="N879">
        <v>5</v>
      </c>
      <c r="O879">
        <v>0.92679999999999996</v>
      </c>
      <c r="P879">
        <v>0.2374</v>
      </c>
      <c r="Q879">
        <v>5</v>
      </c>
      <c r="R879">
        <v>1</v>
      </c>
      <c r="S879">
        <v>4</v>
      </c>
      <c r="T879">
        <v>1</v>
      </c>
      <c r="U879">
        <v>5</v>
      </c>
      <c r="V879">
        <v>1</v>
      </c>
      <c r="W879">
        <v>4</v>
      </c>
      <c r="X879">
        <v>1</v>
      </c>
      <c r="Y879">
        <v>5</v>
      </c>
      <c r="Z879">
        <v>4</v>
      </c>
      <c r="AA879">
        <v>3</v>
      </c>
      <c r="AB879">
        <v>2</v>
      </c>
      <c r="AC879">
        <v>4</v>
      </c>
      <c r="AD879">
        <v>2</v>
      </c>
      <c r="AE879">
        <v>1</v>
      </c>
      <c r="AF879">
        <v>3</v>
      </c>
      <c r="AG879">
        <v>1</v>
      </c>
      <c r="AH879">
        <v>4</v>
      </c>
      <c r="AI879">
        <v>44</v>
      </c>
      <c r="AJ879">
        <v>27</v>
      </c>
      <c r="AK879" t="s">
        <v>82</v>
      </c>
      <c r="AL879">
        <v>1</v>
      </c>
      <c r="AM879">
        <v>0</v>
      </c>
      <c r="AN879">
        <v>0</v>
      </c>
      <c r="AO879">
        <v>1</v>
      </c>
      <c r="AP879">
        <v>0</v>
      </c>
      <c r="AQ879">
        <v>0</v>
      </c>
      <c r="AS879" t="s">
        <v>124</v>
      </c>
      <c r="AT879">
        <v>5</v>
      </c>
      <c r="AU879">
        <v>1</v>
      </c>
      <c r="BB879">
        <v>4</v>
      </c>
      <c r="BC879">
        <v>3</v>
      </c>
      <c r="BD879">
        <v>1</v>
      </c>
      <c r="BE879">
        <v>1</v>
      </c>
      <c r="BF879">
        <v>0</v>
      </c>
      <c r="BG879">
        <v>0</v>
      </c>
      <c r="BH879">
        <v>0</v>
      </c>
      <c r="BJ879">
        <v>1</v>
      </c>
      <c r="BK879">
        <v>51.84</v>
      </c>
      <c r="BL879">
        <v>23.1</v>
      </c>
      <c r="BM879">
        <v>3.4</v>
      </c>
      <c r="BN879">
        <v>2.91</v>
      </c>
      <c r="BO879">
        <v>2.6599999999999999E-2</v>
      </c>
      <c r="BP879">
        <v>2.6599999999999999E-2</v>
      </c>
      <c r="BQ879">
        <v>1.7500000000000002E-2</v>
      </c>
      <c r="BR879">
        <v>0.30399999999999999</v>
      </c>
      <c r="BS879">
        <v>0.155</v>
      </c>
      <c r="BT879">
        <v>68.319999999999993</v>
      </c>
      <c r="BU879">
        <v>65.62</v>
      </c>
      <c r="BV879">
        <v>5.45</v>
      </c>
      <c r="BW879">
        <v>1.92</v>
      </c>
      <c r="BX879">
        <v>4.9800000000000004</v>
      </c>
      <c r="BY879">
        <v>11</v>
      </c>
      <c r="BZ879">
        <f>IF(ISNUMBER(Table2[[#This Row],[Loudness_N5(soneGF)]]), Table2[[#This Row],[Loudness_N5(soneGF)]] * (1 + SQRT(
(MAX(Table2[[#This Row],[Sharpness_S(acum)]]-1.75, 0) * 0.25 *LOG10(Table2[[#This Row],[Loudness_N5(soneGF)]]+10))^2 + ((2.18/Table2[[#This Row],[Loudness_N5(soneGF)]]^0.4)*(0.4*Table2[[#This Row],[FS_Avg,arith(vacil)]] + 0.6*Table2[[#This Row],[Rough_HM_R(asper)]]))^2)), "")</f>
        <v>33.286651793241759</v>
      </c>
    </row>
    <row r="880" spans="1:78" x14ac:dyDescent="0.2">
      <c r="A880" t="s">
        <v>1041</v>
      </c>
      <c r="B880" t="s">
        <v>1042</v>
      </c>
      <c r="C880" t="s">
        <v>1057</v>
      </c>
      <c r="D880">
        <v>440</v>
      </c>
      <c r="E880" t="s">
        <v>79</v>
      </c>
      <c r="F880">
        <v>0</v>
      </c>
      <c r="G880" s="1">
        <v>43585.526388888888</v>
      </c>
      <c r="H880" s="1">
        <v>43585.53125</v>
      </c>
      <c r="I880">
        <v>51.526795</v>
      </c>
      <c r="J880">
        <v>-0.15302299999999999</v>
      </c>
      <c r="K880">
        <v>1</v>
      </c>
      <c r="L880">
        <v>1</v>
      </c>
      <c r="M880">
        <v>4</v>
      </c>
      <c r="N880">
        <v>4</v>
      </c>
      <c r="O880">
        <v>0.92679999999999996</v>
      </c>
      <c r="P880">
        <v>3.0300000000000001E-2</v>
      </c>
      <c r="Q880">
        <v>5</v>
      </c>
      <c r="R880">
        <v>1</v>
      </c>
      <c r="S880">
        <v>5</v>
      </c>
      <c r="T880">
        <v>2</v>
      </c>
      <c r="U880">
        <v>5</v>
      </c>
      <c r="V880">
        <v>1</v>
      </c>
      <c r="W880">
        <v>3</v>
      </c>
      <c r="X880">
        <v>2</v>
      </c>
      <c r="Y880">
        <v>4</v>
      </c>
      <c r="Z880">
        <v>4</v>
      </c>
      <c r="AA880">
        <v>3</v>
      </c>
      <c r="AB880">
        <v>1</v>
      </c>
      <c r="AC880">
        <v>4</v>
      </c>
      <c r="AD880">
        <v>3</v>
      </c>
      <c r="AE880">
        <v>3</v>
      </c>
      <c r="AF880">
        <v>4</v>
      </c>
      <c r="AG880">
        <v>2</v>
      </c>
      <c r="AH880">
        <v>3</v>
      </c>
      <c r="AI880">
        <v>60</v>
      </c>
      <c r="AJ880">
        <v>27</v>
      </c>
      <c r="AK880" t="s">
        <v>82</v>
      </c>
      <c r="AL880">
        <v>1</v>
      </c>
      <c r="AM880">
        <v>0</v>
      </c>
      <c r="AN880">
        <v>0</v>
      </c>
      <c r="AO880">
        <v>0</v>
      </c>
      <c r="AP880">
        <v>0</v>
      </c>
      <c r="AQ880">
        <v>0</v>
      </c>
      <c r="AS880" t="s">
        <v>81</v>
      </c>
      <c r="AT880">
        <v>5</v>
      </c>
      <c r="AU880">
        <v>1</v>
      </c>
      <c r="AX880">
        <v>2</v>
      </c>
      <c r="BB880">
        <v>4</v>
      </c>
      <c r="BC880">
        <v>3</v>
      </c>
      <c r="BD880">
        <v>1</v>
      </c>
      <c r="BE880">
        <v>1</v>
      </c>
      <c r="BF880">
        <v>0</v>
      </c>
      <c r="BG880">
        <v>0</v>
      </c>
      <c r="BH880">
        <v>0</v>
      </c>
      <c r="BJ880">
        <v>1</v>
      </c>
      <c r="BK880">
        <v>51.84</v>
      </c>
      <c r="BL880">
        <v>23.1</v>
      </c>
      <c r="BM880">
        <v>3.4</v>
      </c>
      <c r="BN880">
        <v>2.91</v>
      </c>
      <c r="BO880">
        <v>2.6599999999999999E-2</v>
      </c>
      <c r="BP880">
        <v>2.6599999999999999E-2</v>
      </c>
      <c r="BQ880">
        <v>1.7500000000000002E-2</v>
      </c>
      <c r="BR880">
        <v>0.30399999999999999</v>
      </c>
      <c r="BS880">
        <v>0.155</v>
      </c>
      <c r="BT880">
        <v>68.319999999999993</v>
      </c>
      <c r="BU880">
        <v>65.62</v>
      </c>
      <c r="BV880">
        <v>5.45</v>
      </c>
      <c r="BW880">
        <v>1.92</v>
      </c>
      <c r="BX880">
        <v>4.9800000000000004</v>
      </c>
      <c r="BY880">
        <v>11</v>
      </c>
      <c r="BZ880">
        <f>IF(ISNUMBER(Table2[[#This Row],[Loudness_N5(soneGF)]]), Table2[[#This Row],[Loudness_N5(soneGF)]] * (1 + SQRT(
(MAX(Table2[[#This Row],[Sharpness_S(acum)]]-1.75, 0) * 0.25 *LOG10(Table2[[#This Row],[Loudness_N5(soneGF)]]+10))^2 + ((2.18/Table2[[#This Row],[Loudness_N5(soneGF)]]^0.4)*(0.4*Table2[[#This Row],[FS_Avg,arith(vacil)]] + 0.6*Table2[[#This Row],[Rough_HM_R(asper)]]))^2)), "")</f>
        <v>33.286651793241759</v>
      </c>
    </row>
    <row r="881" spans="1:78" x14ac:dyDescent="0.2">
      <c r="A881" t="s">
        <v>1041</v>
      </c>
      <c r="B881" t="s">
        <v>1042</v>
      </c>
      <c r="C881" t="s">
        <v>1057</v>
      </c>
      <c r="D881">
        <v>438</v>
      </c>
      <c r="E881" t="s">
        <v>79</v>
      </c>
      <c r="F881">
        <v>0</v>
      </c>
      <c r="G881" s="1">
        <v>43585.526388888888</v>
      </c>
      <c r="H881" s="1">
        <v>43585.53125</v>
      </c>
      <c r="I881">
        <v>51.526795</v>
      </c>
      <c r="J881">
        <v>-0.15302299999999999</v>
      </c>
      <c r="K881">
        <v>1</v>
      </c>
      <c r="L881">
        <v>1</v>
      </c>
      <c r="M881">
        <v>2</v>
      </c>
      <c r="N881">
        <v>3</v>
      </c>
      <c r="O881">
        <v>0.53029999999999999</v>
      </c>
      <c r="P881">
        <v>0.13389999999999999</v>
      </c>
      <c r="Q881">
        <v>5</v>
      </c>
      <c r="R881">
        <v>2</v>
      </c>
      <c r="S881">
        <v>4</v>
      </c>
      <c r="T881">
        <v>2</v>
      </c>
      <c r="U881">
        <v>4</v>
      </c>
      <c r="V881">
        <v>2</v>
      </c>
      <c r="W881">
        <v>4</v>
      </c>
      <c r="X881">
        <v>3</v>
      </c>
      <c r="Y881">
        <v>5</v>
      </c>
      <c r="Z881">
        <v>4</v>
      </c>
      <c r="AA881">
        <v>3</v>
      </c>
      <c r="AB881">
        <v>1</v>
      </c>
      <c r="AC881">
        <v>4</v>
      </c>
      <c r="AD881">
        <v>4</v>
      </c>
      <c r="AE881">
        <v>4</v>
      </c>
      <c r="AF881">
        <v>4</v>
      </c>
      <c r="AG881">
        <v>2</v>
      </c>
      <c r="AH881">
        <v>4</v>
      </c>
      <c r="AI881">
        <v>72</v>
      </c>
      <c r="AJ881">
        <v>27</v>
      </c>
      <c r="AK881" t="s">
        <v>82</v>
      </c>
      <c r="AL881">
        <v>1</v>
      </c>
      <c r="AM881">
        <v>0</v>
      </c>
      <c r="AN881">
        <v>0</v>
      </c>
      <c r="AO881">
        <v>0</v>
      </c>
      <c r="AP881">
        <v>0</v>
      </c>
      <c r="AQ881">
        <v>0</v>
      </c>
      <c r="AS881" t="s">
        <v>81</v>
      </c>
      <c r="AT881">
        <v>3</v>
      </c>
      <c r="AU881">
        <v>1</v>
      </c>
      <c r="BB881">
        <v>4</v>
      </c>
      <c r="BC881">
        <v>3</v>
      </c>
      <c r="BD881">
        <v>1</v>
      </c>
      <c r="BE881">
        <v>1</v>
      </c>
      <c r="BF881">
        <v>0</v>
      </c>
      <c r="BG881">
        <v>0</v>
      </c>
      <c r="BH881">
        <v>0</v>
      </c>
      <c r="BJ881">
        <v>1</v>
      </c>
      <c r="BK881">
        <v>51.84</v>
      </c>
      <c r="BL881">
        <v>23.1</v>
      </c>
      <c r="BM881">
        <v>3.4</v>
      </c>
      <c r="BN881">
        <v>2.91</v>
      </c>
      <c r="BO881">
        <v>2.6599999999999999E-2</v>
      </c>
      <c r="BP881">
        <v>2.6599999999999999E-2</v>
      </c>
      <c r="BQ881">
        <v>1.7500000000000002E-2</v>
      </c>
      <c r="BR881">
        <v>0.30399999999999999</v>
      </c>
      <c r="BS881">
        <v>0.155</v>
      </c>
      <c r="BT881">
        <v>68.319999999999993</v>
      </c>
      <c r="BU881">
        <v>65.62</v>
      </c>
      <c r="BV881">
        <v>5.45</v>
      </c>
      <c r="BW881">
        <v>1.92</v>
      </c>
      <c r="BX881">
        <v>4.9800000000000004</v>
      </c>
      <c r="BY881">
        <v>11</v>
      </c>
      <c r="BZ881">
        <f>IF(ISNUMBER(Table2[[#This Row],[Loudness_N5(soneGF)]]), Table2[[#This Row],[Loudness_N5(soneGF)]] * (1 + SQRT(
(MAX(Table2[[#This Row],[Sharpness_S(acum)]]-1.75, 0) * 0.25 *LOG10(Table2[[#This Row],[Loudness_N5(soneGF)]]+10))^2 + ((2.18/Table2[[#This Row],[Loudness_N5(soneGF)]]^0.4)*(0.4*Table2[[#This Row],[FS_Avg,arith(vacil)]] + 0.6*Table2[[#This Row],[Rough_HM_R(asper)]]))^2)), "")</f>
        <v>33.286651793241759</v>
      </c>
    </row>
    <row r="882" spans="1:78" x14ac:dyDescent="0.2">
      <c r="A882" t="s">
        <v>1041</v>
      </c>
      <c r="B882" t="s">
        <v>1042</v>
      </c>
      <c r="C882" t="s">
        <v>1058</v>
      </c>
      <c r="D882">
        <v>442</v>
      </c>
      <c r="E882" t="s">
        <v>79</v>
      </c>
      <c r="F882">
        <v>0</v>
      </c>
      <c r="G882" s="1">
        <v>43585.522916666669</v>
      </c>
      <c r="H882" s="1">
        <v>43585.529861111114</v>
      </c>
      <c r="I882">
        <v>51.526795</v>
      </c>
      <c r="J882">
        <v>-0.15302299999999999</v>
      </c>
      <c r="K882">
        <v>1</v>
      </c>
      <c r="L882">
        <v>1</v>
      </c>
      <c r="M882">
        <v>2</v>
      </c>
      <c r="N882">
        <v>4</v>
      </c>
      <c r="O882">
        <v>0.17680000000000001</v>
      </c>
      <c r="P882">
        <v>-0.21970000000000001</v>
      </c>
      <c r="Q882">
        <v>3</v>
      </c>
      <c r="R882">
        <v>2</v>
      </c>
      <c r="S882">
        <v>2</v>
      </c>
      <c r="T882">
        <v>3</v>
      </c>
      <c r="U882">
        <v>4</v>
      </c>
      <c r="V882">
        <v>2</v>
      </c>
      <c r="W882">
        <v>3</v>
      </c>
      <c r="X882">
        <v>3</v>
      </c>
      <c r="Y882">
        <v>5</v>
      </c>
      <c r="Z882">
        <v>5</v>
      </c>
      <c r="AA882">
        <v>3</v>
      </c>
      <c r="AB882">
        <v>1</v>
      </c>
      <c r="AC882">
        <v>3</v>
      </c>
      <c r="AD882">
        <v>2</v>
      </c>
      <c r="AE882">
        <v>1</v>
      </c>
      <c r="AF882">
        <v>4</v>
      </c>
      <c r="AG882">
        <v>0</v>
      </c>
      <c r="AH882">
        <v>1</v>
      </c>
      <c r="AI882">
        <v>32</v>
      </c>
      <c r="AJ882">
        <v>47</v>
      </c>
      <c r="AK882" t="s">
        <v>82</v>
      </c>
      <c r="AL882">
        <v>1</v>
      </c>
      <c r="AM882">
        <v>0</v>
      </c>
      <c r="AN882">
        <v>0</v>
      </c>
      <c r="AO882">
        <v>0</v>
      </c>
      <c r="AP882">
        <v>0</v>
      </c>
      <c r="AQ882">
        <v>0</v>
      </c>
      <c r="AS882" t="s">
        <v>81</v>
      </c>
      <c r="AT882">
        <v>5</v>
      </c>
      <c r="AU882">
        <v>3</v>
      </c>
      <c r="AX882">
        <v>2</v>
      </c>
      <c r="BB882">
        <v>4</v>
      </c>
      <c r="BC882">
        <v>1</v>
      </c>
      <c r="BD882">
        <v>1</v>
      </c>
      <c r="BE882">
        <v>1</v>
      </c>
      <c r="BF882">
        <v>0</v>
      </c>
      <c r="BG882">
        <v>0</v>
      </c>
      <c r="BH882">
        <v>0</v>
      </c>
      <c r="BJ882">
        <v>1</v>
      </c>
      <c r="BZ88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83" spans="1:78" x14ac:dyDescent="0.2">
      <c r="A883" t="s">
        <v>1041</v>
      </c>
      <c r="B883" t="s">
        <v>1042</v>
      </c>
      <c r="C883" t="s">
        <v>1059</v>
      </c>
      <c r="D883">
        <v>444</v>
      </c>
      <c r="E883" t="s">
        <v>79</v>
      </c>
      <c r="F883">
        <v>0</v>
      </c>
      <c r="G883" s="1">
        <v>43585.52847222222</v>
      </c>
      <c r="H883" s="1">
        <v>43585.535416666666</v>
      </c>
      <c r="I883">
        <v>51.526795</v>
      </c>
      <c r="J883">
        <v>-0.15302299999999999</v>
      </c>
      <c r="K883">
        <v>2</v>
      </c>
      <c r="L883">
        <v>2</v>
      </c>
      <c r="M883">
        <v>1</v>
      </c>
      <c r="N883">
        <v>5</v>
      </c>
      <c r="O883">
        <v>0.89639999999999997</v>
      </c>
      <c r="P883">
        <v>0.20710000000000001</v>
      </c>
      <c r="Q883">
        <v>5</v>
      </c>
      <c r="R883">
        <v>1</v>
      </c>
      <c r="S883">
        <v>5</v>
      </c>
      <c r="T883">
        <v>2</v>
      </c>
      <c r="U883">
        <v>5</v>
      </c>
      <c r="V883">
        <v>2</v>
      </c>
      <c r="W883">
        <v>4</v>
      </c>
      <c r="X883">
        <v>1</v>
      </c>
      <c r="Y883">
        <v>5</v>
      </c>
      <c r="Z883">
        <v>5</v>
      </c>
      <c r="AA883">
        <v>4</v>
      </c>
      <c r="AB883">
        <v>1</v>
      </c>
      <c r="AC883">
        <v>4</v>
      </c>
      <c r="AD883">
        <v>4</v>
      </c>
      <c r="AE883">
        <v>4</v>
      </c>
      <c r="AF883">
        <v>3</v>
      </c>
      <c r="AG883">
        <v>3</v>
      </c>
      <c r="AH883">
        <v>3</v>
      </c>
      <c r="AI883">
        <v>68</v>
      </c>
      <c r="AJ883">
        <v>21</v>
      </c>
      <c r="AK883" t="s">
        <v>82</v>
      </c>
      <c r="AL883">
        <v>0</v>
      </c>
      <c r="AM883">
        <v>0</v>
      </c>
      <c r="AN883">
        <v>0</v>
      </c>
      <c r="AO883">
        <v>1</v>
      </c>
      <c r="AP883">
        <v>0</v>
      </c>
      <c r="AQ883">
        <v>0</v>
      </c>
      <c r="AS883" t="s">
        <v>95</v>
      </c>
      <c r="AT883">
        <v>5</v>
      </c>
      <c r="AU883">
        <v>3</v>
      </c>
      <c r="AX883">
        <v>2</v>
      </c>
      <c r="BB883">
        <v>2</v>
      </c>
      <c r="BC883">
        <v>2</v>
      </c>
      <c r="BD883">
        <v>1</v>
      </c>
      <c r="BE883">
        <v>1</v>
      </c>
      <c r="BF883">
        <v>0</v>
      </c>
      <c r="BG883">
        <v>0</v>
      </c>
      <c r="BH883">
        <v>0</v>
      </c>
      <c r="BI883" t="s">
        <v>1060</v>
      </c>
      <c r="BJ883">
        <v>1</v>
      </c>
      <c r="BZ88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84" spans="1:78" x14ac:dyDescent="0.2">
      <c r="A884" t="s">
        <v>1041</v>
      </c>
      <c r="B884" t="s">
        <v>1042</v>
      </c>
      <c r="C884" t="s">
        <v>1059</v>
      </c>
      <c r="D884">
        <v>443</v>
      </c>
      <c r="E884" t="s">
        <v>79</v>
      </c>
      <c r="F884">
        <v>0</v>
      </c>
      <c r="G884" s="1">
        <v>43585.52847222222</v>
      </c>
      <c r="H884" s="1">
        <v>43585.535416666666</v>
      </c>
      <c r="I884">
        <v>51.526795</v>
      </c>
      <c r="J884">
        <v>-0.15302299999999999</v>
      </c>
      <c r="K884">
        <v>1</v>
      </c>
      <c r="L884">
        <v>2</v>
      </c>
      <c r="M884">
        <v>2</v>
      </c>
      <c r="N884">
        <v>5</v>
      </c>
      <c r="O884">
        <v>0.78029999999999999</v>
      </c>
      <c r="P884">
        <v>-7.3200000000000001E-2</v>
      </c>
      <c r="Q884">
        <v>5</v>
      </c>
      <c r="R884">
        <v>1</v>
      </c>
      <c r="S884">
        <v>4</v>
      </c>
      <c r="T884">
        <v>4</v>
      </c>
      <c r="U884">
        <v>4</v>
      </c>
      <c r="V884">
        <v>1</v>
      </c>
      <c r="W884">
        <v>4</v>
      </c>
      <c r="X884">
        <v>2</v>
      </c>
      <c r="Y884">
        <v>5</v>
      </c>
      <c r="Z884">
        <v>4</v>
      </c>
      <c r="AA884">
        <v>2</v>
      </c>
      <c r="AB884">
        <v>4</v>
      </c>
      <c r="AC884">
        <v>5</v>
      </c>
      <c r="AD884">
        <v>2</v>
      </c>
      <c r="AE884">
        <v>1</v>
      </c>
      <c r="AF884">
        <v>2</v>
      </c>
      <c r="AG884">
        <v>2</v>
      </c>
      <c r="AH884">
        <v>2</v>
      </c>
      <c r="AI884">
        <v>36</v>
      </c>
      <c r="AJ884">
        <v>23</v>
      </c>
      <c r="AK884" t="s">
        <v>82</v>
      </c>
      <c r="AL884">
        <v>0</v>
      </c>
      <c r="AM884">
        <v>0</v>
      </c>
      <c r="AN884">
        <v>0</v>
      </c>
      <c r="AO884">
        <v>1</v>
      </c>
      <c r="AP884">
        <v>0</v>
      </c>
      <c r="AQ884">
        <v>0</v>
      </c>
      <c r="AS884" t="s">
        <v>95</v>
      </c>
      <c r="AT884">
        <v>6</v>
      </c>
      <c r="AU884">
        <v>5</v>
      </c>
      <c r="AX884">
        <v>1</v>
      </c>
      <c r="BA884" t="s">
        <v>1061</v>
      </c>
      <c r="BB884">
        <v>2</v>
      </c>
      <c r="BC884">
        <v>2</v>
      </c>
      <c r="BD884">
        <v>1</v>
      </c>
      <c r="BE884">
        <v>1</v>
      </c>
      <c r="BF884">
        <v>0</v>
      </c>
      <c r="BG884">
        <v>0</v>
      </c>
      <c r="BH884">
        <v>0</v>
      </c>
      <c r="BJ884">
        <v>1</v>
      </c>
      <c r="BZ88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885" spans="1:78" x14ac:dyDescent="0.2">
      <c r="A885" t="s">
        <v>1041</v>
      </c>
      <c r="B885" t="s">
        <v>1042</v>
      </c>
      <c r="C885" t="s">
        <v>1062</v>
      </c>
      <c r="D885">
        <v>423</v>
      </c>
      <c r="E885" t="s">
        <v>79</v>
      </c>
      <c r="F885">
        <v>0</v>
      </c>
      <c r="G885" s="1">
        <v>43585.523611111108</v>
      </c>
      <c r="H885" s="1">
        <v>43585.535416666666</v>
      </c>
      <c r="I885">
        <v>51.526795</v>
      </c>
      <c r="J885">
        <v>-0.15302299999999999</v>
      </c>
      <c r="K885">
        <v>1</v>
      </c>
      <c r="L885">
        <v>1</v>
      </c>
      <c r="M885">
        <v>2</v>
      </c>
      <c r="N885">
        <v>4</v>
      </c>
      <c r="O885">
        <v>0.60360000000000003</v>
      </c>
      <c r="P885">
        <v>0.16420000000000001</v>
      </c>
      <c r="Q885">
        <v>5</v>
      </c>
      <c r="R885">
        <v>2</v>
      </c>
      <c r="S885">
        <v>5</v>
      </c>
      <c r="T885">
        <v>2</v>
      </c>
      <c r="U885">
        <v>5</v>
      </c>
      <c r="V885">
        <v>2</v>
      </c>
      <c r="W885">
        <v>5</v>
      </c>
      <c r="X885">
        <v>4</v>
      </c>
      <c r="Y885">
        <v>5</v>
      </c>
      <c r="Z885">
        <v>5</v>
      </c>
      <c r="AA885">
        <v>3</v>
      </c>
      <c r="AB885">
        <v>1</v>
      </c>
      <c r="AC885">
        <v>2</v>
      </c>
      <c r="AD885">
        <v>5</v>
      </c>
      <c r="AE885">
        <v>5</v>
      </c>
      <c r="AF885">
        <v>1</v>
      </c>
      <c r="AG885">
        <v>4</v>
      </c>
      <c r="AH885">
        <v>4</v>
      </c>
      <c r="AI885">
        <v>76</v>
      </c>
      <c r="AJ885">
        <v>44</v>
      </c>
      <c r="AK885" t="s">
        <v>80</v>
      </c>
      <c r="AL885">
        <v>1</v>
      </c>
      <c r="AM885">
        <v>0</v>
      </c>
      <c r="AN885">
        <v>0</v>
      </c>
      <c r="AO885">
        <v>0</v>
      </c>
      <c r="AP885">
        <v>0</v>
      </c>
      <c r="AQ885">
        <v>0</v>
      </c>
      <c r="AS885" t="s">
        <v>81</v>
      </c>
      <c r="AT885">
        <v>5</v>
      </c>
      <c r="AU885">
        <v>1</v>
      </c>
      <c r="BB885">
        <v>4</v>
      </c>
      <c r="BC885">
        <v>2</v>
      </c>
      <c r="BD885">
        <v>1</v>
      </c>
      <c r="BE885">
        <v>1</v>
      </c>
      <c r="BF885">
        <v>0</v>
      </c>
      <c r="BG885">
        <v>0</v>
      </c>
      <c r="BH885">
        <v>0</v>
      </c>
      <c r="BJ885">
        <v>0</v>
      </c>
      <c r="BK885">
        <v>32.68</v>
      </c>
      <c r="BL885">
        <v>15.6</v>
      </c>
      <c r="BM885">
        <v>1.3</v>
      </c>
      <c r="BN885">
        <v>2.8</v>
      </c>
      <c r="BO885">
        <v>2.29E-2</v>
      </c>
      <c r="BP885">
        <v>2.29E-2</v>
      </c>
      <c r="BQ885">
        <v>6.0600000000000003E-3</v>
      </c>
      <c r="BR885">
        <v>0.29499999999999998</v>
      </c>
      <c r="BS885">
        <v>3.6200000000000003E-2</v>
      </c>
      <c r="BT885">
        <v>66.56</v>
      </c>
      <c r="BU885">
        <v>60.14</v>
      </c>
      <c r="BV885">
        <v>0.98</v>
      </c>
      <c r="BW885">
        <v>3.59</v>
      </c>
      <c r="BX885">
        <v>2</v>
      </c>
      <c r="BY885">
        <v>9.81</v>
      </c>
      <c r="BZ885">
        <f>IF(ISNUMBER(Table2[[#This Row],[Loudness_N5(soneGF)]]), Table2[[#This Row],[Loudness_N5(soneGF)]] * (1 + SQRT(
(MAX(Table2[[#This Row],[Sharpness_S(acum)]]-1.75, 0) * 0.25 *LOG10(Table2[[#This Row],[Loudness_N5(soneGF)]]+10))^2 + ((2.18/Table2[[#This Row],[Loudness_N5(soneGF)]]^0.4)*(0.4*Table2[[#This Row],[FS_Avg,arith(vacil)]] + 0.6*Table2[[#This Row],[Rough_HM_R(asper)]]))^2)), "")</f>
        <v>21.369651298876974</v>
      </c>
    </row>
    <row r="886" spans="1:78" x14ac:dyDescent="0.2">
      <c r="A886" t="s">
        <v>1041</v>
      </c>
      <c r="B886" t="s">
        <v>1042</v>
      </c>
      <c r="C886" t="s">
        <v>1063</v>
      </c>
      <c r="D886">
        <v>424</v>
      </c>
      <c r="E886" t="s">
        <v>79</v>
      </c>
      <c r="F886">
        <v>0</v>
      </c>
      <c r="G886" s="1">
        <v>43585.537499999999</v>
      </c>
      <c r="H886" s="1">
        <v>43585.539583333331</v>
      </c>
      <c r="I886">
        <v>51.526795</v>
      </c>
      <c r="J886">
        <v>-0.15302299999999999</v>
      </c>
      <c r="K886">
        <v>2</v>
      </c>
      <c r="L886">
        <v>1</v>
      </c>
      <c r="M886">
        <v>3</v>
      </c>
      <c r="N886">
        <v>4</v>
      </c>
      <c r="O886">
        <v>0.60360000000000003</v>
      </c>
      <c r="P886">
        <v>0.1036</v>
      </c>
      <c r="Q886">
        <v>4</v>
      </c>
      <c r="R886">
        <v>2</v>
      </c>
      <c r="S886">
        <v>5</v>
      </c>
      <c r="T886">
        <v>2</v>
      </c>
      <c r="U886">
        <v>4</v>
      </c>
      <c r="V886">
        <v>1</v>
      </c>
      <c r="W886">
        <v>3</v>
      </c>
      <c r="X886">
        <v>3</v>
      </c>
      <c r="Y886">
        <v>5</v>
      </c>
      <c r="Z886">
        <v>4</v>
      </c>
      <c r="AA886">
        <v>3</v>
      </c>
      <c r="AB886">
        <v>1</v>
      </c>
      <c r="AC886">
        <v>4</v>
      </c>
      <c r="AD886">
        <v>4</v>
      </c>
      <c r="AE886">
        <v>2</v>
      </c>
      <c r="AF886">
        <v>2</v>
      </c>
      <c r="AG886">
        <v>2</v>
      </c>
      <c r="AH886">
        <v>4</v>
      </c>
      <c r="AI886">
        <v>56</v>
      </c>
      <c r="AJ886">
        <v>20</v>
      </c>
      <c r="AK886" t="s">
        <v>82</v>
      </c>
      <c r="AL886">
        <v>0</v>
      </c>
      <c r="AM886">
        <v>0</v>
      </c>
      <c r="AN886">
        <v>0</v>
      </c>
      <c r="AO886">
        <v>1</v>
      </c>
      <c r="AP886">
        <v>0</v>
      </c>
      <c r="AQ886">
        <v>0</v>
      </c>
      <c r="AS886" t="s">
        <v>95</v>
      </c>
      <c r="AT886">
        <v>2</v>
      </c>
      <c r="AU886">
        <v>1</v>
      </c>
      <c r="BB886">
        <v>4</v>
      </c>
      <c r="BC886">
        <v>1</v>
      </c>
      <c r="BD886">
        <v>1</v>
      </c>
      <c r="BE886">
        <v>1</v>
      </c>
      <c r="BF886">
        <v>0</v>
      </c>
      <c r="BG886">
        <v>0</v>
      </c>
      <c r="BH886">
        <v>0</v>
      </c>
      <c r="BJ886">
        <v>0</v>
      </c>
      <c r="BK886">
        <v>47.06</v>
      </c>
      <c r="BL886">
        <v>26</v>
      </c>
      <c r="BM886">
        <v>1.5</v>
      </c>
      <c r="BN886">
        <v>3.57</v>
      </c>
      <c r="BO886">
        <v>2.9000000000000001E-2</v>
      </c>
      <c r="BP886">
        <v>2.9000000000000001E-2</v>
      </c>
      <c r="BQ886">
        <v>4.2199999999999998E-3</v>
      </c>
      <c r="BR886">
        <v>0.32</v>
      </c>
      <c r="BS886">
        <v>3.4200000000000001E-2</v>
      </c>
      <c r="BT886">
        <v>70.91</v>
      </c>
      <c r="BU886">
        <v>68.930000000000007</v>
      </c>
      <c r="BV886">
        <v>0.46</v>
      </c>
      <c r="BW886">
        <v>0.68</v>
      </c>
      <c r="BX886">
        <v>0.77</v>
      </c>
      <c r="BY886">
        <v>10.6</v>
      </c>
      <c r="BZ886">
        <f>IF(ISNUMBER(Table2[[#This Row],[Loudness_N5(soneGF)]]), Table2[[#This Row],[Loudness_N5(soneGF)]] * (1 + SQRT(
(MAX(Table2[[#This Row],[Sharpness_S(acum)]]-1.75, 0) * 0.25 *LOG10(Table2[[#This Row],[Loudness_N5(soneGF)]]+10))^2 + ((2.18/Table2[[#This Row],[Loudness_N5(soneGF)]]^0.4)*(0.4*Table2[[#This Row],[FS_Avg,arith(vacil)]] + 0.6*Table2[[#This Row],[Rough_HM_R(asper)]]))^2)), "")</f>
        <v>44.413404246102758</v>
      </c>
    </row>
    <row r="887" spans="1:78" x14ac:dyDescent="0.2">
      <c r="A887" t="s">
        <v>1041</v>
      </c>
      <c r="B887" t="s">
        <v>1042</v>
      </c>
      <c r="C887" t="s">
        <v>1064</v>
      </c>
      <c r="F887">
        <v>0</v>
      </c>
      <c r="BK887">
        <v>35.630000000000003</v>
      </c>
      <c r="BL887">
        <v>25.9</v>
      </c>
      <c r="BM887">
        <v>1.5</v>
      </c>
      <c r="BN887">
        <v>3.64</v>
      </c>
      <c r="BO887">
        <v>2.9100000000000001E-2</v>
      </c>
      <c r="BP887">
        <v>2.9100000000000001E-2</v>
      </c>
      <c r="BQ887">
        <v>4.3499999999999997E-3</v>
      </c>
      <c r="BR887">
        <v>0.32600000000000001</v>
      </c>
      <c r="BS887">
        <v>2.7400000000000001E-2</v>
      </c>
      <c r="BT887">
        <v>71.540000000000006</v>
      </c>
      <c r="BU887">
        <v>68.760000000000005</v>
      </c>
      <c r="BV887">
        <v>0.48</v>
      </c>
      <c r="BW887">
        <v>0.64</v>
      </c>
      <c r="BX887">
        <v>0.69</v>
      </c>
      <c r="BY887">
        <v>10.7</v>
      </c>
      <c r="BZ887">
        <f>IF(ISNUMBER(Table2[[#This Row],[Loudness_N5(soneGF)]]), Table2[[#This Row],[Loudness_N5(soneGF)]] * (1 + SQRT(
(MAX(Table2[[#This Row],[Sharpness_S(acum)]]-1.75, 0) * 0.25 *LOG10(Table2[[#This Row],[Loudness_N5(soneGF)]]+10))^2 + ((2.18/Table2[[#This Row],[Loudness_N5(soneGF)]]^0.4)*(0.4*Table2[[#This Row],[FS_Avg,arith(vacil)]] + 0.6*Table2[[#This Row],[Rough_HM_R(asper)]]))^2)), "")</f>
        <v>44.933142480294251</v>
      </c>
    </row>
    <row r="888" spans="1:78" x14ac:dyDescent="0.2">
      <c r="A888" t="s">
        <v>1041</v>
      </c>
      <c r="B888" t="s">
        <v>1042</v>
      </c>
      <c r="C888" t="s">
        <v>1065</v>
      </c>
      <c r="D888">
        <v>425</v>
      </c>
      <c r="E888" t="s">
        <v>79</v>
      </c>
      <c r="F888">
        <v>0</v>
      </c>
      <c r="G888" s="1">
        <v>43585.540972222225</v>
      </c>
      <c r="H888" s="1">
        <v>43585.548611111109</v>
      </c>
      <c r="I888">
        <v>51.526795</v>
      </c>
      <c r="J888">
        <v>-0.15302299999999999</v>
      </c>
      <c r="K888">
        <v>2</v>
      </c>
      <c r="L888">
        <v>1</v>
      </c>
      <c r="M888">
        <v>1</v>
      </c>
      <c r="N888">
        <v>5</v>
      </c>
      <c r="O888">
        <v>0.85360000000000003</v>
      </c>
      <c r="P888">
        <v>0.41420000000000001</v>
      </c>
      <c r="Q888">
        <v>5</v>
      </c>
      <c r="R888">
        <v>1</v>
      </c>
      <c r="S888">
        <v>4</v>
      </c>
      <c r="T888">
        <v>1</v>
      </c>
      <c r="U888">
        <v>4</v>
      </c>
      <c r="V888">
        <v>1</v>
      </c>
      <c r="W888">
        <v>5</v>
      </c>
      <c r="X888">
        <v>1</v>
      </c>
      <c r="Y888">
        <v>5</v>
      </c>
      <c r="Z888">
        <v>5</v>
      </c>
      <c r="AA888">
        <v>4</v>
      </c>
      <c r="AB888">
        <v>1</v>
      </c>
      <c r="AC888">
        <v>3</v>
      </c>
      <c r="AD888">
        <v>4</v>
      </c>
      <c r="AE888">
        <v>2</v>
      </c>
      <c r="AF888">
        <v>4</v>
      </c>
      <c r="AG888">
        <v>1</v>
      </c>
      <c r="AH888">
        <v>4</v>
      </c>
      <c r="AI888">
        <v>60</v>
      </c>
      <c r="AJ888">
        <v>22</v>
      </c>
      <c r="AK888" t="s">
        <v>80</v>
      </c>
      <c r="AL888">
        <v>1</v>
      </c>
      <c r="AM888">
        <v>0</v>
      </c>
      <c r="AN888">
        <v>0</v>
      </c>
      <c r="AO888">
        <v>0</v>
      </c>
      <c r="AP888">
        <v>0</v>
      </c>
      <c r="AQ888">
        <v>0</v>
      </c>
      <c r="AS888" t="s">
        <v>81</v>
      </c>
      <c r="AT888">
        <v>5</v>
      </c>
      <c r="AU888">
        <v>1</v>
      </c>
      <c r="BB888">
        <v>4</v>
      </c>
      <c r="BC888">
        <v>1</v>
      </c>
      <c r="BD888">
        <v>1</v>
      </c>
      <c r="BE888">
        <v>1</v>
      </c>
      <c r="BF888">
        <v>0</v>
      </c>
      <c r="BG888">
        <v>0</v>
      </c>
      <c r="BH888">
        <v>0</v>
      </c>
      <c r="BJ888">
        <v>0</v>
      </c>
      <c r="BK888">
        <v>53.38</v>
      </c>
      <c r="BL888">
        <v>23.4</v>
      </c>
      <c r="BM888">
        <v>1.4</v>
      </c>
      <c r="BN888">
        <v>3.31</v>
      </c>
      <c r="BO888">
        <v>2.93E-2</v>
      </c>
      <c r="BP888">
        <v>2.93E-2</v>
      </c>
      <c r="BQ888">
        <v>3.5799999999999998E-3</v>
      </c>
      <c r="BR888">
        <v>0.32100000000000001</v>
      </c>
      <c r="BS888">
        <v>2.0899999999999998E-2</v>
      </c>
      <c r="BT888">
        <v>69.69</v>
      </c>
      <c r="BU888">
        <v>67.430000000000007</v>
      </c>
      <c r="BV888">
        <v>0.49</v>
      </c>
      <c r="BW888">
        <v>0.97</v>
      </c>
      <c r="BX888">
        <v>0.7</v>
      </c>
      <c r="BY888">
        <v>10.4</v>
      </c>
      <c r="BZ888">
        <f>IF(ISNUMBER(Table2[[#This Row],[Loudness_N5(soneGF)]]), Table2[[#This Row],[Loudness_N5(soneGF)]] * (1 + SQRT(
(MAX(Table2[[#This Row],[Sharpness_S(acum)]]-1.75, 0) * 0.25 *LOG10(Table2[[#This Row],[Loudness_N5(soneGF)]]+10))^2 + ((2.18/Table2[[#This Row],[Loudness_N5(soneGF)]]^0.4)*(0.4*Table2[[#This Row],[FS_Avg,arith(vacil)]] + 0.6*Table2[[#This Row],[Rough_HM_R(asper)]]))^2)), "")</f>
        <v>37.308425207535642</v>
      </c>
    </row>
    <row r="889" spans="1:78" x14ac:dyDescent="0.2">
      <c r="A889" t="s">
        <v>1041</v>
      </c>
      <c r="B889" t="s">
        <v>1042</v>
      </c>
      <c r="C889" t="s">
        <v>1066</v>
      </c>
      <c r="D889">
        <v>426</v>
      </c>
      <c r="E889" t="s">
        <v>79</v>
      </c>
      <c r="F889">
        <v>0</v>
      </c>
      <c r="G889" s="1">
        <v>43585.552083333336</v>
      </c>
      <c r="H889" s="1">
        <v>43585.554861111108</v>
      </c>
      <c r="I889">
        <v>51.526795</v>
      </c>
      <c r="J889">
        <v>-0.15302299999999999</v>
      </c>
      <c r="K889">
        <v>1</v>
      </c>
      <c r="L889">
        <v>1</v>
      </c>
      <c r="M889">
        <v>2</v>
      </c>
      <c r="N889">
        <v>5</v>
      </c>
      <c r="O889">
        <v>0.4874</v>
      </c>
      <c r="P889">
        <v>-0.51259999999999994</v>
      </c>
      <c r="Q889">
        <v>5</v>
      </c>
      <c r="R889">
        <v>1</v>
      </c>
      <c r="S889">
        <v>2</v>
      </c>
      <c r="T889">
        <v>4</v>
      </c>
      <c r="U889">
        <v>5</v>
      </c>
      <c r="V889">
        <v>1</v>
      </c>
      <c r="W889">
        <v>4</v>
      </c>
      <c r="X889">
        <v>5</v>
      </c>
      <c r="Y889">
        <v>5</v>
      </c>
      <c r="Z889">
        <v>5</v>
      </c>
      <c r="AA889">
        <v>3</v>
      </c>
      <c r="AB889">
        <v>5</v>
      </c>
      <c r="AC889">
        <v>5</v>
      </c>
      <c r="AD889">
        <v>5</v>
      </c>
      <c r="AE889">
        <v>5</v>
      </c>
      <c r="AF889">
        <v>5</v>
      </c>
      <c r="AG889">
        <v>4</v>
      </c>
      <c r="AH889">
        <v>5</v>
      </c>
      <c r="AI889">
        <v>96</v>
      </c>
      <c r="AJ889">
        <v>60</v>
      </c>
      <c r="AK889" t="s">
        <v>80</v>
      </c>
      <c r="AL889">
        <v>1</v>
      </c>
      <c r="AM889">
        <v>0</v>
      </c>
      <c r="AN889">
        <v>0</v>
      </c>
      <c r="AO889">
        <v>0</v>
      </c>
      <c r="AP889">
        <v>0</v>
      </c>
      <c r="AQ889">
        <v>0</v>
      </c>
      <c r="AS889" t="s">
        <v>81</v>
      </c>
      <c r="AT889">
        <v>7</v>
      </c>
      <c r="AU889">
        <v>1</v>
      </c>
      <c r="BB889">
        <v>4</v>
      </c>
      <c r="BC889">
        <v>1</v>
      </c>
      <c r="BD889">
        <v>1</v>
      </c>
      <c r="BE889">
        <v>1</v>
      </c>
      <c r="BF889">
        <v>0</v>
      </c>
      <c r="BG889">
        <v>0</v>
      </c>
      <c r="BH889">
        <v>0</v>
      </c>
      <c r="BI889" t="s">
        <v>1067</v>
      </c>
      <c r="BK889">
        <v>37.93</v>
      </c>
      <c r="BL889">
        <v>22.7</v>
      </c>
      <c r="BM889">
        <v>1.5</v>
      </c>
      <c r="BN889">
        <v>3.31</v>
      </c>
      <c r="BO889">
        <v>2.7400000000000001E-2</v>
      </c>
      <c r="BP889">
        <v>2.7400000000000001E-2</v>
      </c>
      <c r="BQ889">
        <v>4.5999999999999999E-3</v>
      </c>
      <c r="BR889">
        <v>0.33700000000000002</v>
      </c>
      <c r="BS889">
        <v>3.4200000000000001E-2</v>
      </c>
      <c r="BT889">
        <v>75.42</v>
      </c>
      <c r="BU889">
        <v>66.28</v>
      </c>
      <c r="BV889">
        <v>0.64</v>
      </c>
      <c r="BW889">
        <v>4.21</v>
      </c>
      <c r="BX889">
        <v>5.13</v>
      </c>
      <c r="BY889">
        <v>12.2</v>
      </c>
      <c r="BZ889">
        <f>IF(ISNUMBER(Table2[[#This Row],[Loudness_N5(soneGF)]]), Table2[[#This Row],[Loudness_N5(soneGF)]] * (1 + SQRT(
(MAX(Table2[[#This Row],[Sharpness_S(acum)]]-1.75, 0) * 0.25 *LOG10(Table2[[#This Row],[Loudness_N5(soneGF)]]+10))^2 + ((2.18/Table2[[#This Row],[Loudness_N5(soneGF)]]^0.4)*(0.4*Table2[[#This Row],[FS_Avg,arith(vacil)]] + 0.6*Table2[[#This Row],[Rough_HM_R(asper)]]))^2)), "")</f>
        <v>36.110801130628353</v>
      </c>
    </row>
    <row r="890" spans="1:78" x14ac:dyDescent="0.2">
      <c r="A890" t="s">
        <v>1041</v>
      </c>
      <c r="B890" t="s">
        <v>1042</v>
      </c>
      <c r="C890" t="s">
        <v>1068</v>
      </c>
      <c r="D890">
        <v>446</v>
      </c>
      <c r="E890" t="s">
        <v>79</v>
      </c>
      <c r="F890">
        <v>0</v>
      </c>
      <c r="G890" s="1">
        <v>43585.548611111109</v>
      </c>
      <c r="H890" s="1">
        <v>43585.555555555555</v>
      </c>
      <c r="I890">
        <v>51.526795</v>
      </c>
      <c r="J890">
        <v>-0.15302299999999999</v>
      </c>
      <c r="K890">
        <v>1</v>
      </c>
      <c r="L890">
        <v>1</v>
      </c>
      <c r="M890">
        <v>1</v>
      </c>
      <c r="N890">
        <v>5</v>
      </c>
      <c r="O890">
        <v>0.60360000000000003</v>
      </c>
      <c r="P890">
        <v>-0.20710000000000001</v>
      </c>
      <c r="Q890">
        <v>5</v>
      </c>
      <c r="R890">
        <v>2</v>
      </c>
      <c r="S890">
        <v>5</v>
      </c>
      <c r="T890">
        <v>4</v>
      </c>
      <c r="U890">
        <v>4</v>
      </c>
      <c r="V890">
        <v>2</v>
      </c>
      <c r="W890">
        <v>2</v>
      </c>
      <c r="X890">
        <v>3</v>
      </c>
      <c r="Y890">
        <v>4</v>
      </c>
      <c r="Z890">
        <v>4</v>
      </c>
      <c r="AA890">
        <v>3</v>
      </c>
      <c r="AB890">
        <v>4</v>
      </c>
      <c r="AC890">
        <v>4</v>
      </c>
      <c r="AD890">
        <v>3</v>
      </c>
      <c r="AE890">
        <v>3</v>
      </c>
      <c r="AF890">
        <v>3</v>
      </c>
      <c r="AG890">
        <v>3</v>
      </c>
      <c r="AH890">
        <v>4</v>
      </c>
      <c r="AI890">
        <v>64</v>
      </c>
      <c r="AJ890">
        <v>21</v>
      </c>
      <c r="AK890" t="s">
        <v>80</v>
      </c>
      <c r="AL890">
        <v>1</v>
      </c>
      <c r="AM890">
        <v>0</v>
      </c>
      <c r="AN890">
        <v>0</v>
      </c>
      <c r="AO890">
        <v>0</v>
      </c>
      <c r="AP890">
        <v>0</v>
      </c>
      <c r="AQ890">
        <v>0</v>
      </c>
      <c r="AS890" t="s">
        <v>81</v>
      </c>
      <c r="AT890">
        <v>5</v>
      </c>
      <c r="AU890">
        <v>1</v>
      </c>
      <c r="AX890">
        <v>1</v>
      </c>
      <c r="BB890">
        <v>4</v>
      </c>
      <c r="BC890">
        <v>1</v>
      </c>
      <c r="BD890">
        <v>1</v>
      </c>
      <c r="BE890">
        <v>1</v>
      </c>
      <c r="BF890">
        <v>0</v>
      </c>
      <c r="BG890">
        <v>0</v>
      </c>
      <c r="BH890">
        <v>0</v>
      </c>
      <c r="BJ890">
        <v>1</v>
      </c>
      <c r="BK890">
        <v>33.49</v>
      </c>
      <c r="BL890">
        <v>22.7</v>
      </c>
      <c r="BM890">
        <v>1.9</v>
      </c>
      <c r="BN890">
        <v>3.32</v>
      </c>
      <c r="BO890">
        <v>2.7400000000000001E-2</v>
      </c>
      <c r="BP890">
        <v>2.7400000000000001E-2</v>
      </c>
      <c r="BQ890">
        <v>5.3600000000000002E-3</v>
      </c>
      <c r="BR890">
        <v>0.30199999999999999</v>
      </c>
      <c r="BS890">
        <v>7.1300000000000002E-2</v>
      </c>
      <c r="BT890">
        <v>69.239999999999995</v>
      </c>
      <c r="BU890">
        <v>65.540000000000006</v>
      </c>
      <c r="BV890">
        <v>0.64</v>
      </c>
      <c r="BW890">
        <v>2.4900000000000002</v>
      </c>
      <c r="BX890">
        <v>3.06</v>
      </c>
      <c r="BY890">
        <v>10.5</v>
      </c>
      <c r="BZ890">
        <f>IF(ISNUMBER(Table2[[#This Row],[Loudness_N5(soneGF)]]), Table2[[#This Row],[Loudness_N5(soneGF)]] * (1 + SQRT(
(MAX(Table2[[#This Row],[Sharpness_S(acum)]]-1.75, 0) * 0.25 *LOG10(Table2[[#This Row],[Loudness_N5(soneGF)]]+10))^2 + ((2.18/Table2[[#This Row],[Loudness_N5(soneGF)]]^0.4)*(0.4*Table2[[#This Row],[FS_Avg,arith(vacil)]] + 0.6*Table2[[#This Row],[Rough_HM_R(asper)]]))^2)), "")</f>
        <v>36.19681936167251</v>
      </c>
    </row>
    <row r="891" spans="1:78" x14ac:dyDescent="0.2">
      <c r="A891" t="s">
        <v>1041</v>
      </c>
      <c r="B891" t="s">
        <v>1042</v>
      </c>
      <c r="C891" t="s">
        <v>1069</v>
      </c>
      <c r="F891">
        <v>0</v>
      </c>
      <c r="BK891">
        <v>33.28</v>
      </c>
      <c r="BL891">
        <v>23.6</v>
      </c>
      <c r="BM891">
        <v>1.6</v>
      </c>
      <c r="BN891">
        <v>3.31</v>
      </c>
      <c r="BO891">
        <v>2.9100000000000001E-2</v>
      </c>
      <c r="BP891">
        <v>2.9100000000000001E-2</v>
      </c>
      <c r="BQ891">
        <v>4.3899999999999998E-3</v>
      </c>
      <c r="BR891">
        <v>0.30099999999999999</v>
      </c>
      <c r="BS891">
        <v>5.74E-2</v>
      </c>
      <c r="BT891">
        <v>69.66</v>
      </c>
      <c r="BU891">
        <v>67.12</v>
      </c>
      <c r="BV891">
        <v>0.57999999999999996</v>
      </c>
      <c r="BW891">
        <v>1.72</v>
      </c>
      <c r="BX891">
        <v>2.5099999999999998</v>
      </c>
      <c r="BY891">
        <v>10.199999999999999</v>
      </c>
      <c r="BZ891">
        <f>IF(ISNUMBER(Table2[[#This Row],[Loudness_N5(soneGF)]]), Table2[[#This Row],[Loudness_N5(soneGF)]] * (1 + SQRT(
(MAX(Table2[[#This Row],[Sharpness_S(acum)]]-1.75, 0) * 0.25 *LOG10(Table2[[#This Row],[Loudness_N5(soneGF)]]+10))^2 + ((2.18/Table2[[#This Row],[Loudness_N5(soneGF)]]^0.4)*(0.4*Table2[[#This Row],[FS_Avg,arith(vacil)]] + 0.6*Table2[[#This Row],[Rough_HM_R(asper)]]))^2)), "")</f>
        <v>37.651200238769533</v>
      </c>
    </row>
    <row r="892" spans="1:78" x14ac:dyDescent="0.2">
      <c r="A892" t="s">
        <v>1041</v>
      </c>
      <c r="B892" t="s">
        <v>1042</v>
      </c>
      <c r="C892" t="s">
        <v>1070</v>
      </c>
      <c r="D892">
        <v>448</v>
      </c>
      <c r="E892" t="s">
        <v>79</v>
      </c>
      <c r="F892">
        <v>0</v>
      </c>
      <c r="G892" s="1">
        <v>43585.552777777775</v>
      </c>
      <c r="H892" s="1">
        <v>43585.55972222222</v>
      </c>
      <c r="I892">
        <v>51.526795</v>
      </c>
      <c r="J892">
        <v>-0.15302299999999999</v>
      </c>
      <c r="K892">
        <v>2</v>
      </c>
      <c r="L892">
        <v>1</v>
      </c>
      <c r="M892">
        <v>2</v>
      </c>
      <c r="N892">
        <v>4</v>
      </c>
      <c r="O892">
        <v>0.92679999999999996</v>
      </c>
      <c r="P892">
        <v>3.0300000000000001E-2</v>
      </c>
      <c r="Q892">
        <v>5</v>
      </c>
      <c r="R892">
        <v>1</v>
      </c>
      <c r="S892">
        <v>4</v>
      </c>
      <c r="T892">
        <v>2</v>
      </c>
      <c r="U892">
        <v>5</v>
      </c>
      <c r="V892">
        <v>1</v>
      </c>
      <c r="W892">
        <v>3</v>
      </c>
      <c r="X892">
        <v>1</v>
      </c>
      <c r="Y892">
        <v>5</v>
      </c>
      <c r="Z892">
        <v>5</v>
      </c>
      <c r="AA892">
        <v>2</v>
      </c>
      <c r="AB892">
        <v>4</v>
      </c>
      <c r="AC892">
        <v>5</v>
      </c>
      <c r="AD892">
        <v>4</v>
      </c>
      <c r="AE892">
        <v>5</v>
      </c>
      <c r="AF892">
        <v>4</v>
      </c>
      <c r="AG892">
        <v>3</v>
      </c>
      <c r="AH892">
        <v>2</v>
      </c>
      <c r="AI892">
        <v>72</v>
      </c>
      <c r="AJ892">
        <v>54</v>
      </c>
      <c r="AK892" t="s">
        <v>82</v>
      </c>
      <c r="AL892">
        <v>1</v>
      </c>
      <c r="AM892">
        <v>0</v>
      </c>
      <c r="AN892">
        <v>0</v>
      </c>
      <c r="AO892">
        <v>0</v>
      </c>
      <c r="AP892">
        <v>0</v>
      </c>
      <c r="AQ892">
        <v>0</v>
      </c>
      <c r="AS892" t="s">
        <v>81</v>
      </c>
      <c r="AT892">
        <v>3</v>
      </c>
      <c r="AU892">
        <v>4</v>
      </c>
      <c r="AX892">
        <v>1</v>
      </c>
      <c r="BB892">
        <v>4</v>
      </c>
      <c r="BC892">
        <v>1</v>
      </c>
      <c r="BD892">
        <v>1</v>
      </c>
      <c r="BE892">
        <v>1</v>
      </c>
      <c r="BF892">
        <v>0</v>
      </c>
      <c r="BG892">
        <v>0</v>
      </c>
      <c r="BH892">
        <v>0</v>
      </c>
      <c r="BJ892">
        <v>1</v>
      </c>
      <c r="BK892">
        <v>42.41</v>
      </c>
      <c r="BL892">
        <v>25.2</v>
      </c>
      <c r="BM892">
        <v>1.8</v>
      </c>
      <c r="BN892">
        <v>3.32</v>
      </c>
      <c r="BO892">
        <v>3.04E-2</v>
      </c>
      <c r="BP892">
        <v>3.04E-2</v>
      </c>
      <c r="BQ892">
        <v>6.6600000000000001E-3</v>
      </c>
      <c r="BR892">
        <v>0.32300000000000001</v>
      </c>
      <c r="BS892">
        <v>3.6999999999999998E-2</v>
      </c>
      <c r="BT892">
        <v>71.58</v>
      </c>
      <c r="BU892">
        <v>68.010000000000005</v>
      </c>
      <c r="BV892">
        <v>0.76</v>
      </c>
      <c r="BW892">
        <v>2.33</v>
      </c>
      <c r="BX892">
        <v>2.15</v>
      </c>
      <c r="BY892">
        <v>10.9</v>
      </c>
      <c r="BZ892">
        <f>IF(ISNUMBER(Table2[[#This Row],[Loudness_N5(soneGF)]]), Table2[[#This Row],[Loudness_N5(soneGF)]] * (1 + SQRT(
(MAX(Table2[[#This Row],[Sharpness_S(acum)]]-1.75, 0) * 0.25 *LOG10(Table2[[#This Row],[Loudness_N5(soneGF)]]+10))^2 + ((2.18/Table2[[#This Row],[Loudness_N5(soneGF)]]^0.4)*(0.4*Table2[[#This Row],[FS_Avg,arith(vacil)]] + 0.6*Table2[[#This Row],[Rough_HM_R(asper)]]))^2)), "")</f>
        <v>40.500114658943083</v>
      </c>
    </row>
    <row r="893" spans="1:78" x14ac:dyDescent="0.2">
      <c r="A893" t="s">
        <v>1041</v>
      </c>
      <c r="B893" t="s">
        <v>1042</v>
      </c>
      <c r="C893" t="s">
        <v>1071</v>
      </c>
      <c r="D893">
        <v>427</v>
      </c>
      <c r="E893" t="s">
        <v>79</v>
      </c>
      <c r="F893">
        <v>0</v>
      </c>
      <c r="G893" s="1">
        <v>43585.559027777781</v>
      </c>
      <c r="H893" s="1">
        <v>43585.560416666667</v>
      </c>
      <c r="I893">
        <v>51.526795</v>
      </c>
      <c r="J893">
        <v>-0.15302299999999999</v>
      </c>
      <c r="K893">
        <v>2</v>
      </c>
      <c r="L893">
        <v>2</v>
      </c>
      <c r="M893">
        <v>3</v>
      </c>
      <c r="N893">
        <v>5</v>
      </c>
      <c r="O893">
        <v>0.53029999999999999</v>
      </c>
      <c r="P893">
        <v>0.17680000000000001</v>
      </c>
      <c r="Q893">
        <v>4</v>
      </c>
      <c r="R893">
        <v>2</v>
      </c>
      <c r="S893">
        <v>5</v>
      </c>
      <c r="T893">
        <v>1</v>
      </c>
      <c r="U893">
        <v>3</v>
      </c>
      <c r="V893">
        <v>1</v>
      </c>
      <c r="W893">
        <v>2</v>
      </c>
      <c r="X893">
        <v>3</v>
      </c>
      <c r="Y893">
        <v>5</v>
      </c>
      <c r="Z893">
        <v>3</v>
      </c>
      <c r="AA893">
        <v>3</v>
      </c>
      <c r="AB893">
        <v>2</v>
      </c>
      <c r="AC893">
        <v>3</v>
      </c>
      <c r="AD893">
        <v>3</v>
      </c>
      <c r="AE893">
        <v>2</v>
      </c>
      <c r="AF893">
        <v>3</v>
      </c>
      <c r="AG893">
        <v>3</v>
      </c>
      <c r="AH893">
        <v>3</v>
      </c>
      <c r="AI893">
        <v>56</v>
      </c>
      <c r="AJ893">
        <v>18</v>
      </c>
      <c r="AK893" t="s">
        <v>80</v>
      </c>
      <c r="AL893">
        <v>0</v>
      </c>
      <c r="AM893">
        <v>0</v>
      </c>
      <c r="AN893">
        <v>0</v>
      </c>
      <c r="AO893">
        <v>0</v>
      </c>
      <c r="AP893">
        <v>0</v>
      </c>
      <c r="AQ893">
        <v>0</v>
      </c>
      <c r="AS893" t="s">
        <v>90</v>
      </c>
      <c r="AT893">
        <v>2</v>
      </c>
      <c r="AU893">
        <v>1</v>
      </c>
      <c r="BB893">
        <v>4</v>
      </c>
      <c r="BD893">
        <v>1</v>
      </c>
      <c r="BE893">
        <v>1</v>
      </c>
      <c r="BF893">
        <v>0</v>
      </c>
      <c r="BG893">
        <v>0</v>
      </c>
      <c r="BH893">
        <v>0</v>
      </c>
      <c r="BI893" t="s">
        <v>1072</v>
      </c>
      <c r="BJ893">
        <v>0</v>
      </c>
      <c r="BK893">
        <v>31.49</v>
      </c>
      <c r="BL893">
        <v>23.3</v>
      </c>
      <c r="BM893">
        <v>2.1</v>
      </c>
      <c r="BN893">
        <v>3.4</v>
      </c>
      <c r="BO893">
        <v>2.7300000000000001E-2</v>
      </c>
      <c r="BP893">
        <v>2.7300000000000001E-2</v>
      </c>
      <c r="BQ893">
        <v>9.0600000000000003E-3</v>
      </c>
      <c r="BR893">
        <v>0.30599999999999999</v>
      </c>
      <c r="BS893">
        <v>5.9799999999999999E-2</v>
      </c>
      <c r="BT893">
        <v>68.73</v>
      </c>
      <c r="BU893">
        <v>66.53</v>
      </c>
      <c r="BV893">
        <v>1.56</v>
      </c>
      <c r="BW893">
        <v>1.21</v>
      </c>
      <c r="BX893">
        <v>1.79</v>
      </c>
      <c r="BY893">
        <v>10.7</v>
      </c>
      <c r="BZ893">
        <f>IF(ISNUMBER(Table2[[#This Row],[Loudness_N5(soneGF)]]), Table2[[#This Row],[Loudness_N5(soneGF)]] * (1 + SQRT(
(MAX(Table2[[#This Row],[Sharpness_S(acum)]]-1.75, 0) * 0.25 *LOG10(Table2[[#This Row],[Loudness_N5(soneGF)]]+10))^2 + ((2.18/Table2[[#This Row],[Loudness_N5(soneGF)]]^0.4)*(0.4*Table2[[#This Row],[FS_Avg,arith(vacil)]] + 0.6*Table2[[#This Row],[Rough_HM_R(asper)]]))^2)), "")</f>
        <v>37.935433853191164</v>
      </c>
    </row>
    <row r="894" spans="1:78" x14ac:dyDescent="0.2">
      <c r="A894" t="s">
        <v>1041</v>
      </c>
      <c r="B894" t="s">
        <v>1042</v>
      </c>
      <c r="C894" t="s">
        <v>1071</v>
      </c>
      <c r="D894">
        <v>460</v>
      </c>
      <c r="E894" t="s">
        <v>79</v>
      </c>
      <c r="F894">
        <v>0</v>
      </c>
      <c r="G894" s="1">
        <v>43585.559027777781</v>
      </c>
      <c r="H894" s="1">
        <v>43585.560416666667</v>
      </c>
      <c r="I894">
        <v>51.526795</v>
      </c>
      <c r="J894">
        <v>-0.15302299999999999</v>
      </c>
      <c r="K894">
        <v>3</v>
      </c>
      <c r="L894">
        <v>4</v>
      </c>
      <c r="M894">
        <v>2</v>
      </c>
      <c r="N894">
        <v>3</v>
      </c>
      <c r="O894">
        <v>0.56069999999999998</v>
      </c>
      <c r="P894">
        <v>-0.1464</v>
      </c>
      <c r="Q894">
        <v>5</v>
      </c>
      <c r="R894">
        <v>2</v>
      </c>
      <c r="S894">
        <v>3</v>
      </c>
      <c r="T894">
        <v>3</v>
      </c>
      <c r="U894">
        <v>4</v>
      </c>
      <c r="V894">
        <v>1</v>
      </c>
      <c r="W894">
        <v>3</v>
      </c>
      <c r="X894">
        <v>3</v>
      </c>
      <c r="Y894">
        <v>5</v>
      </c>
      <c r="Z894">
        <v>4</v>
      </c>
      <c r="AA894">
        <v>3</v>
      </c>
      <c r="AB894">
        <v>2</v>
      </c>
      <c r="AC894">
        <v>4</v>
      </c>
      <c r="AD894">
        <v>3</v>
      </c>
      <c r="AE894">
        <v>2</v>
      </c>
      <c r="AF894">
        <v>4</v>
      </c>
      <c r="AG894">
        <v>4</v>
      </c>
      <c r="AH894">
        <v>3</v>
      </c>
      <c r="AI894">
        <v>64</v>
      </c>
      <c r="AJ894">
        <v>49</v>
      </c>
      <c r="AK894" t="s">
        <v>82</v>
      </c>
      <c r="AL894">
        <v>1</v>
      </c>
      <c r="AM894">
        <v>0</v>
      </c>
      <c r="AN894">
        <v>0</v>
      </c>
      <c r="AO894">
        <v>0</v>
      </c>
      <c r="AP894">
        <v>0</v>
      </c>
      <c r="AQ894">
        <v>0</v>
      </c>
      <c r="AS894" t="s">
        <v>81</v>
      </c>
      <c r="AT894">
        <v>7</v>
      </c>
      <c r="AU894">
        <v>1</v>
      </c>
      <c r="AX894">
        <v>3</v>
      </c>
      <c r="AY894" t="s">
        <v>1073</v>
      </c>
      <c r="BB894">
        <v>4</v>
      </c>
      <c r="BC894">
        <v>2</v>
      </c>
      <c r="BD894">
        <v>1</v>
      </c>
      <c r="BE894">
        <v>1</v>
      </c>
      <c r="BF894">
        <v>0</v>
      </c>
      <c r="BG894">
        <v>0</v>
      </c>
      <c r="BH894">
        <v>0</v>
      </c>
      <c r="BJ894">
        <v>1</v>
      </c>
      <c r="BK894">
        <v>31.49</v>
      </c>
      <c r="BL894">
        <v>23.3</v>
      </c>
      <c r="BM894">
        <v>2.1</v>
      </c>
      <c r="BN894">
        <v>3.4</v>
      </c>
      <c r="BO894">
        <v>2.7300000000000001E-2</v>
      </c>
      <c r="BP894">
        <v>2.7300000000000001E-2</v>
      </c>
      <c r="BQ894">
        <v>9.0600000000000003E-3</v>
      </c>
      <c r="BR894">
        <v>0.30599999999999999</v>
      </c>
      <c r="BS894">
        <v>5.9799999999999999E-2</v>
      </c>
      <c r="BT894">
        <v>68.73</v>
      </c>
      <c r="BU894">
        <v>66.53</v>
      </c>
      <c r="BV894">
        <v>1.56</v>
      </c>
      <c r="BW894">
        <v>1.21</v>
      </c>
      <c r="BX894">
        <v>1.79</v>
      </c>
      <c r="BY894">
        <v>10.7</v>
      </c>
      <c r="BZ894">
        <f>IF(ISNUMBER(Table2[[#This Row],[Loudness_N5(soneGF)]]), Table2[[#This Row],[Loudness_N5(soneGF)]] * (1 + SQRT(
(MAX(Table2[[#This Row],[Sharpness_S(acum)]]-1.75, 0) * 0.25 *LOG10(Table2[[#This Row],[Loudness_N5(soneGF)]]+10))^2 + ((2.18/Table2[[#This Row],[Loudness_N5(soneGF)]]^0.4)*(0.4*Table2[[#This Row],[FS_Avg,arith(vacil)]] + 0.6*Table2[[#This Row],[Rough_HM_R(asper)]]))^2)), "")</f>
        <v>37.935433853191164</v>
      </c>
    </row>
    <row r="895" spans="1:78" x14ac:dyDescent="0.2">
      <c r="A895" t="s">
        <v>1041</v>
      </c>
      <c r="B895" t="s">
        <v>1042</v>
      </c>
      <c r="C895" t="s">
        <v>1074</v>
      </c>
      <c r="D895">
        <v>450</v>
      </c>
      <c r="E895" t="s">
        <v>79</v>
      </c>
      <c r="F895">
        <v>0</v>
      </c>
      <c r="G895" s="1">
        <v>43585.555555555555</v>
      </c>
      <c r="H895" s="1">
        <v>43585.5625</v>
      </c>
      <c r="I895">
        <v>51.526795</v>
      </c>
      <c r="J895">
        <v>-0.15302299999999999</v>
      </c>
      <c r="K895">
        <v>1</v>
      </c>
      <c r="L895">
        <v>1</v>
      </c>
      <c r="M895">
        <v>2</v>
      </c>
      <c r="N895">
        <v>5</v>
      </c>
      <c r="O895">
        <v>0.53029999999999999</v>
      </c>
      <c r="P895">
        <v>-0.159</v>
      </c>
      <c r="Q895">
        <v>4</v>
      </c>
      <c r="R895">
        <v>1</v>
      </c>
      <c r="S895">
        <v>2</v>
      </c>
      <c r="T895">
        <v>3</v>
      </c>
      <c r="U895">
        <v>5</v>
      </c>
      <c r="V895">
        <v>1</v>
      </c>
      <c r="W895">
        <v>5</v>
      </c>
      <c r="X895">
        <v>3</v>
      </c>
      <c r="Y895">
        <v>5</v>
      </c>
      <c r="Z895">
        <v>3</v>
      </c>
      <c r="AA895">
        <v>3</v>
      </c>
      <c r="AB895">
        <v>1</v>
      </c>
      <c r="AC895">
        <v>3</v>
      </c>
      <c r="AD895">
        <v>4</v>
      </c>
      <c r="AE895">
        <v>4</v>
      </c>
      <c r="AF895">
        <v>4</v>
      </c>
      <c r="AG895">
        <v>4</v>
      </c>
      <c r="AH895">
        <v>3</v>
      </c>
      <c r="AI895">
        <v>76</v>
      </c>
      <c r="AJ895">
        <v>24</v>
      </c>
      <c r="AK895" t="s">
        <v>82</v>
      </c>
      <c r="AL895">
        <v>1</v>
      </c>
      <c r="AM895">
        <v>0</v>
      </c>
      <c r="AN895">
        <v>0</v>
      </c>
      <c r="AO895">
        <v>0</v>
      </c>
      <c r="AP895">
        <v>0</v>
      </c>
      <c r="AQ895">
        <v>0</v>
      </c>
      <c r="AS895" t="s">
        <v>81</v>
      </c>
      <c r="AT895">
        <v>5</v>
      </c>
      <c r="AU895">
        <v>1</v>
      </c>
      <c r="BB895">
        <v>4</v>
      </c>
      <c r="BC895">
        <v>1</v>
      </c>
      <c r="BD895">
        <v>1</v>
      </c>
      <c r="BE895">
        <v>1</v>
      </c>
      <c r="BF895">
        <v>0</v>
      </c>
      <c r="BG895">
        <v>0</v>
      </c>
      <c r="BH895">
        <v>0</v>
      </c>
      <c r="BI895" t="s">
        <v>1075</v>
      </c>
      <c r="BJ895">
        <v>1</v>
      </c>
      <c r="BK895">
        <v>30.55</v>
      </c>
      <c r="BL895">
        <v>23</v>
      </c>
      <c r="BM895">
        <v>1.3</v>
      </c>
      <c r="BN895">
        <v>3.27</v>
      </c>
      <c r="BO895">
        <v>2.92E-2</v>
      </c>
      <c r="BP895">
        <v>2.92E-2</v>
      </c>
      <c r="BQ895">
        <v>4.1200000000000004E-3</v>
      </c>
      <c r="BR895">
        <v>0.33400000000000002</v>
      </c>
      <c r="BS895">
        <v>2.3300000000000001E-2</v>
      </c>
      <c r="BT895">
        <v>71.62</v>
      </c>
      <c r="BU895">
        <v>66.91</v>
      </c>
      <c r="BV895">
        <v>0.54</v>
      </c>
      <c r="BW895">
        <v>1.9</v>
      </c>
      <c r="BX895">
        <v>2.36</v>
      </c>
      <c r="BY895">
        <v>11.1</v>
      </c>
      <c r="BZ895">
        <f>IF(ISNUMBER(Table2[[#This Row],[Loudness_N5(soneGF)]]), Table2[[#This Row],[Loudness_N5(soneGF)]] * (1 + SQRT(
(MAX(Table2[[#This Row],[Sharpness_S(acum)]]-1.75, 0) * 0.25 *LOG10(Table2[[#This Row],[Loudness_N5(soneGF)]]+10))^2 + ((2.18/Table2[[#This Row],[Loudness_N5(soneGF)]]^0.4)*(0.4*Table2[[#This Row],[FS_Avg,arith(vacil)]] + 0.6*Table2[[#This Row],[Rough_HM_R(asper)]]))^2)), "")</f>
        <v>36.274644096645268</v>
      </c>
    </row>
    <row r="896" spans="1:78" x14ac:dyDescent="0.2">
      <c r="A896" t="s">
        <v>1041</v>
      </c>
      <c r="B896" t="s">
        <v>1042</v>
      </c>
      <c r="C896" t="s">
        <v>1076</v>
      </c>
      <c r="D896">
        <v>451</v>
      </c>
      <c r="E896" t="s">
        <v>79</v>
      </c>
      <c r="F896">
        <v>0</v>
      </c>
      <c r="G896" s="1">
        <v>43585.552083333336</v>
      </c>
      <c r="H896" s="1">
        <v>43585.559027777781</v>
      </c>
      <c r="I896">
        <v>51.526795</v>
      </c>
      <c r="J896">
        <v>-0.15302299999999999</v>
      </c>
      <c r="K896">
        <v>4</v>
      </c>
      <c r="L896">
        <v>5</v>
      </c>
      <c r="M896">
        <v>3</v>
      </c>
      <c r="N896">
        <v>3</v>
      </c>
      <c r="O896">
        <v>1</v>
      </c>
      <c r="P896">
        <v>0.41420000000000001</v>
      </c>
      <c r="Q896">
        <v>5</v>
      </c>
      <c r="R896">
        <v>1</v>
      </c>
      <c r="S896">
        <v>5</v>
      </c>
      <c r="T896">
        <v>1</v>
      </c>
      <c r="U896">
        <v>5</v>
      </c>
      <c r="V896">
        <v>1</v>
      </c>
      <c r="W896">
        <v>5</v>
      </c>
      <c r="X896">
        <v>1</v>
      </c>
      <c r="Y896">
        <v>5</v>
      </c>
      <c r="Z896">
        <v>5</v>
      </c>
      <c r="AA896">
        <v>4</v>
      </c>
      <c r="AB896">
        <v>1</v>
      </c>
      <c r="AC896">
        <v>4</v>
      </c>
      <c r="AD896">
        <v>5</v>
      </c>
      <c r="AE896">
        <v>5</v>
      </c>
      <c r="AF896">
        <v>4</v>
      </c>
      <c r="AG896">
        <v>5</v>
      </c>
      <c r="AH896">
        <v>5</v>
      </c>
      <c r="AI896">
        <v>96</v>
      </c>
      <c r="AJ896">
        <v>33</v>
      </c>
      <c r="AK896" t="s">
        <v>82</v>
      </c>
      <c r="AL896">
        <v>1</v>
      </c>
      <c r="AM896">
        <v>0</v>
      </c>
      <c r="AN896">
        <v>0</v>
      </c>
      <c r="AO896">
        <v>0</v>
      </c>
      <c r="AP896">
        <v>0</v>
      </c>
      <c r="AQ896">
        <v>0</v>
      </c>
      <c r="AS896" t="s">
        <v>81</v>
      </c>
      <c r="AT896">
        <v>7</v>
      </c>
      <c r="AU896">
        <v>1</v>
      </c>
      <c r="AX896">
        <v>2</v>
      </c>
      <c r="BB896">
        <v>2</v>
      </c>
      <c r="BC896">
        <v>1</v>
      </c>
      <c r="BD896">
        <v>1</v>
      </c>
      <c r="BE896">
        <v>1</v>
      </c>
      <c r="BF896">
        <v>0</v>
      </c>
      <c r="BG896">
        <v>0</v>
      </c>
      <c r="BH896">
        <v>0</v>
      </c>
      <c r="BJ896">
        <v>1</v>
      </c>
      <c r="BK896">
        <v>31.53</v>
      </c>
      <c r="BL896">
        <v>28.9</v>
      </c>
      <c r="BM896">
        <v>1.9</v>
      </c>
      <c r="BN896">
        <v>3.53</v>
      </c>
      <c r="BO896">
        <v>3.2099999999999997E-2</v>
      </c>
      <c r="BP896">
        <v>3.2099999999999997E-2</v>
      </c>
      <c r="BQ896">
        <v>6.2500000000000003E-3</v>
      </c>
      <c r="BR896">
        <v>0.34599999999999997</v>
      </c>
      <c r="BS896">
        <v>3.27E-2</v>
      </c>
      <c r="BT896">
        <v>74.290000000000006</v>
      </c>
      <c r="BU896">
        <v>70.56</v>
      </c>
      <c r="BV896">
        <v>0.99</v>
      </c>
      <c r="BW896">
        <v>0.91</v>
      </c>
      <c r="BX896">
        <v>1.51</v>
      </c>
      <c r="BY896">
        <v>11.9</v>
      </c>
      <c r="BZ896">
        <f>IF(ISNUMBER(Table2[[#This Row],[Loudness_N5(soneGF)]]), Table2[[#This Row],[Loudness_N5(soneGF)]] * (1 + SQRT(
(MAX(Table2[[#This Row],[Sharpness_S(acum)]]-1.75, 0) * 0.25 *LOG10(Table2[[#This Row],[Loudness_N5(soneGF)]]+10))^2 + ((2.18/Table2[[#This Row],[Loudness_N5(soneGF)]]^0.4)*(0.4*Table2[[#This Row],[FS_Avg,arith(vacil)]] + 0.6*Table2[[#This Row],[Rough_HM_R(asper)]]))^2)), "")</f>
        <v>49.350662894010746</v>
      </c>
    </row>
    <row r="897" spans="1:78" x14ac:dyDescent="0.2">
      <c r="A897" t="s">
        <v>1041</v>
      </c>
      <c r="B897" t="s">
        <v>1042</v>
      </c>
      <c r="C897" t="s">
        <v>1077</v>
      </c>
      <c r="D897">
        <v>452</v>
      </c>
      <c r="E897" t="s">
        <v>79</v>
      </c>
      <c r="F897">
        <v>0</v>
      </c>
      <c r="G897" s="1">
        <v>43585.556944444441</v>
      </c>
      <c r="H897" s="1">
        <v>43585.563888888886</v>
      </c>
      <c r="I897">
        <v>51.526795</v>
      </c>
      <c r="J897">
        <v>-0.15302299999999999</v>
      </c>
      <c r="K897">
        <v>1</v>
      </c>
      <c r="L897">
        <v>1</v>
      </c>
      <c r="M897">
        <v>3</v>
      </c>
      <c r="N897">
        <v>4</v>
      </c>
      <c r="O897">
        <v>0.70709999999999995</v>
      </c>
      <c r="P897">
        <v>0.1464</v>
      </c>
      <c r="Q897">
        <v>5</v>
      </c>
      <c r="R897">
        <v>4</v>
      </c>
      <c r="S897">
        <v>4</v>
      </c>
      <c r="T897">
        <v>3</v>
      </c>
      <c r="U897">
        <v>5</v>
      </c>
      <c r="V897">
        <v>1</v>
      </c>
      <c r="W897">
        <v>3</v>
      </c>
      <c r="X897">
        <v>1</v>
      </c>
      <c r="Y897">
        <v>5</v>
      </c>
      <c r="Z897">
        <v>5</v>
      </c>
      <c r="AA897">
        <v>2</v>
      </c>
      <c r="AB897">
        <v>2</v>
      </c>
      <c r="AC897">
        <v>5</v>
      </c>
      <c r="AD897">
        <v>3</v>
      </c>
      <c r="AE897">
        <v>1</v>
      </c>
      <c r="AF897">
        <v>3</v>
      </c>
      <c r="AG897">
        <v>2</v>
      </c>
      <c r="AH897">
        <v>4</v>
      </c>
      <c r="AI897">
        <v>52</v>
      </c>
      <c r="AJ897">
        <v>46</v>
      </c>
      <c r="AK897" t="s">
        <v>80</v>
      </c>
      <c r="AL897">
        <v>1</v>
      </c>
      <c r="AM897">
        <v>0</v>
      </c>
      <c r="AN897">
        <v>0</v>
      </c>
      <c r="AO897">
        <v>0</v>
      </c>
      <c r="AP897">
        <v>0</v>
      </c>
      <c r="AQ897">
        <v>0</v>
      </c>
      <c r="AS897" t="s">
        <v>81</v>
      </c>
      <c r="AT897">
        <v>7</v>
      </c>
      <c r="AU897">
        <v>1</v>
      </c>
      <c r="AX897">
        <v>2</v>
      </c>
      <c r="BB897">
        <v>4</v>
      </c>
      <c r="BC897">
        <v>3</v>
      </c>
      <c r="BD897">
        <v>1</v>
      </c>
      <c r="BE897">
        <v>1</v>
      </c>
      <c r="BF897">
        <v>0</v>
      </c>
      <c r="BG897">
        <v>0</v>
      </c>
      <c r="BH897">
        <v>0</v>
      </c>
      <c r="BI897" t="s">
        <v>1078</v>
      </c>
      <c r="BJ897">
        <v>1</v>
      </c>
      <c r="BK897">
        <v>28.5</v>
      </c>
      <c r="BL897">
        <v>27.1</v>
      </c>
      <c r="BM897">
        <v>3.1</v>
      </c>
      <c r="BN897">
        <v>3.36</v>
      </c>
      <c r="BO897">
        <v>3.0700000000000002E-2</v>
      </c>
      <c r="BP897">
        <v>3.0700000000000002E-2</v>
      </c>
      <c r="BQ897">
        <v>1.55E-2</v>
      </c>
      <c r="BR897">
        <v>0.32600000000000001</v>
      </c>
      <c r="BS897">
        <v>8.0199999999999994E-2</v>
      </c>
      <c r="BT897">
        <v>70.849999999999994</v>
      </c>
      <c r="BU897">
        <v>68.64</v>
      </c>
      <c r="BV897">
        <v>2.46</v>
      </c>
      <c r="BW897">
        <v>1.18</v>
      </c>
      <c r="BX897">
        <v>2.56</v>
      </c>
      <c r="BY897">
        <v>11.2</v>
      </c>
      <c r="BZ897">
        <f>IF(ISNUMBER(Table2[[#This Row],[Loudness_N5(soneGF)]]), Table2[[#This Row],[Loudness_N5(soneGF)]] * (1 + SQRT(
(MAX(Table2[[#This Row],[Sharpness_S(acum)]]-1.75, 0) * 0.25 *LOG10(Table2[[#This Row],[Loudness_N5(soneGF)]]+10))^2 + ((2.18/Table2[[#This Row],[Loudness_N5(soneGF)]]^0.4)*(0.4*Table2[[#This Row],[FS_Avg,arith(vacil)]] + 0.6*Table2[[#This Row],[Rough_HM_R(asper)]]))^2)), "")</f>
        <v>44.22274893384396</v>
      </c>
    </row>
    <row r="898" spans="1:78" x14ac:dyDescent="0.2">
      <c r="A898" t="s">
        <v>1041</v>
      </c>
      <c r="B898" t="s">
        <v>1042</v>
      </c>
      <c r="C898" t="s">
        <v>1079</v>
      </c>
      <c r="D898">
        <v>428</v>
      </c>
      <c r="E898" t="s">
        <v>79</v>
      </c>
      <c r="F898">
        <v>0</v>
      </c>
      <c r="G898" s="1">
        <v>43585.5625</v>
      </c>
      <c r="H898" s="1">
        <v>43585.567361111112</v>
      </c>
      <c r="I898">
        <v>51.526795</v>
      </c>
      <c r="J898">
        <v>-0.15302299999999999</v>
      </c>
      <c r="K898">
        <v>3</v>
      </c>
      <c r="L898">
        <v>1</v>
      </c>
      <c r="M898">
        <v>2</v>
      </c>
      <c r="N898">
        <v>3</v>
      </c>
      <c r="O898">
        <v>0.85360000000000003</v>
      </c>
      <c r="P898">
        <v>6.0699999999999997E-2</v>
      </c>
      <c r="Q898">
        <v>5</v>
      </c>
      <c r="R898">
        <v>1</v>
      </c>
      <c r="S898">
        <v>3</v>
      </c>
      <c r="T898">
        <v>1</v>
      </c>
      <c r="U898">
        <v>5</v>
      </c>
      <c r="V898">
        <v>1</v>
      </c>
      <c r="W898">
        <v>3</v>
      </c>
      <c r="X898">
        <v>1</v>
      </c>
      <c r="Y898">
        <v>4</v>
      </c>
      <c r="Z898">
        <v>4</v>
      </c>
      <c r="AA898">
        <v>3</v>
      </c>
      <c r="AB898">
        <v>3</v>
      </c>
      <c r="AC898">
        <v>4</v>
      </c>
      <c r="AD898">
        <v>4</v>
      </c>
      <c r="AE898">
        <v>4</v>
      </c>
      <c r="AF898">
        <v>4</v>
      </c>
      <c r="AG898">
        <v>3</v>
      </c>
      <c r="AH898">
        <v>3</v>
      </c>
      <c r="AI898">
        <v>72</v>
      </c>
      <c r="AJ898">
        <v>44</v>
      </c>
      <c r="AK898" t="s">
        <v>80</v>
      </c>
      <c r="AL898">
        <v>1</v>
      </c>
      <c r="AM898">
        <v>0</v>
      </c>
      <c r="AN898">
        <v>0</v>
      </c>
      <c r="AO898">
        <v>0</v>
      </c>
      <c r="AP898">
        <v>0</v>
      </c>
      <c r="AQ898">
        <v>0</v>
      </c>
      <c r="AS898" t="s">
        <v>81</v>
      </c>
      <c r="AT898">
        <v>2</v>
      </c>
      <c r="AU898">
        <v>1</v>
      </c>
      <c r="BB898">
        <v>4</v>
      </c>
      <c r="BC898">
        <v>1</v>
      </c>
      <c r="BD898">
        <v>1</v>
      </c>
      <c r="BE898">
        <v>1</v>
      </c>
      <c r="BF898">
        <v>0</v>
      </c>
      <c r="BG898">
        <v>0</v>
      </c>
      <c r="BH898">
        <v>0</v>
      </c>
      <c r="BJ898">
        <v>0</v>
      </c>
      <c r="BK898">
        <v>39.68</v>
      </c>
      <c r="BL898">
        <v>24</v>
      </c>
      <c r="BM898">
        <v>1.5</v>
      </c>
      <c r="BN898">
        <v>3.46</v>
      </c>
      <c r="BO898">
        <v>2.9000000000000001E-2</v>
      </c>
      <c r="BP898">
        <v>2.9000000000000001E-2</v>
      </c>
      <c r="BQ898">
        <v>7.9100000000000004E-3</v>
      </c>
      <c r="BR898">
        <v>0.33800000000000002</v>
      </c>
      <c r="BS898">
        <v>2.0299999999999999E-2</v>
      </c>
      <c r="BT898">
        <v>70.22</v>
      </c>
      <c r="BU898">
        <v>67.48</v>
      </c>
      <c r="BV898">
        <v>0.63</v>
      </c>
      <c r="BW898">
        <v>1.0900000000000001</v>
      </c>
      <c r="BX898">
        <v>1.1100000000000001</v>
      </c>
      <c r="BY898">
        <v>10.8</v>
      </c>
      <c r="BZ898">
        <f>IF(ISNUMBER(Table2[[#This Row],[Loudness_N5(soneGF)]]), Table2[[#This Row],[Loudness_N5(soneGF)]] * (1 + SQRT(
(MAX(Table2[[#This Row],[Sharpness_S(acum)]]-1.75, 0) * 0.25 *LOG10(Table2[[#This Row],[Loudness_N5(soneGF)]]+10))^2 + ((2.18/Table2[[#This Row],[Loudness_N5(soneGF)]]^0.4)*(0.4*Table2[[#This Row],[FS_Avg,arith(vacil)]] + 0.6*Table2[[#This Row],[Rough_HM_R(asper)]]))^2)), "")</f>
        <v>39.715871387683777</v>
      </c>
    </row>
    <row r="899" spans="1:78" x14ac:dyDescent="0.2">
      <c r="A899" t="s">
        <v>1041</v>
      </c>
      <c r="B899" t="s">
        <v>1042</v>
      </c>
      <c r="C899" t="s">
        <v>1080</v>
      </c>
      <c r="D899">
        <v>461</v>
      </c>
      <c r="E899" t="s">
        <v>79</v>
      </c>
      <c r="F899">
        <v>0</v>
      </c>
      <c r="G899" s="1">
        <v>43585.565972222219</v>
      </c>
      <c r="H899" s="1">
        <v>43585.569444444445</v>
      </c>
      <c r="I899">
        <v>51.526795</v>
      </c>
      <c r="J899">
        <v>-0.15302299999999999</v>
      </c>
      <c r="K899">
        <v>4</v>
      </c>
      <c r="L899">
        <v>2</v>
      </c>
      <c r="M899">
        <v>2</v>
      </c>
      <c r="N899">
        <v>4</v>
      </c>
      <c r="O899">
        <v>0.82320000000000004</v>
      </c>
      <c r="P899">
        <v>0.2374</v>
      </c>
      <c r="Q899">
        <v>4</v>
      </c>
      <c r="R899">
        <v>1</v>
      </c>
      <c r="S899">
        <v>4</v>
      </c>
      <c r="T899">
        <v>1</v>
      </c>
      <c r="U899">
        <v>5</v>
      </c>
      <c r="V899">
        <v>1</v>
      </c>
      <c r="W899">
        <v>4</v>
      </c>
      <c r="X899">
        <v>1</v>
      </c>
      <c r="Y899">
        <v>4</v>
      </c>
      <c r="Z899">
        <v>3</v>
      </c>
      <c r="AA899">
        <v>3</v>
      </c>
      <c r="AB899">
        <v>4</v>
      </c>
      <c r="AC899">
        <v>4</v>
      </c>
      <c r="AD899">
        <v>4</v>
      </c>
      <c r="AE899">
        <v>4</v>
      </c>
      <c r="AF899">
        <v>2</v>
      </c>
      <c r="AG899">
        <v>3</v>
      </c>
      <c r="AH899">
        <v>3</v>
      </c>
      <c r="AI899">
        <v>64</v>
      </c>
      <c r="AJ899">
        <v>26</v>
      </c>
      <c r="AK899" t="s">
        <v>82</v>
      </c>
      <c r="AL899">
        <v>1</v>
      </c>
      <c r="AM899">
        <v>0</v>
      </c>
      <c r="AN899">
        <v>0</v>
      </c>
      <c r="AO899">
        <v>0</v>
      </c>
      <c r="AP899">
        <v>0</v>
      </c>
      <c r="AQ899">
        <v>0</v>
      </c>
      <c r="AS899" t="s">
        <v>81</v>
      </c>
      <c r="AT899">
        <v>5</v>
      </c>
      <c r="AU899">
        <v>2</v>
      </c>
      <c r="AX899">
        <v>1</v>
      </c>
      <c r="BA899" t="s">
        <v>1081</v>
      </c>
      <c r="BB899">
        <v>4</v>
      </c>
      <c r="BC899">
        <v>1</v>
      </c>
      <c r="BD899">
        <v>1</v>
      </c>
      <c r="BE899">
        <v>1</v>
      </c>
      <c r="BF899">
        <v>0</v>
      </c>
      <c r="BG899">
        <v>0</v>
      </c>
      <c r="BH899">
        <v>0</v>
      </c>
      <c r="BJ899">
        <v>1</v>
      </c>
      <c r="BK899">
        <v>34.22</v>
      </c>
      <c r="BL899">
        <v>29.5</v>
      </c>
      <c r="BM899">
        <v>2.2000000000000002</v>
      </c>
      <c r="BN899">
        <v>3.71</v>
      </c>
      <c r="BO899">
        <v>3.2800000000000003E-2</v>
      </c>
      <c r="BP899">
        <v>3.2800000000000003E-2</v>
      </c>
      <c r="BQ899">
        <v>1.8100000000000002E-2</v>
      </c>
      <c r="BR899">
        <v>0.33100000000000002</v>
      </c>
      <c r="BS899">
        <v>8.2000000000000003E-2</v>
      </c>
      <c r="BT899">
        <v>71.8</v>
      </c>
      <c r="BU899">
        <v>70.77</v>
      </c>
      <c r="BV899">
        <v>1.36</v>
      </c>
      <c r="BW899">
        <v>0.4</v>
      </c>
      <c r="BX899">
        <v>1.49</v>
      </c>
      <c r="BY899">
        <v>10.9</v>
      </c>
      <c r="BZ899">
        <f>IF(ISNUMBER(Table2[[#This Row],[Loudness_N5(soneGF)]]), Table2[[#This Row],[Loudness_N5(soneGF)]] * (1 + SQRT(
(MAX(Table2[[#This Row],[Sharpness_S(acum)]]-1.75, 0) * 0.25 *LOG10(Table2[[#This Row],[Loudness_N5(soneGF)]]+10))^2 + ((2.18/Table2[[#This Row],[Loudness_N5(soneGF)]]^0.4)*(0.4*Table2[[#This Row],[FS_Avg,arith(vacil)]] + 0.6*Table2[[#This Row],[Rough_HM_R(asper)]]))^2)), "")</f>
        <v>52.58314178952557</v>
      </c>
    </row>
    <row r="900" spans="1:78" x14ac:dyDescent="0.2">
      <c r="A900" t="s">
        <v>1041</v>
      </c>
      <c r="B900" t="s">
        <v>1042</v>
      </c>
      <c r="C900" t="s">
        <v>1082</v>
      </c>
      <c r="D900">
        <v>462</v>
      </c>
      <c r="E900" t="s">
        <v>79</v>
      </c>
      <c r="F900">
        <v>0</v>
      </c>
      <c r="G900" s="1">
        <v>43585.564583333333</v>
      </c>
      <c r="H900" s="1">
        <v>43585.571527777778</v>
      </c>
      <c r="I900">
        <v>51.526795</v>
      </c>
      <c r="J900">
        <v>-0.15302299999999999</v>
      </c>
      <c r="K900">
        <v>1</v>
      </c>
      <c r="L900">
        <v>2</v>
      </c>
      <c r="M900">
        <v>2</v>
      </c>
      <c r="N900">
        <v>4</v>
      </c>
      <c r="O900">
        <v>0.63390000000000002</v>
      </c>
      <c r="P900">
        <v>3.0300000000000001E-2</v>
      </c>
      <c r="Q900">
        <v>5</v>
      </c>
      <c r="R900">
        <v>2</v>
      </c>
      <c r="S900">
        <v>4</v>
      </c>
      <c r="T900">
        <v>3</v>
      </c>
      <c r="U900">
        <v>4</v>
      </c>
      <c r="V900">
        <v>1</v>
      </c>
      <c r="W900">
        <v>4</v>
      </c>
      <c r="X900">
        <v>3</v>
      </c>
      <c r="Y900">
        <v>4</v>
      </c>
      <c r="Z900">
        <v>4</v>
      </c>
      <c r="AA900">
        <v>3</v>
      </c>
      <c r="AB900">
        <v>1</v>
      </c>
      <c r="AC900">
        <v>2</v>
      </c>
      <c r="AD900">
        <v>2</v>
      </c>
      <c r="AE900">
        <v>2</v>
      </c>
      <c r="AF900">
        <v>3</v>
      </c>
      <c r="AG900">
        <v>2</v>
      </c>
      <c r="AH900">
        <v>2</v>
      </c>
      <c r="AI900">
        <v>44</v>
      </c>
      <c r="AJ900">
        <v>48</v>
      </c>
      <c r="AK900" t="s">
        <v>80</v>
      </c>
      <c r="AL900">
        <v>1</v>
      </c>
      <c r="AM900">
        <v>0</v>
      </c>
      <c r="AN900">
        <v>0</v>
      </c>
      <c r="AO900">
        <v>0</v>
      </c>
      <c r="AP900">
        <v>0</v>
      </c>
      <c r="AQ900">
        <v>0</v>
      </c>
      <c r="AS900" t="s">
        <v>81</v>
      </c>
      <c r="AT900">
        <v>5</v>
      </c>
      <c r="AU900">
        <v>1</v>
      </c>
      <c r="AX900">
        <v>2</v>
      </c>
      <c r="BB900">
        <v>4</v>
      </c>
      <c r="BC900">
        <v>3</v>
      </c>
      <c r="BD900">
        <v>1</v>
      </c>
      <c r="BE900">
        <v>1</v>
      </c>
      <c r="BF900">
        <v>0</v>
      </c>
      <c r="BG900">
        <v>0</v>
      </c>
      <c r="BH900">
        <v>0</v>
      </c>
      <c r="BI900" t="s">
        <v>1075</v>
      </c>
      <c r="BJ900">
        <v>1</v>
      </c>
      <c r="BK900">
        <v>36.1</v>
      </c>
      <c r="BL900">
        <v>23.5</v>
      </c>
      <c r="BM900">
        <v>1.4</v>
      </c>
      <c r="BN900">
        <v>3.24</v>
      </c>
      <c r="BO900">
        <v>2.9600000000000001E-2</v>
      </c>
      <c r="BP900">
        <v>2.9600000000000001E-2</v>
      </c>
      <c r="BQ900">
        <v>3.4299999999999999E-3</v>
      </c>
      <c r="BR900">
        <v>0.32</v>
      </c>
      <c r="BS900">
        <v>2.64E-2</v>
      </c>
      <c r="BT900">
        <v>69.400000000000006</v>
      </c>
      <c r="BU900">
        <v>67.2</v>
      </c>
      <c r="BV900">
        <v>0.53</v>
      </c>
      <c r="BW900">
        <v>1.32</v>
      </c>
      <c r="BX900">
        <v>0.88</v>
      </c>
      <c r="BY900">
        <v>10.4</v>
      </c>
      <c r="BZ900">
        <f>IF(ISNUMBER(Table2[[#This Row],[Loudness_N5(soneGF)]]), Table2[[#This Row],[Loudness_N5(soneGF)]] * (1 + SQRT(
(MAX(Table2[[#This Row],[Sharpness_S(acum)]]-1.75, 0) * 0.25 *LOG10(Table2[[#This Row],[Loudness_N5(soneGF)]]+10))^2 + ((2.18/Table2[[#This Row],[Loudness_N5(soneGF)]]^0.4)*(0.4*Table2[[#This Row],[FS_Avg,arith(vacil)]] + 0.6*Table2[[#This Row],[Rough_HM_R(asper)]]))^2)), "")</f>
        <v>36.852739448947268</v>
      </c>
    </row>
    <row r="901" spans="1:78" x14ac:dyDescent="0.2">
      <c r="A901" t="s">
        <v>1041</v>
      </c>
      <c r="B901" t="s">
        <v>1042</v>
      </c>
      <c r="C901" t="s">
        <v>1083</v>
      </c>
      <c r="D901">
        <v>429</v>
      </c>
      <c r="E901" t="s">
        <v>79</v>
      </c>
      <c r="F901">
        <v>0</v>
      </c>
      <c r="G901" s="1">
        <v>43585.569444444445</v>
      </c>
      <c r="H901" s="1">
        <v>43585.571527777778</v>
      </c>
      <c r="I901">
        <v>51.526795</v>
      </c>
      <c r="J901">
        <v>-0.15302299999999999</v>
      </c>
      <c r="K901">
        <v>2</v>
      </c>
      <c r="L901">
        <v>1</v>
      </c>
      <c r="M901">
        <v>2</v>
      </c>
      <c r="N901">
        <v>5</v>
      </c>
      <c r="O901">
        <v>0.35360000000000003</v>
      </c>
      <c r="P901">
        <v>0.1464</v>
      </c>
      <c r="Q901">
        <v>4</v>
      </c>
      <c r="R901">
        <v>2</v>
      </c>
      <c r="S901">
        <v>4</v>
      </c>
      <c r="T901">
        <v>2</v>
      </c>
      <c r="U901">
        <v>2</v>
      </c>
      <c r="V901">
        <v>2</v>
      </c>
      <c r="W901">
        <v>2</v>
      </c>
      <c r="X901">
        <v>2</v>
      </c>
      <c r="Y901">
        <v>4</v>
      </c>
      <c r="Z901">
        <v>3</v>
      </c>
      <c r="AA901">
        <v>4</v>
      </c>
      <c r="AB901">
        <v>3</v>
      </c>
      <c r="AC901">
        <v>4</v>
      </c>
      <c r="AD901">
        <v>4</v>
      </c>
      <c r="AE901">
        <v>4</v>
      </c>
      <c r="AF901">
        <v>4</v>
      </c>
      <c r="AG901">
        <v>2</v>
      </c>
      <c r="AH901">
        <v>2</v>
      </c>
      <c r="AI901">
        <v>64</v>
      </c>
      <c r="AJ901">
        <v>26</v>
      </c>
      <c r="AK901" t="s">
        <v>82</v>
      </c>
      <c r="AL901">
        <v>1</v>
      </c>
      <c r="AM901">
        <v>0</v>
      </c>
      <c r="AN901">
        <v>0</v>
      </c>
      <c r="AO901">
        <v>0</v>
      </c>
      <c r="AP901">
        <v>0</v>
      </c>
      <c r="AQ901">
        <v>0</v>
      </c>
      <c r="AS901" t="s">
        <v>81</v>
      </c>
      <c r="AT901">
        <v>5</v>
      </c>
      <c r="AU901">
        <v>1</v>
      </c>
      <c r="BB901">
        <v>4</v>
      </c>
      <c r="BC901">
        <v>2</v>
      </c>
      <c r="BD901">
        <v>1</v>
      </c>
      <c r="BE901">
        <v>1</v>
      </c>
      <c r="BF901">
        <v>0</v>
      </c>
      <c r="BG901">
        <v>0</v>
      </c>
      <c r="BH901">
        <v>0</v>
      </c>
      <c r="BJ901">
        <v>0</v>
      </c>
      <c r="BK901">
        <v>24.6</v>
      </c>
      <c r="BL901">
        <v>24.3</v>
      </c>
      <c r="BM901">
        <v>1.4</v>
      </c>
      <c r="BN901">
        <v>3.38</v>
      </c>
      <c r="BO901">
        <v>2.9700000000000001E-2</v>
      </c>
      <c r="BP901">
        <v>2.9700000000000001E-2</v>
      </c>
      <c r="BQ901">
        <v>4.0299999999999997E-3</v>
      </c>
      <c r="BR901">
        <v>0.312</v>
      </c>
      <c r="BS901">
        <v>2.9700000000000001E-2</v>
      </c>
      <c r="BT901">
        <v>69.459999999999994</v>
      </c>
      <c r="BU901">
        <v>67.83</v>
      </c>
      <c r="BV901">
        <v>0.56000000000000005</v>
      </c>
      <c r="BW901">
        <v>0.97</v>
      </c>
      <c r="BX901">
        <v>0.65</v>
      </c>
      <c r="BY901">
        <v>10</v>
      </c>
      <c r="BZ901">
        <f>IF(ISNUMBER(Table2[[#This Row],[Loudness_N5(soneGF)]]), Table2[[#This Row],[Loudness_N5(soneGF)]] * (1 + SQRT(
(MAX(Table2[[#This Row],[Sharpness_S(acum)]]-1.75, 0) * 0.25 *LOG10(Table2[[#This Row],[Loudness_N5(soneGF)]]+10))^2 + ((2.18/Table2[[#This Row],[Loudness_N5(soneGF)]]^0.4)*(0.4*Table2[[#This Row],[FS_Avg,arith(vacil)]] + 0.6*Table2[[#This Row],[Rough_HM_R(asper)]]))^2)), "")</f>
        <v>39.505580646657194</v>
      </c>
    </row>
    <row r="902" spans="1:78" x14ac:dyDescent="0.2">
      <c r="A902" t="s">
        <v>1041</v>
      </c>
      <c r="B902" t="s">
        <v>1042</v>
      </c>
      <c r="C902" t="s">
        <v>1084</v>
      </c>
      <c r="D902">
        <v>463</v>
      </c>
      <c r="E902" t="s">
        <v>79</v>
      </c>
      <c r="F902">
        <v>0</v>
      </c>
      <c r="G902" s="1">
        <v>43585.570833333331</v>
      </c>
      <c r="H902" s="1">
        <v>43585.572916666664</v>
      </c>
      <c r="I902">
        <v>51.526795</v>
      </c>
      <c r="J902">
        <v>-0.15302299999999999</v>
      </c>
      <c r="K902">
        <v>2</v>
      </c>
      <c r="L902">
        <v>2</v>
      </c>
      <c r="M902">
        <v>3</v>
      </c>
      <c r="N902">
        <v>4</v>
      </c>
      <c r="O902">
        <v>0.70709999999999995</v>
      </c>
      <c r="P902">
        <v>0.20710000000000001</v>
      </c>
      <c r="Q902">
        <v>5</v>
      </c>
      <c r="R902">
        <v>2</v>
      </c>
      <c r="S902">
        <v>4</v>
      </c>
      <c r="T902">
        <v>2</v>
      </c>
      <c r="U902">
        <v>4</v>
      </c>
      <c r="V902">
        <v>1</v>
      </c>
      <c r="W902">
        <v>4</v>
      </c>
      <c r="X902">
        <v>2</v>
      </c>
      <c r="Y902">
        <v>4</v>
      </c>
      <c r="Z902">
        <v>4</v>
      </c>
      <c r="AA902">
        <v>3</v>
      </c>
      <c r="AB902">
        <v>4</v>
      </c>
      <c r="AC902">
        <v>4</v>
      </c>
      <c r="AD902">
        <v>4</v>
      </c>
      <c r="AE902">
        <v>4</v>
      </c>
      <c r="AF902">
        <v>4</v>
      </c>
      <c r="AG902">
        <v>4</v>
      </c>
      <c r="AH902">
        <v>4</v>
      </c>
      <c r="AI902">
        <v>80</v>
      </c>
      <c r="AJ902">
        <v>23</v>
      </c>
      <c r="AK902" t="s">
        <v>82</v>
      </c>
      <c r="AL902">
        <v>1</v>
      </c>
      <c r="AM902">
        <v>0</v>
      </c>
      <c r="AN902">
        <v>0</v>
      </c>
      <c r="AO902">
        <v>0</v>
      </c>
      <c r="AP902">
        <v>0</v>
      </c>
      <c r="AQ902">
        <v>0</v>
      </c>
      <c r="AS902" t="s">
        <v>81</v>
      </c>
      <c r="AT902">
        <v>5</v>
      </c>
      <c r="AU902">
        <v>1</v>
      </c>
      <c r="AX902">
        <v>1</v>
      </c>
      <c r="BA902" t="s">
        <v>1085</v>
      </c>
      <c r="BB902">
        <v>4</v>
      </c>
      <c r="BC902">
        <v>2</v>
      </c>
      <c r="BD902">
        <v>1</v>
      </c>
      <c r="BE902">
        <v>1</v>
      </c>
      <c r="BF902">
        <v>0</v>
      </c>
      <c r="BG902">
        <v>0</v>
      </c>
      <c r="BH902">
        <v>0</v>
      </c>
      <c r="BJ902">
        <v>1</v>
      </c>
      <c r="BK902">
        <v>37.21</v>
      </c>
      <c r="BL902">
        <v>27.5</v>
      </c>
      <c r="BM902">
        <v>1.6</v>
      </c>
      <c r="BN902">
        <v>3.54</v>
      </c>
      <c r="BO902">
        <v>3.1600000000000003E-2</v>
      </c>
      <c r="BP902">
        <v>3.1600000000000003E-2</v>
      </c>
      <c r="BQ902">
        <v>3.82E-3</v>
      </c>
      <c r="BR902">
        <v>0.34100000000000003</v>
      </c>
      <c r="BS902">
        <v>2.7900000000000001E-2</v>
      </c>
      <c r="BT902">
        <v>71.489999999999995</v>
      </c>
      <c r="BU902">
        <v>70.069999999999993</v>
      </c>
      <c r="BV902">
        <v>0.54</v>
      </c>
      <c r="BW902">
        <v>0.46</v>
      </c>
      <c r="BX902">
        <v>0.62</v>
      </c>
      <c r="BY902">
        <v>10.9</v>
      </c>
      <c r="BZ902">
        <f>IF(ISNUMBER(Table2[[#This Row],[Loudness_N5(soneGF)]]), Table2[[#This Row],[Loudness_N5(soneGF)]] * (1 + SQRT(
(MAX(Table2[[#This Row],[Sharpness_S(acum)]]-1.75, 0) * 0.25 *LOG10(Table2[[#This Row],[Loudness_N5(soneGF)]]+10))^2 + ((2.18/Table2[[#This Row],[Loudness_N5(soneGF)]]^0.4)*(0.4*Table2[[#This Row],[FS_Avg,arith(vacil)]] + 0.6*Table2[[#This Row],[Rough_HM_R(asper)]]))^2)), "")</f>
        <v>46.873169622526518</v>
      </c>
    </row>
    <row r="903" spans="1:78" x14ac:dyDescent="0.2">
      <c r="A903" t="s">
        <v>1041</v>
      </c>
      <c r="B903" t="s">
        <v>1042</v>
      </c>
      <c r="C903" t="s">
        <v>1086</v>
      </c>
      <c r="D903">
        <v>465</v>
      </c>
      <c r="E903" t="s">
        <v>79</v>
      </c>
      <c r="F903">
        <v>0</v>
      </c>
      <c r="G903" s="1">
        <v>43585.567361111112</v>
      </c>
      <c r="H903" s="1">
        <v>43585.574305555558</v>
      </c>
      <c r="I903">
        <v>51.526795</v>
      </c>
      <c r="J903">
        <v>-0.15302299999999999</v>
      </c>
      <c r="K903">
        <v>2</v>
      </c>
      <c r="L903">
        <v>1</v>
      </c>
      <c r="M903">
        <v>2</v>
      </c>
      <c r="N903">
        <v>5</v>
      </c>
      <c r="O903">
        <v>0.67679999999999996</v>
      </c>
      <c r="P903">
        <v>-1.26E-2</v>
      </c>
      <c r="Q903">
        <v>4</v>
      </c>
      <c r="R903">
        <v>1</v>
      </c>
      <c r="S903">
        <v>5</v>
      </c>
      <c r="T903">
        <v>1</v>
      </c>
      <c r="U903">
        <v>5</v>
      </c>
      <c r="V903">
        <v>1</v>
      </c>
      <c r="W903">
        <v>3</v>
      </c>
      <c r="X903">
        <v>4</v>
      </c>
      <c r="Y903">
        <v>4</v>
      </c>
      <c r="Z903">
        <v>4</v>
      </c>
      <c r="AA903">
        <v>4</v>
      </c>
      <c r="AB903">
        <v>1</v>
      </c>
      <c r="AC903">
        <v>5</v>
      </c>
      <c r="AD903">
        <v>2</v>
      </c>
      <c r="AE903">
        <v>0</v>
      </c>
      <c r="AF903">
        <v>3</v>
      </c>
      <c r="AG903">
        <v>0</v>
      </c>
      <c r="AH903">
        <v>3</v>
      </c>
      <c r="AI903">
        <v>32</v>
      </c>
      <c r="AJ903">
        <v>22</v>
      </c>
      <c r="AK903" t="s">
        <v>82</v>
      </c>
      <c r="AL903">
        <v>1</v>
      </c>
      <c r="AM903">
        <v>0</v>
      </c>
      <c r="AN903">
        <v>0</v>
      </c>
      <c r="AO903">
        <v>0</v>
      </c>
      <c r="AP903">
        <v>0</v>
      </c>
      <c r="AQ903">
        <v>0</v>
      </c>
      <c r="AS903" t="s">
        <v>81</v>
      </c>
      <c r="AT903">
        <v>1</v>
      </c>
      <c r="AU903">
        <v>1</v>
      </c>
      <c r="AX903">
        <v>2</v>
      </c>
      <c r="BB903">
        <v>4</v>
      </c>
      <c r="BC903">
        <v>1</v>
      </c>
      <c r="BD903">
        <v>1</v>
      </c>
      <c r="BE903">
        <v>1</v>
      </c>
      <c r="BF903">
        <v>0</v>
      </c>
      <c r="BG903">
        <v>0</v>
      </c>
      <c r="BH903">
        <v>0</v>
      </c>
      <c r="BI903" t="s">
        <v>1075</v>
      </c>
      <c r="BJ903">
        <v>1</v>
      </c>
      <c r="BK903">
        <v>32.380000000000003</v>
      </c>
      <c r="BL903">
        <v>23.2</v>
      </c>
      <c r="BM903">
        <v>2.2999999999999998</v>
      </c>
      <c r="BN903">
        <v>3.14</v>
      </c>
      <c r="BO903">
        <v>2.6800000000000001E-2</v>
      </c>
      <c r="BP903">
        <v>2.6800000000000001E-2</v>
      </c>
      <c r="BQ903">
        <v>7.6499999999999997E-3</v>
      </c>
      <c r="BR903">
        <v>0.30099999999999999</v>
      </c>
      <c r="BS903">
        <v>6.4600000000000005E-2</v>
      </c>
      <c r="BT903">
        <v>69.180000000000007</v>
      </c>
      <c r="BU903">
        <v>66.209999999999994</v>
      </c>
      <c r="BV903">
        <v>1.8</v>
      </c>
      <c r="BW903">
        <v>1.75</v>
      </c>
      <c r="BX903">
        <v>1.82</v>
      </c>
      <c r="BY903">
        <v>10.6</v>
      </c>
      <c r="BZ903">
        <f>IF(ISNUMBER(Table2[[#This Row],[Loudness_N5(soneGF)]]), Table2[[#This Row],[Loudness_N5(soneGF)]] * (1 + SQRT(
(MAX(Table2[[#This Row],[Sharpness_S(acum)]]-1.75, 0) * 0.25 *LOG10(Table2[[#This Row],[Loudness_N5(soneGF)]]+10))^2 + ((2.18/Table2[[#This Row],[Loudness_N5(soneGF)]]^0.4)*(0.4*Table2[[#This Row],[FS_Avg,arith(vacil)]] + 0.6*Table2[[#This Row],[Rough_HM_R(asper)]]))^2)), "")</f>
        <v>35.466503295090234</v>
      </c>
    </row>
    <row r="904" spans="1:78" x14ac:dyDescent="0.2">
      <c r="A904" t="s">
        <v>1041</v>
      </c>
      <c r="B904" t="s">
        <v>1042</v>
      </c>
      <c r="C904" t="s">
        <v>1087</v>
      </c>
      <c r="D904">
        <v>464</v>
      </c>
      <c r="E904" t="s">
        <v>79</v>
      </c>
      <c r="F904">
        <v>0</v>
      </c>
      <c r="G904" s="1">
        <v>43585.568749999999</v>
      </c>
      <c r="H904" s="1">
        <v>43585.575694444444</v>
      </c>
      <c r="I904">
        <v>51.526795</v>
      </c>
      <c r="J904">
        <v>-0.15302299999999999</v>
      </c>
      <c r="K904">
        <v>1</v>
      </c>
      <c r="L904">
        <v>2</v>
      </c>
      <c r="M904">
        <v>3</v>
      </c>
      <c r="N904">
        <v>5</v>
      </c>
      <c r="O904">
        <v>0.70709999999999995</v>
      </c>
      <c r="P904">
        <v>-0.1464</v>
      </c>
      <c r="Q904">
        <v>5</v>
      </c>
      <c r="R904">
        <v>2</v>
      </c>
      <c r="S904">
        <v>3</v>
      </c>
      <c r="T904">
        <v>3</v>
      </c>
      <c r="U904">
        <v>5</v>
      </c>
      <c r="V904">
        <v>1</v>
      </c>
      <c r="W904">
        <v>3</v>
      </c>
      <c r="X904">
        <v>2</v>
      </c>
      <c r="Y904">
        <v>5</v>
      </c>
      <c r="Z904">
        <v>5</v>
      </c>
      <c r="AA904">
        <v>4</v>
      </c>
      <c r="AB904">
        <v>1</v>
      </c>
      <c r="AC904">
        <v>4</v>
      </c>
      <c r="AD904">
        <v>5</v>
      </c>
      <c r="AE904">
        <v>4</v>
      </c>
      <c r="AF904">
        <v>3</v>
      </c>
      <c r="AG904">
        <v>3</v>
      </c>
      <c r="AH904">
        <v>0</v>
      </c>
      <c r="AI904">
        <v>60</v>
      </c>
      <c r="AJ904">
        <v>35</v>
      </c>
      <c r="AK904" t="s">
        <v>82</v>
      </c>
      <c r="AL904">
        <v>1</v>
      </c>
      <c r="AM904">
        <v>0</v>
      </c>
      <c r="AN904">
        <v>0</v>
      </c>
      <c r="AO904">
        <v>0</v>
      </c>
      <c r="AP904">
        <v>0</v>
      </c>
      <c r="AQ904">
        <v>0</v>
      </c>
      <c r="AS904" t="s">
        <v>81</v>
      </c>
      <c r="AT904">
        <v>5</v>
      </c>
      <c r="AU904">
        <v>5</v>
      </c>
      <c r="AX904">
        <v>2</v>
      </c>
      <c r="BB904">
        <v>4</v>
      </c>
      <c r="BC904">
        <v>1</v>
      </c>
      <c r="BD904">
        <v>1</v>
      </c>
      <c r="BE904">
        <v>1</v>
      </c>
      <c r="BF904">
        <v>0</v>
      </c>
      <c r="BG904">
        <v>0</v>
      </c>
      <c r="BH904">
        <v>0</v>
      </c>
      <c r="BI904" t="s">
        <v>1088</v>
      </c>
      <c r="BJ904">
        <v>1</v>
      </c>
      <c r="BK904">
        <v>44.71</v>
      </c>
      <c r="BL904">
        <v>24.3</v>
      </c>
      <c r="BM904">
        <v>2.2000000000000002</v>
      </c>
      <c r="BN904">
        <v>3.27</v>
      </c>
      <c r="BO904">
        <v>2.9600000000000001E-2</v>
      </c>
      <c r="BP904">
        <v>2.9600000000000001E-2</v>
      </c>
      <c r="BQ904">
        <v>3.8800000000000002E-3</v>
      </c>
      <c r="BR904">
        <v>0.32600000000000001</v>
      </c>
      <c r="BS904">
        <v>3.04E-2</v>
      </c>
      <c r="BT904">
        <v>71.42</v>
      </c>
      <c r="BU904">
        <v>67.37</v>
      </c>
      <c r="BV904">
        <v>1.45</v>
      </c>
      <c r="BW904">
        <v>1.39</v>
      </c>
      <c r="BX904">
        <v>1.72</v>
      </c>
      <c r="BY904">
        <v>10.8</v>
      </c>
      <c r="BZ904">
        <f>IF(ISNUMBER(Table2[[#This Row],[Loudness_N5(soneGF)]]), Table2[[#This Row],[Loudness_N5(soneGF)]] * (1 + SQRT(
(MAX(Table2[[#This Row],[Sharpness_S(acum)]]-1.75, 0) * 0.25 *LOG10(Table2[[#This Row],[Loudness_N5(soneGF)]]+10))^2 + ((2.18/Table2[[#This Row],[Loudness_N5(soneGF)]]^0.4)*(0.4*Table2[[#This Row],[FS_Avg,arith(vacil)]] + 0.6*Table2[[#This Row],[Rough_HM_R(asper)]]))^2)), "")</f>
        <v>38.479780915631302</v>
      </c>
    </row>
    <row r="905" spans="1:78" x14ac:dyDescent="0.2">
      <c r="A905" t="s">
        <v>1041</v>
      </c>
      <c r="B905" t="s">
        <v>1042</v>
      </c>
      <c r="C905" t="s">
        <v>1089</v>
      </c>
      <c r="D905">
        <v>430</v>
      </c>
      <c r="E905" t="s">
        <v>79</v>
      </c>
      <c r="F905">
        <v>0</v>
      </c>
      <c r="G905" s="1">
        <v>43585.573611111111</v>
      </c>
      <c r="H905" s="1">
        <v>43585.575694444444</v>
      </c>
      <c r="I905">
        <v>51.526795</v>
      </c>
      <c r="J905">
        <v>-0.15302299999999999</v>
      </c>
      <c r="K905">
        <v>2</v>
      </c>
      <c r="L905">
        <v>2</v>
      </c>
      <c r="M905">
        <v>2</v>
      </c>
      <c r="N905">
        <v>4</v>
      </c>
      <c r="O905">
        <v>-0.29289999999999999</v>
      </c>
      <c r="P905">
        <v>0.1036</v>
      </c>
      <c r="Q905">
        <v>1</v>
      </c>
      <c r="R905">
        <v>4</v>
      </c>
      <c r="S905">
        <v>2</v>
      </c>
      <c r="T905">
        <v>1</v>
      </c>
      <c r="U905">
        <v>2</v>
      </c>
      <c r="V905">
        <v>1</v>
      </c>
      <c r="W905">
        <v>2</v>
      </c>
      <c r="X905">
        <v>4</v>
      </c>
      <c r="Y905">
        <v>5</v>
      </c>
      <c r="Z905">
        <v>4</v>
      </c>
      <c r="AA905">
        <v>3</v>
      </c>
      <c r="AB905">
        <v>4</v>
      </c>
      <c r="AC905">
        <v>4</v>
      </c>
      <c r="AD905">
        <v>3</v>
      </c>
      <c r="AE905">
        <v>3</v>
      </c>
      <c r="AF905">
        <v>3</v>
      </c>
      <c r="AG905">
        <v>3</v>
      </c>
      <c r="AH905">
        <v>4</v>
      </c>
      <c r="AI905">
        <v>64</v>
      </c>
      <c r="AJ905">
        <v>40</v>
      </c>
      <c r="AK905" t="s">
        <v>82</v>
      </c>
      <c r="AL905">
        <v>1</v>
      </c>
      <c r="AM905">
        <v>0</v>
      </c>
      <c r="AN905">
        <v>0</v>
      </c>
      <c r="AO905">
        <v>0</v>
      </c>
      <c r="AP905">
        <v>0</v>
      </c>
      <c r="AQ905">
        <v>0</v>
      </c>
      <c r="AS905" t="s">
        <v>81</v>
      </c>
      <c r="AT905">
        <v>3</v>
      </c>
      <c r="AU905">
        <v>1</v>
      </c>
      <c r="BB905">
        <v>4</v>
      </c>
      <c r="BC905">
        <v>1</v>
      </c>
      <c r="BD905">
        <v>1</v>
      </c>
      <c r="BE905">
        <v>1</v>
      </c>
      <c r="BF905">
        <v>0</v>
      </c>
      <c r="BG905">
        <v>0</v>
      </c>
      <c r="BH905">
        <v>0</v>
      </c>
      <c r="BJ905">
        <v>0</v>
      </c>
      <c r="BK905">
        <v>42.37</v>
      </c>
      <c r="BL905">
        <v>27.5</v>
      </c>
      <c r="BM905">
        <v>1.8</v>
      </c>
      <c r="BN905">
        <v>3.56</v>
      </c>
      <c r="BO905">
        <v>2.9899999999999999E-2</v>
      </c>
      <c r="BP905">
        <v>2.9899999999999999E-2</v>
      </c>
      <c r="BQ905">
        <v>3.79E-3</v>
      </c>
      <c r="BR905">
        <v>0.307</v>
      </c>
      <c r="BS905">
        <v>4.19E-2</v>
      </c>
      <c r="BT905">
        <v>72.31</v>
      </c>
      <c r="BU905">
        <v>69.59</v>
      </c>
      <c r="BV905">
        <v>0.56999999999999995</v>
      </c>
      <c r="BW905">
        <v>1.73</v>
      </c>
      <c r="BX905">
        <v>2.27</v>
      </c>
      <c r="BY905">
        <v>10.9</v>
      </c>
      <c r="BZ905">
        <f>IF(ISNUMBER(Table2[[#This Row],[Loudness_N5(soneGF)]]), Table2[[#This Row],[Loudness_N5(soneGF)]] * (1 + SQRT(
(MAX(Table2[[#This Row],[Sharpness_S(acum)]]-1.75, 0) * 0.25 *LOG10(Table2[[#This Row],[Loudness_N5(soneGF)]]+10))^2 + ((2.18/Table2[[#This Row],[Loudness_N5(soneGF)]]^0.4)*(0.4*Table2[[#This Row],[FS_Avg,arith(vacil)]] + 0.6*Table2[[#This Row],[Rough_HM_R(asper)]]))^2)), "")</f>
        <v>47.089301765267265</v>
      </c>
    </row>
    <row r="906" spans="1:78" x14ac:dyDescent="0.2">
      <c r="A906" t="s">
        <v>1041</v>
      </c>
      <c r="B906" t="s">
        <v>1042</v>
      </c>
      <c r="C906" t="s">
        <v>1090</v>
      </c>
      <c r="D906">
        <v>466</v>
      </c>
      <c r="E906" t="s">
        <v>79</v>
      </c>
      <c r="F906">
        <v>0</v>
      </c>
      <c r="G906" s="1">
        <v>43585.572916666664</v>
      </c>
      <c r="H906" s="1">
        <v>43585.579861111109</v>
      </c>
      <c r="I906">
        <v>51.526795</v>
      </c>
      <c r="J906">
        <v>-0.15302299999999999</v>
      </c>
      <c r="K906">
        <v>1</v>
      </c>
      <c r="L906">
        <v>1</v>
      </c>
      <c r="M906">
        <v>3</v>
      </c>
      <c r="N906">
        <v>1</v>
      </c>
      <c r="O906">
        <v>0.78029999999999999</v>
      </c>
      <c r="P906">
        <v>0.28029999999999999</v>
      </c>
      <c r="Q906">
        <v>5</v>
      </c>
      <c r="R906">
        <v>1</v>
      </c>
      <c r="S906">
        <v>4</v>
      </c>
      <c r="T906">
        <v>2</v>
      </c>
      <c r="U906">
        <v>3</v>
      </c>
      <c r="V906">
        <v>1</v>
      </c>
      <c r="W906">
        <v>4</v>
      </c>
      <c r="X906">
        <v>1</v>
      </c>
      <c r="Y906">
        <v>5</v>
      </c>
      <c r="Z906">
        <v>4</v>
      </c>
      <c r="AA906">
        <v>4</v>
      </c>
      <c r="AB906">
        <v>1</v>
      </c>
      <c r="AC906">
        <v>3</v>
      </c>
      <c r="AD906">
        <v>1</v>
      </c>
      <c r="AE906">
        <v>1</v>
      </c>
      <c r="AF906">
        <v>0</v>
      </c>
      <c r="AG906">
        <v>0</v>
      </c>
      <c r="AH906">
        <v>1</v>
      </c>
      <c r="AI906">
        <v>12</v>
      </c>
      <c r="AJ906">
        <v>63</v>
      </c>
      <c r="AK906" t="s">
        <v>82</v>
      </c>
      <c r="AL906">
        <v>0</v>
      </c>
      <c r="AM906">
        <v>0</v>
      </c>
      <c r="AN906">
        <v>0</v>
      </c>
      <c r="AO906">
        <v>0</v>
      </c>
      <c r="AP906">
        <v>1</v>
      </c>
      <c r="AQ906">
        <v>0</v>
      </c>
      <c r="AR906" t="s">
        <v>1091</v>
      </c>
      <c r="AS906" t="s">
        <v>10</v>
      </c>
      <c r="AT906">
        <v>5</v>
      </c>
      <c r="AU906">
        <v>1</v>
      </c>
      <c r="AX906">
        <v>3</v>
      </c>
      <c r="AY906" t="s">
        <v>1092</v>
      </c>
      <c r="BB906">
        <v>4</v>
      </c>
      <c r="BC906">
        <v>1</v>
      </c>
      <c r="BD906">
        <v>1</v>
      </c>
      <c r="BE906">
        <v>1</v>
      </c>
      <c r="BF906">
        <v>0</v>
      </c>
      <c r="BG906">
        <v>0</v>
      </c>
      <c r="BH906">
        <v>0</v>
      </c>
      <c r="BI906" t="s">
        <v>1075</v>
      </c>
      <c r="BJ906">
        <v>1</v>
      </c>
      <c r="BK906">
        <v>34.56</v>
      </c>
      <c r="BL906">
        <v>22.2</v>
      </c>
      <c r="BM906">
        <v>1.5</v>
      </c>
      <c r="BN906">
        <v>3.29</v>
      </c>
      <c r="BO906">
        <v>2.86E-2</v>
      </c>
      <c r="BP906">
        <v>2.86E-2</v>
      </c>
      <c r="BQ906">
        <v>4.4000000000000003E-3</v>
      </c>
      <c r="BR906">
        <v>0.31</v>
      </c>
      <c r="BS906">
        <v>3.3599999999999998E-2</v>
      </c>
      <c r="BT906">
        <v>68.819999999999993</v>
      </c>
      <c r="BU906">
        <v>65.91</v>
      </c>
      <c r="BV906">
        <v>0.73</v>
      </c>
      <c r="BW906">
        <v>2</v>
      </c>
      <c r="BX906">
        <v>1.23</v>
      </c>
      <c r="BY906">
        <v>10.3</v>
      </c>
      <c r="BZ906">
        <f>IF(ISNUMBER(Table2[[#This Row],[Loudness_N5(soneGF)]]), Table2[[#This Row],[Loudness_N5(soneGF)]] * (1 + SQRT(
(MAX(Table2[[#This Row],[Sharpness_S(acum)]]-1.75, 0) * 0.25 *LOG10(Table2[[#This Row],[Loudness_N5(soneGF)]]+10))^2 + ((2.18/Table2[[#This Row],[Loudness_N5(soneGF)]]^0.4)*(0.4*Table2[[#This Row],[FS_Avg,arith(vacil)]] + 0.6*Table2[[#This Row],[Rough_HM_R(asper)]]))^2)), "")</f>
        <v>35.090367648071954</v>
      </c>
    </row>
    <row r="907" spans="1:78" x14ac:dyDescent="0.2">
      <c r="A907" t="s">
        <v>1041</v>
      </c>
      <c r="B907" t="s">
        <v>1042</v>
      </c>
      <c r="C907" t="s">
        <v>1093</v>
      </c>
      <c r="F907">
        <v>0</v>
      </c>
      <c r="BK907">
        <v>32.380000000000003</v>
      </c>
      <c r="BL907">
        <v>15.9</v>
      </c>
      <c r="BM907">
        <v>1.6</v>
      </c>
      <c r="BN907">
        <v>2.77</v>
      </c>
      <c r="BO907">
        <v>2.4299999999999999E-2</v>
      </c>
      <c r="BP907">
        <v>2.4299999999999999E-2</v>
      </c>
      <c r="BQ907">
        <v>7.4099999999999999E-3</v>
      </c>
      <c r="BR907">
        <v>0.315</v>
      </c>
      <c r="BS907">
        <v>3.7600000000000001E-2</v>
      </c>
      <c r="BT907">
        <v>74.260000000000005</v>
      </c>
      <c r="BU907">
        <v>59.79</v>
      </c>
      <c r="BV907">
        <v>0.93</v>
      </c>
      <c r="BW907">
        <v>7.13</v>
      </c>
      <c r="BX907">
        <v>5.67</v>
      </c>
      <c r="BY907">
        <v>11.2</v>
      </c>
      <c r="BZ907">
        <f>IF(ISNUMBER(Table2[[#This Row],[Loudness_N5(soneGF)]]), Table2[[#This Row],[Loudness_N5(soneGF)]] * (1 + SQRT(
(MAX(Table2[[#This Row],[Sharpness_S(acum)]]-1.75, 0) * 0.25 *LOG10(Table2[[#This Row],[Loudness_N5(soneGF)]]+10))^2 + ((2.18/Table2[[#This Row],[Loudness_N5(soneGF)]]^0.4)*(0.4*Table2[[#This Row],[FS_Avg,arith(vacil)]] + 0.6*Table2[[#This Row],[Rough_HM_R(asper)]]))^2)), "")</f>
        <v>21.633751754902441</v>
      </c>
    </row>
    <row r="908" spans="1:78" x14ac:dyDescent="0.2">
      <c r="A908" t="s">
        <v>1041</v>
      </c>
      <c r="B908" t="s">
        <v>1042</v>
      </c>
      <c r="C908" t="s">
        <v>1094</v>
      </c>
      <c r="D908">
        <v>431</v>
      </c>
      <c r="E908" t="s">
        <v>79</v>
      </c>
      <c r="F908">
        <v>0</v>
      </c>
      <c r="G908" s="1">
        <v>43585.581944444442</v>
      </c>
      <c r="H908" s="1">
        <v>43585.589583333334</v>
      </c>
      <c r="I908">
        <v>51.526795</v>
      </c>
      <c r="J908">
        <v>-0.15302299999999999</v>
      </c>
      <c r="K908">
        <v>1</v>
      </c>
      <c r="L908">
        <v>1</v>
      </c>
      <c r="M908">
        <v>2</v>
      </c>
      <c r="N908">
        <v>4</v>
      </c>
      <c r="O908">
        <v>0.85360000000000003</v>
      </c>
      <c r="P908">
        <v>0.20710000000000001</v>
      </c>
      <c r="Q908">
        <v>5</v>
      </c>
      <c r="R908">
        <v>1</v>
      </c>
      <c r="S908">
        <v>4</v>
      </c>
      <c r="T908">
        <v>1</v>
      </c>
      <c r="U908">
        <v>4</v>
      </c>
      <c r="V908">
        <v>1</v>
      </c>
      <c r="W908">
        <v>3</v>
      </c>
      <c r="X908">
        <v>1</v>
      </c>
      <c r="Y908">
        <v>4</v>
      </c>
      <c r="Z908">
        <v>4</v>
      </c>
      <c r="AA908">
        <v>3</v>
      </c>
      <c r="AB908">
        <v>4</v>
      </c>
      <c r="AC908">
        <v>4</v>
      </c>
      <c r="AD908">
        <v>4</v>
      </c>
      <c r="AE908">
        <v>3</v>
      </c>
      <c r="AF908">
        <v>3</v>
      </c>
      <c r="AG908">
        <v>2</v>
      </c>
      <c r="AH908">
        <v>2</v>
      </c>
      <c r="AI908">
        <v>56</v>
      </c>
      <c r="AJ908">
        <v>29</v>
      </c>
      <c r="AK908" t="s">
        <v>80</v>
      </c>
      <c r="AL908">
        <v>1</v>
      </c>
      <c r="AM908">
        <v>0</v>
      </c>
      <c r="AN908">
        <v>0</v>
      </c>
      <c r="AO908">
        <v>0</v>
      </c>
      <c r="AP908">
        <v>0</v>
      </c>
      <c r="AQ908">
        <v>0</v>
      </c>
      <c r="AS908" t="s">
        <v>81</v>
      </c>
      <c r="AT908">
        <v>5</v>
      </c>
      <c r="AU908">
        <v>1</v>
      </c>
      <c r="BB908">
        <v>4</v>
      </c>
      <c r="BC908">
        <v>1</v>
      </c>
      <c r="BD908">
        <v>1</v>
      </c>
      <c r="BE908">
        <v>1</v>
      </c>
      <c r="BF908">
        <v>0</v>
      </c>
      <c r="BG908">
        <v>0</v>
      </c>
      <c r="BH908">
        <v>0</v>
      </c>
      <c r="BJ908">
        <v>0</v>
      </c>
      <c r="BK908">
        <v>50.01</v>
      </c>
      <c r="BL908">
        <v>23</v>
      </c>
      <c r="BM908">
        <v>1.5</v>
      </c>
      <c r="BN908">
        <v>3.14</v>
      </c>
      <c r="BO908">
        <v>0.03</v>
      </c>
      <c r="BP908">
        <v>0.03</v>
      </c>
      <c r="BQ908">
        <v>3.8999999999999998E-3</v>
      </c>
      <c r="BR908">
        <v>0.317</v>
      </c>
      <c r="BS908">
        <v>2.3900000000000001E-2</v>
      </c>
      <c r="BT908">
        <v>69.290000000000006</v>
      </c>
      <c r="BU908">
        <v>67.25</v>
      </c>
      <c r="BV908">
        <v>0.63</v>
      </c>
      <c r="BW908">
        <v>1.31</v>
      </c>
      <c r="BX908">
        <v>0.89</v>
      </c>
      <c r="BY908">
        <v>10.5</v>
      </c>
      <c r="BZ908">
        <f>IF(ISNUMBER(Table2[[#This Row],[Loudness_N5(soneGF)]]), Table2[[#This Row],[Loudness_N5(soneGF)]] * (1 + SQRT(
(MAX(Table2[[#This Row],[Sharpness_S(acum)]]-1.75, 0) * 0.25 *LOG10(Table2[[#This Row],[Loudness_N5(soneGF)]]+10))^2 + ((2.18/Table2[[#This Row],[Loudness_N5(soneGF)]]^0.4)*(0.4*Table2[[#This Row],[FS_Avg,arith(vacil)]] + 0.6*Table2[[#This Row],[Rough_HM_R(asper)]]))^2)), "")</f>
        <v>35.139947703466682</v>
      </c>
    </row>
    <row r="909" spans="1:78" x14ac:dyDescent="0.2">
      <c r="A909" t="s">
        <v>1041</v>
      </c>
      <c r="B909" t="s">
        <v>1042</v>
      </c>
      <c r="C909" t="s">
        <v>1095</v>
      </c>
      <c r="D909">
        <v>455</v>
      </c>
      <c r="E909" t="s">
        <v>79</v>
      </c>
      <c r="F909">
        <v>0</v>
      </c>
      <c r="G909" s="1">
        <v>43585.590277777781</v>
      </c>
      <c r="H909" s="1">
        <v>43585.594444444447</v>
      </c>
      <c r="I909">
        <v>51.526795</v>
      </c>
      <c r="J909">
        <v>-0.15302299999999999</v>
      </c>
      <c r="K909">
        <v>4</v>
      </c>
      <c r="L909">
        <v>1</v>
      </c>
      <c r="M909">
        <v>3</v>
      </c>
      <c r="N909">
        <v>4</v>
      </c>
      <c r="O909">
        <v>-4.2900000000000001E-2</v>
      </c>
      <c r="P909">
        <v>-0.31069999999999998</v>
      </c>
      <c r="Q909">
        <v>4</v>
      </c>
      <c r="R909">
        <v>3</v>
      </c>
      <c r="S909">
        <v>2</v>
      </c>
      <c r="T909">
        <v>5</v>
      </c>
      <c r="U909">
        <v>2</v>
      </c>
      <c r="V909">
        <v>3</v>
      </c>
      <c r="W909">
        <v>2</v>
      </c>
      <c r="X909">
        <v>3</v>
      </c>
      <c r="Y909">
        <v>4</v>
      </c>
      <c r="Z909">
        <v>4</v>
      </c>
      <c r="AA909">
        <v>3</v>
      </c>
      <c r="AB909">
        <v>1</v>
      </c>
      <c r="AC909">
        <v>3</v>
      </c>
      <c r="AD909">
        <v>3</v>
      </c>
      <c r="AE909">
        <v>2</v>
      </c>
      <c r="AF909">
        <v>3</v>
      </c>
      <c r="AG909">
        <v>2</v>
      </c>
      <c r="AH909">
        <v>4</v>
      </c>
      <c r="AI909">
        <v>56</v>
      </c>
      <c r="AJ909">
        <v>33</v>
      </c>
      <c r="AK909" t="s">
        <v>80</v>
      </c>
      <c r="AL909">
        <v>1</v>
      </c>
      <c r="AM909">
        <v>0</v>
      </c>
      <c r="AN909">
        <v>0</v>
      </c>
      <c r="AO909">
        <v>0</v>
      </c>
      <c r="AP909">
        <v>0</v>
      </c>
      <c r="AQ909">
        <v>0</v>
      </c>
      <c r="AS909" t="s">
        <v>81</v>
      </c>
      <c r="AT909">
        <v>5</v>
      </c>
      <c r="AU909">
        <v>1</v>
      </c>
      <c r="AX909">
        <v>2</v>
      </c>
      <c r="BB909">
        <v>4</v>
      </c>
      <c r="BC909">
        <v>2</v>
      </c>
      <c r="BD909">
        <v>1</v>
      </c>
      <c r="BE909">
        <v>1</v>
      </c>
      <c r="BF909">
        <v>0</v>
      </c>
      <c r="BG909">
        <v>0</v>
      </c>
      <c r="BH909">
        <v>0</v>
      </c>
      <c r="BI909" t="s">
        <v>1096</v>
      </c>
      <c r="BJ909">
        <v>1</v>
      </c>
      <c r="BK909">
        <v>34.94</v>
      </c>
      <c r="BL909">
        <v>25.5</v>
      </c>
      <c r="BM909">
        <v>3.1</v>
      </c>
      <c r="BN909">
        <v>3.09</v>
      </c>
      <c r="BO909">
        <v>3.0200000000000001E-2</v>
      </c>
      <c r="BP909">
        <v>3.0200000000000001E-2</v>
      </c>
      <c r="BQ909">
        <v>6.3200000000000001E-3</v>
      </c>
      <c r="BR909">
        <v>0.32900000000000001</v>
      </c>
      <c r="BS909">
        <v>5.9799999999999999E-2</v>
      </c>
      <c r="BT909">
        <v>72.14</v>
      </c>
      <c r="BU909">
        <v>66.430000000000007</v>
      </c>
      <c r="BV909">
        <v>1.41</v>
      </c>
      <c r="BW909">
        <v>3.74</v>
      </c>
      <c r="BX909">
        <v>5.47</v>
      </c>
      <c r="BY909">
        <v>11.2</v>
      </c>
      <c r="BZ909">
        <f>IF(ISNUMBER(Table2[[#This Row],[Loudness_N5(soneGF)]]), Table2[[#This Row],[Loudness_N5(soneGF)]] * (1 + SQRT(
(MAX(Table2[[#This Row],[Sharpness_S(acum)]]-1.75, 0) * 0.25 *LOG10(Table2[[#This Row],[Loudness_N5(soneGF)]]+10))^2 + ((2.18/Table2[[#This Row],[Loudness_N5(soneGF)]]^0.4)*(0.4*Table2[[#This Row],[FS_Avg,arith(vacil)]] + 0.6*Table2[[#This Row],[Rough_HM_R(asper)]]))^2)), "")</f>
        <v>38.746553444199769</v>
      </c>
    </row>
    <row r="910" spans="1:78" x14ac:dyDescent="0.2">
      <c r="A910" t="s">
        <v>1041</v>
      </c>
      <c r="B910" t="s">
        <v>1042</v>
      </c>
      <c r="C910" t="s">
        <v>1095</v>
      </c>
      <c r="D910">
        <v>454</v>
      </c>
      <c r="E910" t="s">
        <v>79</v>
      </c>
      <c r="F910">
        <v>0</v>
      </c>
      <c r="G910" s="1">
        <v>43585.590277777781</v>
      </c>
      <c r="H910" s="1">
        <v>43585.594444444447</v>
      </c>
      <c r="I910">
        <v>51.526795</v>
      </c>
      <c r="J910">
        <v>-0.15302299999999999</v>
      </c>
      <c r="K910">
        <v>3</v>
      </c>
      <c r="L910">
        <v>1</v>
      </c>
      <c r="M910">
        <v>4</v>
      </c>
      <c r="N910">
        <v>5</v>
      </c>
      <c r="O910">
        <v>0.70709999999999995</v>
      </c>
      <c r="P910">
        <v>-0.20710000000000001</v>
      </c>
      <c r="Q910">
        <v>5</v>
      </c>
      <c r="R910">
        <v>3</v>
      </c>
      <c r="S910">
        <v>3</v>
      </c>
      <c r="T910">
        <v>3</v>
      </c>
      <c r="U910">
        <v>5</v>
      </c>
      <c r="V910">
        <v>1</v>
      </c>
      <c r="W910">
        <v>1</v>
      </c>
      <c r="X910">
        <v>1</v>
      </c>
      <c r="Y910">
        <v>5</v>
      </c>
      <c r="Z910">
        <v>3</v>
      </c>
      <c r="AA910">
        <v>3</v>
      </c>
      <c r="AB910">
        <v>2</v>
      </c>
      <c r="AC910">
        <v>4</v>
      </c>
      <c r="AD910">
        <v>1</v>
      </c>
      <c r="AE910">
        <v>0</v>
      </c>
      <c r="AF910">
        <v>3</v>
      </c>
      <c r="AG910">
        <v>2</v>
      </c>
      <c r="AH910">
        <v>3</v>
      </c>
      <c r="AI910">
        <v>36</v>
      </c>
      <c r="AJ910">
        <v>31</v>
      </c>
      <c r="AK910" t="s">
        <v>82</v>
      </c>
      <c r="AL910">
        <v>1</v>
      </c>
      <c r="AM910">
        <v>0</v>
      </c>
      <c r="AN910">
        <v>0</v>
      </c>
      <c r="AO910">
        <v>0</v>
      </c>
      <c r="AP910">
        <v>0</v>
      </c>
      <c r="AQ910">
        <v>0</v>
      </c>
      <c r="AS910" t="s">
        <v>81</v>
      </c>
      <c r="AT910">
        <v>7</v>
      </c>
      <c r="AU910">
        <v>1</v>
      </c>
      <c r="AX910">
        <v>2</v>
      </c>
      <c r="BA910" t="s">
        <v>1097</v>
      </c>
      <c r="BB910">
        <v>4</v>
      </c>
      <c r="BC910">
        <v>2</v>
      </c>
      <c r="BD910">
        <v>1</v>
      </c>
      <c r="BE910">
        <v>1</v>
      </c>
      <c r="BF910">
        <v>0</v>
      </c>
      <c r="BG910">
        <v>0</v>
      </c>
      <c r="BH910">
        <v>0</v>
      </c>
      <c r="BI910" t="s">
        <v>1096</v>
      </c>
      <c r="BJ910">
        <v>1</v>
      </c>
      <c r="BK910">
        <v>34.94</v>
      </c>
      <c r="BL910">
        <v>25.5</v>
      </c>
      <c r="BM910">
        <v>3.1</v>
      </c>
      <c r="BN910">
        <v>3.09</v>
      </c>
      <c r="BO910">
        <v>3.0200000000000001E-2</v>
      </c>
      <c r="BP910">
        <v>3.0200000000000001E-2</v>
      </c>
      <c r="BQ910">
        <v>6.3200000000000001E-3</v>
      </c>
      <c r="BR910">
        <v>0.32900000000000001</v>
      </c>
      <c r="BS910">
        <v>5.9799999999999999E-2</v>
      </c>
      <c r="BT910">
        <v>72.14</v>
      </c>
      <c r="BU910">
        <v>66.430000000000007</v>
      </c>
      <c r="BV910">
        <v>1.41</v>
      </c>
      <c r="BW910">
        <v>3.74</v>
      </c>
      <c r="BX910">
        <v>5.47</v>
      </c>
      <c r="BY910">
        <v>11.2</v>
      </c>
      <c r="BZ910">
        <f>IF(ISNUMBER(Table2[[#This Row],[Loudness_N5(soneGF)]]), Table2[[#This Row],[Loudness_N5(soneGF)]] * (1 + SQRT(
(MAX(Table2[[#This Row],[Sharpness_S(acum)]]-1.75, 0) * 0.25 *LOG10(Table2[[#This Row],[Loudness_N5(soneGF)]]+10))^2 + ((2.18/Table2[[#This Row],[Loudness_N5(soneGF)]]^0.4)*(0.4*Table2[[#This Row],[FS_Avg,arith(vacil)]] + 0.6*Table2[[#This Row],[Rough_HM_R(asper)]]))^2)), "")</f>
        <v>38.746553444199769</v>
      </c>
    </row>
    <row r="911" spans="1:78" x14ac:dyDescent="0.2">
      <c r="A911" t="s">
        <v>1041</v>
      </c>
      <c r="B911" t="s">
        <v>1042</v>
      </c>
      <c r="C911" t="s">
        <v>1098</v>
      </c>
      <c r="D911">
        <v>432</v>
      </c>
      <c r="E911" t="s">
        <v>79</v>
      </c>
      <c r="F911">
        <v>0</v>
      </c>
      <c r="G911" s="1">
        <v>43585.59097222222</v>
      </c>
      <c r="H911" s="1">
        <v>43585.597222222219</v>
      </c>
      <c r="I911">
        <v>51.526795</v>
      </c>
      <c r="J911">
        <v>-0.15302299999999999</v>
      </c>
      <c r="K911">
        <v>3</v>
      </c>
      <c r="L911">
        <v>4</v>
      </c>
      <c r="M911">
        <v>2</v>
      </c>
      <c r="N911">
        <v>4</v>
      </c>
      <c r="O911">
        <v>-3.0300000000000001E-2</v>
      </c>
      <c r="P911">
        <v>7.3200000000000001E-2</v>
      </c>
      <c r="Q911">
        <v>3</v>
      </c>
      <c r="R911">
        <v>2</v>
      </c>
      <c r="S911">
        <v>4</v>
      </c>
      <c r="T911">
        <v>3</v>
      </c>
      <c r="U911">
        <v>2</v>
      </c>
      <c r="V911">
        <v>4</v>
      </c>
      <c r="W911">
        <v>3</v>
      </c>
      <c r="X911">
        <v>3</v>
      </c>
      <c r="Y911">
        <v>4</v>
      </c>
      <c r="Z911">
        <v>5</v>
      </c>
      <c r="AA911">
        <v>3</v>
      </c>
      <c r="AB911">
        <v>1</v>
      </c>
      <c r="AC911">
        <v>4</v>
      </c>
      <c r="AD911">
        <v>4</v>
      </c>
      <c r="AE911">
        <v>3</v>
      </c>
      <c r="AF911">
        <v>2</v>
      </c>
      <c r="AG911">
        <v>1</v>
      </c>
      <c r="AH911">
        <v>3</v>
      </c>
      <c r="AI911">
        <v>52</v>
      </c>
      <c r="AJ911">
        <v>32</v>
      </c>
      <c r="AK911" t="s">
        <v>82</v>
      </c>
      <c r="AL911">
        <v>1</v>
      </c>
      <c r="AM911">
        <v>0</v>
      </c>
      <c r="AN911">
        <v>0</v>
      </c>
      <c r="AO911">
        <v>0</v>
      </c>
      <c r="AP911">
        <v>0</v>
      </c>
      <c r="AQ911">
        <v>0</v>
      </c>
      <c r="AS911" t="s">
        <v>81</v>
      </c>
      <c r="AT911">
        <v>5</v>
      </c>
      <c r="AU911">
        <v>1</v>
      </c>
      <c r="BB911">
        <v>4</v>
      </c>
      <c r="BC911">
        <v>2</v>
      </c>
      <c r="BD911">
        <v>1</v>
      </c>
      <c r="BE911">
        <v>1</v>
      </c>
      <c r="BF911">
        <v>0</v>
      </c>
      <c r="BG911">
        <v>0</v>
      </c>
      <c r="BH911">
        <v>0</v>
      </c>
      <c r="BJ911">
        <v>0</v>
      </c>
      <c r="BK911">
        <v>32.380000000000003</v>
      </c>
      <c r="BL911">
        <v>22.1</v>
      </c>
      <c r="BM911">
        <v>1.4</v>
      </c>
      <c r="BN911">
        <v>3.11</v>
      </c>
      <c r="BO911">
        <v>2.9899999999999999E-2</v>
      </c>
      <c r="BP911">
        <v>2.9899999999999999E-2</v>
      </c>
      <c r="BQ911">
        <v>3.7599999999999999E-3</v>
      </c>
      <c r="BR911">
        <v>0.33300000000000002</v>
      </c>
      <c r="BS911">
        <v>2.23E-2</v>
      </c>
      <c r="BT911">
        <v>75.760000000000005</v>
      </c>
      <c r="BU911">
        <v>66.599999999999994</v>
      </c>
      <c r="BV911">
        <v>0.76</v>
      </c>
      <c r="BW911">
        <v>3.57</v>
      </c>
      <c r="BX911">
        <v>5.0599999999999996</v>
      </c>
      <c r="BY911">
        <v>12</v>
      </c>
      <c r="BZ911">
        <f>IF(ISNUMBER(Table2[[#This Row],[Loudness_N5(soneGF)]]), Table2[[#This Row],[Loudness_N5(soneGF)]] * (1 + SQRT(
(MAX(Table2[[#This Row],[Sharpness_S(acum)]]-1.75, 0) * 0.25 *LOG10(Table2[[#This Row],[Loudness_N5(soneGF)]]+10))^2 + ((2.18/Table2[[#This Row],[Loudness_N5(soneGF)]]^0.4)*(0.4*Table2[[#This Row],[FS_Avg,arith(vacil)]] + 0.6*Table2[[#This Row],[Rough_HM_R(asper)]]))^2)), "")</f>
        <v>33.423135835496453</v>
      </c>
    </row>
    <row r="912" spans="1:78" x14ac:dyDescent="0.2">
      <c r="A912" t="s">
        <v>1041</v>
      </c>
      <c r="B912" t="s">
        <v>1042</v>
      </c>
      <c r="C912" t="s">
        <v>1098</v>
      </c>
      <c r="D912">
        <v>456</v>
      </c>
      <c r="E912" t="s">
        <v>79</v>
      </c>
      <c r="F912">
        <v>0</v>
      </c>
      <c r="G912" s="1">
        <v>43585.59097222222</v>
      </c>
      <c r="H912" s="1">
        <v>43585.597222222219</v>
      </c>
      <c r="I912">
        <v>51.526795</v>
      </c>
      <c r="J912">
        <v>-0.15302299999999999</v>
      </c>
      <c r="K912">
        <v>2</v>
      </c>
      <c r="L912">
        <v>1</v>
      </c>
      <c r="M912">
        <v>2</v>
      </c>
      <c r="N912">
        <v>4</v>
      </c>
      <c r="O912">
        <v>0.53029999999999999</v>
      </c>
      <c r="P912">
        <v>7.3200000000000001E-2</v>
      </c>
      <c r="Q912">
        <v>4</v>
      </c>
      <c r="R912">
        <v>1</v>
      </c>
      <c r="S912">
        <v>4</v>
      </c>
      <c r="T912">
        <v>3</v>
      </c>
      <c r="U912">
        <v>2</v>
      </c>
      <c r="V912">
        <v>1</v>
      </c>
      <c r="W912">
        <v>3</v>
      </c>
      <c r="X912">
        <v>2</v>
      </c>
      <c r="Y912">
        <v>4</v>
      </c>
      <c r="Z912">
        <v>4</v>
      </c>
      <c r="AA912">
        <v>4</v>
      </c>
      <c r="AB912">
        <v>1</v>
      </c>
      <c r="AC912">
        <v>3</v>
      </c>
      <c r="AD912">
        <v>3</v>
      </c>
      <c r="AE912">
        <v>2</v>
      </c>
      <c r="AF912">
        <v>4</v>
      </c>
      <c r="AG912">
        <v>2</v>
      </c>
      <c r="AH912">
        <v>4</v>
      </c>
      <c r="AI912">
        <v>60</v>
      </c>
      <c r="AJ912">
        <v>35</v>
      </c>
      <c r="AK912" t="s">
        <v>80</v>
      </c>
      <c r="AL912">
        <v>1</v>
      </c>
      <c r="AM912">
        <v>0</v>
      </c>
      <c r="AN912">
        <v>0</v>
      </c>
      <c r="AO912">
        <v>0</v>
      </c>
      <c r="AP912">
        <v>0</v>
      </c>
      <c r="AQ912">
        <v>0</v>
      </c>
      <c r="AS912" t="s">
        <v>81</v>
      </c>
      <c r="AT912">
        <v>5</v>
      </c>
      <c r="AU912">
        <v>1</v>
      </c>
      <c r="AX912">
        <v>2</v>
      </c>
      <c r="BB912">
        <v>1</v>
      </c>
      <c r="BC912">
        <v>2</v>
      </c>
      <c r="BD912">
        <v>1</v>
      </c>
      <c r="BE912">
        <v>1</v>
      </c>
      <c r="BF912">
        <v>0</v>
      </c>
      <c r="BG912">
        <v>0</v>
      </c>
      <c r="BH912">
        <v>0</v>
      </c>
      <c r="BK912">
        <v>32.380000000000003</v>
      </c>
      <c r="BL912">
        <v>22.1</v>
      </c>
      <c r="BM912">
        <v>1.4</v>
      </c>
      <c r="BN912">
        <v>3.11</v>
      </c>
      <c r="BO912">
        <v>2.9899999999999999E-2</v>
      </c>
      <c r="BP912">
        <v>2.9899999999999999E-2</v>
      </c>
      <c r="BQ912">
        <v>3.7599999999999999E-3</v>
      </c>
      <c r="BR912">
        <v>0.33300000000000002</v>
      </c>
      <c r="BS912">
        <v>2.23E-2</v>
      </c>
      <c r="BT912">
        <v>75.760000000000005</v>
      </c>
      <c r="BU912">
        <v>66.599999999999994</v>
      </c>
      <c r="BV912">
        <v>0.76</v>
      </c>
      <c r="BW912">
        <v>3.57</v>
      </c>
      <c r="BX912">
        <v>5.0599999999999996</v>
      </c>
      <c r="BY912">
        <v>12</v>
      </c>
      <c r="BZ912">
        <f>IF(ISNUMBER(Table2[[#This Row],[Loudness_N5(soneGF)]]), Table2[[#This Row],[Loudness_N5(soneGF)]] * (1 + SQRT(
(MAX(Table2[[#This Row],[Sharpness_S(acum)]]-1.75, 0) * 0.25 *LOG10(Table2[[#This Row],[Loudness_N5(soneGF)]]+10))^2 + ((2.18/Table2[[#This Row],[Loudness_N5(soneGF)]]^0.4)*(0.4*Table2[[#This Row],[FS_Avg,arith(vacil)]] + 0.6*Table2[[#This Row],[Rough_HM_R(asper)]]))^2)), "")</f>
        <v>33.423135835496453</v>
      </c>
    </row>
    <row r="913" spans="1:78" x14ac:dyDescent="0.2">
      <c r="A913" t="s">
        <v>1041</v>
      </c>
      <c r="B913" t="s">
        <v>1042</v>
      </c>
      <c r="C913" t="s">
        <v>1099</v>
      </c>
      <c r="D913">
        <v>457</v>
      </c>
      <c r="E913" t="s">
        <v>79</v>
      </c>
      <c r="F913">
        <v>0</v>
      </c>
      <c r="G913" s="1">
        <v>43585.599305555559</v>
      </c>
      <c r="H913" s="1">
        <v>43585.603472222225</v>
      </c>
      <c r="I913">
        <v>51.526795</v>
      </c>
      <c r="J913">
        <v>-0.15302299999999999</v>
      </c>
      <c r="K913">
        <v>2</v>
      </c>
      <c r="L913">
        <v>1</v>
      </c>
      <c r="M913">
        <v>3</v>
      </c>
      <c r="N913">
        <v>4</v>
      </c>
      <c r="O913">
        <v>1</v>
      </c>
      <c r="P913">
        <v>0.31069999999999998</v>
      </c>
      <c r="Q913">
        <v>5</v>
      </c>
      <c r="R913">
        <v>1</v>
      </c>
      <c r="S913">
        <v>5</v>
      </c>
      <c r="T913">
        <v>1</v>
      </c>
      <c r="U913">
        <v>5</v>
      </c>
      <c r="V913">
        <v>1</v>
      </c>
      <c r="W913">
        <v>4</v>
      </c>
      <c r="X913">
        <v>1</v>
      </c>
      <c r="Y913">
        <v>5</v>
      </c>
      <c r="Z913">
        <v>5</v>
      </c>
      <c r="AA913">
        <v>3</v>
      </c>
      <c r="AB913">
        <v>2</v>
      </c>
      <c r="AC913">
        <v>3</v>
      </c>
      <c r="AD913">
        <v>1</v>
      </c>
      <c r="AE913">
        <v>2</v>
      </c>
      <c r="AF913">
        <v>3</v>
      </c>
      <c r="AG913">
        <v>4</v>
      </c>
      <c r="AH913">
        <v>4</v>
      </c>
      <c r="AI913">
        <v>56</v>
      </c>
      <c r="AJ913">
        <v>46</v>
      </c>
      <c r="AK913" t="s">
        <v>80</v>
      </c>
      <c r="AL913">
        <v>1</v>
      </c>
      <c r="AM913">
        <v>0</v>
      </c>
      <c r="AN913">
        <v>0</v>
      </c>
      <c r="AO913">
        <v>0</v>
      </c>
      <c r="AP913">
        <v>0</v>
      </c>
      <c r="AQ913">
        <v>0</v>
      </c>
      <c r="AS913" t="s">
        <v>81</v>
      </c>
      <c r="AT913">
        <v>3</v>
      </c>
      <c r="AU913">
        <v>1</v>
      </c>
      <c r="AX913">
        <v>1</v>
      </c>
      <c r="BB913">
        <v>4</v>
      </c>
      <c r="BC913">
        <v>2</v>
      </c>
      <c r="BD913">
        <v>1</v>
      </c>
      <c r="BE913">
        <v>1</v>
      </c>
      <c r="BF913">
        <v>0</v>
      </c>
      <c r="BG913">
        <v>0</v>
      </c>
      <c r="BH913">
        <v>0</v>
      </c>
      <c r="BJ913">
        <v>1</v>
      </c>
      <c r="BK913">
        <v>54.06</v>
      </c>
      <c r="BL913">
        <v>27.6</v>
      </c>
      <c r="BM913">
        <v>1.6</v>
      </c>
      <c r="BN913">
        <v>3.7</v>
      </c>
      <c r="BO913">
        <v>2.9899999999999999E-2</v>
      </c>
      <c r="BP913">
        <v>2.9899999999999999E-2</v>
      </c>
      <c r="BQ913">
        <v>4.1599999999999996E-3</v>
      </c>
      <c r="BR913">
        <v>0.33500000000000002</v>
      </c>
      <c r="BS913">
        <v>2.7E-2</v>
      </c>
      <c r="BT913">
        <v>73.42</v>
      </c>
      <c r="BU913">
        <v>69.72</v>
      </c>
      <c r="BV913">
        <v>0.55000000000000004</v>
      </c>
      <c r="BW913">
        <v>1.06</v>
      </c>
      <c r="BX913">
        <v>1.43</v>
      </c>
      <c r="BY913">
        <v>11.3</v>
      </c>
      <c r="BZ913">
        <f>IF(ISNUMBER(Table2[[#This Row],[Loudness_N5(soneGF)]]), Table2[[#This Row],[Loudness_N5(soneGF)]] * (1 + SQRT(
(MAX(Table2[[#This Row],[Sharpness_S(acum)]]-1.75, 0) * 0.25 *LOG10(Table2[[#This Row],[Loudness_N5(soneGF)]]+10))^2 + ((2.18/Table2[[#This Row],[Loudness_N5(soneGF)]]^0.4)*(0.4*Table2[[#This Row],[FS_Avg,arith(vacil)]] + 0.6*Table2[[#This Row],[Rough_HM_R(asper)]]))^2)), "")</f>
        <v>48.796461451557605</v>
      </c>
    </row>
    <row r="914" spans="1:78" x14ac:dyDescent="0.2">
      <c r="A914" t="s">
        <v>1041</v>
      </c>
      <c r="B914" t="s">
        <v>1042</v>
      </c>
      <c r="C914" t="s">
        <v>1099</v>
      </c>
      <c r="D914">
        <v>433</v>
      </c>
      <c r="E914" t="s">
        <v>79</v>
      </c>
      <c r="F914">
        <v>0</v>
      </c>
      <c r="G914" s="1">
        <v>43585.599305555559</v>
      </c>
      <c r="H914" s="1">
        <v>43585.601388888892</v>
      </c>
      <c r="I914">
        <v>51.526795</v>
      </c>
      <c r="J914">
        <v>-0.15302299999999999</v>
      </c>
      <c r="K914">
        <v>2</v>
      </c>
      <c r="L914">
        <v>2</v>
      </c>
      <c r="M914">
        <v>3</v>
      </c>
      <c r="N914">
        <v>4</v>
      </c>
      <c r="O914">
        <v>0.85360000000000003</v>
      </c>
      <c r="P914">
        <v>-0.1464</v>
      </c>
      <c r="Q914">
        <v>5</v>
      </c>
      <c r="R914">
        <v>1</v>
      </c>
      <c r="S914">
        <v>3</v>
      </c>
      <c r="T914">
        <v>2</v>
      </c>
      <c r="U914">
        <v>5</v>
      </c>
      <c r="V914">
        <v>1</v>
      </c>
      <c r="W914">
        <v>2</v>
      </c>
      <c r="X914">
        <v>1</v>
      </c>
      <c r="Y914">
        <v>4</v>
      </c>
      <c r="Z914">
        <v>4</v>
      </c>
      <c r="AA914">
        <v>3</v>
      </c>
      <c r="AB914">
        <v>3</v>
      </c>
      <c r="AC914">
        <v>3</v>
      </c>
      <c r="AD914">
        <v>4</v>
      </c>
      <c r="AE914">
        <v>4</v>
      </c>
      <c r="AF914">
        <v>4</v>
      </c>
      <c r="AG914">
        <v>4</v>
      </c>
      <c r="AH914">
        <v>4</v>
      </c>
      <c r="AI914">
        <v>80</v>
      </c>
      <c r="AJ914">
        <v>43</v>
      </c>
      <c r="AK914" t="s">
        <v>82</v>
      </c>
      <c r="AL914">
        <v>1</v>
      </c>
      <c r="AM914">
        <v>0</v>
      </c>
      <c r="AN914">
        <v>0</v>
      </c>
      <c r="AO914">
        <v>0</v>
      </c>
      <c r="AP914">
        <v>0</v>
      </c>
      <c r="AQ914">
        <v>0</v>
      </c>
      <c r="AS914" t="s">
        <v>81</v>
      </c>
      <c r="AT914">
        <v>2</v>
      </c>
      <c r="AU914">
        <v>1</v>
      </c>
      <c r="BA914" t="s">
        <v>128</v>
      </c>
      <c r="BB914">
        <v>4</v>
      </c>
      <c r="BC914">
        <v>2</v>
      </c>
      <c r="BD914">
        <v>1</v>
      </c>
      <c r="BE914">
        <v>1</v>
      </c>
      <c r="BF914">
        <v>0</v>
      </c>
      <c r="BG914">
        <v>0</v>
      </c>
      <c r="BH914">
        <v>0</v>
      </c>
      <c r="BJ914">
        <v>0</v>
      </c>
      <c r="BK914">
        <v>54.06</v>
      </c>
      <c r="BL914">
        <v>27.6</v>
      </c>
      <c r="BM914">
        <v>1.6</v>
      </c>
      <c r="BN914">
        <v>3.7</v>
      </c>
      <c r="BO914">
        <v>2.9899999999999999E-2</v>
      </c>
      <c r="BP914">
        <v>2.9899999999999999E-2</v>
      </c>
      <c r="BQ914">
        <v>4.1599999999999996E-3</v>
      </c>
      <c r="BR914">
        <v>0.33500000000000002</v>
      </c>
      <c r="BS914">
        <v>2.7E-2</v>
      </c>
      <c r="BT914">
        <v>73.42</v>
      </c>
      <c r="BU914">
        <v>69.72</v>
      </c>
      <c r="BV914">
        <v>0.55000000000000004</v>
      </c>
      <c r="BW914">
        <v>1.06</v>
      </c>
      <c r="BX914">
        <v>1.43</v>
      </c>
      <c r="BY914">
        <v>11.3</v>
      </c>
      <c r="BZ914">
        <f>IF(ISNUMBER(Table2[[#This Row],[Loudness_N5(soneGF)]]), Table2[[#This Row],[Loudness_N5(soneGF)]] * (1 + SQRT(
(MAX(Table2[[#This Row],[Sharpness_S(acum)]]-1.75, 0) * 0.25 *LOG10(Table2[[#This Row],[Loudness_N5(soneGF)]]+10))^2 + ((2.18/Table2[[#This Row],[Loudness_N5(soneGF)]]^0.4)*(0.4*Table2[[#This Row],[FS_Avg,arith(vacil)]] + 0.6*Table2[[#This Row],[Rough_HM_R(asper)]]))^2)), "")</f>
        <v>48.796461451557605</v>
      </c>
    </row>
    <row r="915" spans="1:78" x14ac:dyDescent="0.2">
      <c r="A915" t="s">
        <v>1041</v>
      </c>
      <c r="B915" t="s">
        <v>1042</v>
      </c>
      <c r="C915" t="s">
        <v>1100</v>
      </c>
      <c r="D915">
        <v>458</v>
      </c>
      <c r="E915" t="s">
        <v>79</v>
      </c>
      <c r="F915">
        <v>0</v>
      </c>
      <c r="G915" s="1">
        <v>43585.602083333331</v>
      </c>
      <c r="H915" s="1">
        <v>43585.604166666664</v>
      </c>
      <c r="I915">
        <v>51.526795</v>
      </c>
      <c r="J915">
        <v>-0.15302299999999999</v>
      </c>
      <c r="K915">
        <v>2</v>
      </c>
      <c r="L915">
        <v>3</v>
      </c>
      <c r="M915">
        <v>2</v>
      </c>
      <c r="N915">
        <v>4</v>
      </c>
      <c r="O915">
        <v>0.92679999999999996</v>
      </c>
      <c r="P915">
        <v>-0.28029999999999999</v>
      </c>
      <c r="Q915">
        <v>5</v>
      </c>
      <c r="R915">
        <v>1</v>
      </c>
      <c r="S915">
        <v>4</v>
      </c>
      <c r="T915">
        <v>3</v>
      </c>
      <c r="U915">
        <v>5</v>
      </c>
      <c r="V915">
        <v>1</v>
      </c>
      <c r="W915">
        <v>1</v>
      </c>
      <c r="X915">
        <v>1</v>
      </c>
      <c r="Y915">
        <v>4</v>
      </c>
      <c r="Z915">
        <v>5</v>
      </c>
      <c r="AA915">
        <v>3</v>
      </c>
      <c r="AB915">
        <v>1</v>
      </c>
      <c r="AC915">
        <v>3</v>
      </c>
      <c r="AD915">
        <v>2</v>
      </c>
      <c r="AE915">
        <v>2</v>
      </c>
      <c r="AF915">
        <v>3</v>
      </c>
      <c r="AG915">
        <v>0</v>
      </c>
      <c r="AH915">
        <v>1</v>
      </c>
      <c r="AI915">
        <v>32</v>
      </c>
      <c r="AJ915">
        <v>37</v>
      </c>
      <c r="AK915" t="s">
        <v>82</v>
      </c>
      <c r="AL915">
        <v>1</v>
      </c>
      <c r="AM915">
        <v>0</v>
      </c>
      <c r="AN915">
        <v>0</v>
      </c>
      <c r="AO915">
        <v>0</v>
      </c>
      <c r="AP915">
        <v>0</v>
      </c>
      <c r="AQ915">
        <v>0</v>
      </c>
      <c r="AS915" t="s">
        <v>81</v>
      </c>
      <c r="AT915">
        <v>7</v>
      </c>
      <c r="AU915">
        <v>1</v>
      </c>
      <c r="AX915">
        <v>2</v>
      </c>
      <c r="BB915">
        <v>4</v>
      </c>
      <c r="BC915">
        <v>2</v>
      </c>
      <c r="BD915">
        <v>1</v>
      </c>
      <c r="BE915">
        <v>1</v>
      </c>
      <c r="BF915">
        <v>0</v>
      </c>
      <c r="BG915">
        <v>0</v>
      </c>
      <c r="BH915">
        <v>0</v>
      </c>
      <c r="BJ915">
        <v>1</v>
      </c>
      <c r="BK915">
        <v>44.54</v>
      </c>
      <c r="BL915">
        <v>15.5</v>
      </c>
      <c r="BM915">
        <v>1.4</v>
      </c>
      <c r="BN915">
        <v>2.75</v>
      </c>
      <c r="BO915">
        <v>2.6100000000000002E-2</v>
      </c>
      <c r="BP915">
        <v>2.6100000000000002E-2</v>
      </c>
      <c r="BQ915">
        <v>6.3400000000000001E-3</v>
      </c>
      <c r="BR915">
        <v>0.32300000000000001</v>
      </c>
      <c r="BS915">
        <v>4.5699999999999998E-2</v>
      </c>
      <c r="BT915">
        <v>74.7</v>
      </c>
      <c r="BU915">
        <v>59.31</v>
      </c>
      <c r="BV915">
        <v>0.79</v>
      </c>
      <c r="BW915">
        <v>8.75</v>
      </c>
      <c r="BX915">
        <v>8.32</v>
      </c>
      <c r="BY915">
        <v>10.5</v>
      </c>
      <c r="BZ915">
        <f>IF(ISNUMBER(Table2[[#This Row],[Loudness_N5(soneGF)]]), Table2[[#This Row],[Loudness_N5(soneGF)]] * (1 + SQRT(
(MAX(Table2[[#This Row],[Sharpness_S(acum)]]-1.75, 0) * 0.25 *LOG10(Table2[[#This Row],[Loudness_N5(soneGF)]]+10))^2 + ((2.18/Table2[[#This Row],[Loudness_N5(soneGF)]]^0.4)*(0.4*Table2[[#This Row],[FS_Avg,arith(vacil)]] + 0.6*Table2[[#This Row],[Rough_HM_R(asper)]]))^2)), "")</f>
        <v>20.954212699602358</v>
      </c>
    </row>
    <row r="916" spans="1:78" x14ac:dyDescent="0.2">
      <c r="A916" t="s">
        <v>1041</v>
      </c>
      <c r="B916" t="s">
        <v>1042</v>
      </c>
      <c r="C916" t="s">
        <v>1100</v>
      </c>
      <c r="D916">
        <v>459</v>
      </c>
      <c r="E916" t="s">
        <v>79</v>
      </c>
      <c r="F916">
        <v>0</v>
      </c>
      <c r="G916" s="1">
        <v>43585.602083333331</v>
      </c>
      <c r="H916" s="1">
        <v>43585.604166666664</v>
      </c>
      <c r="I916">
        <v>51.526795</v>
      </c>
      <c r="J916">
        <v>-0.15302299999999999</v>
      </c>
      <c r="K916">
        <v>2</v>
      </c>
      <c r="L916">
        <v>1</v>
      </c>
      <c r="M916">
        <v>2</v>
      </c>
      <c r="N916">
        <v>5</v>
      </c>
      <c r="O916">
        <v>0.75</v>
      </c>
      <c r="P916">
        <v>-0.1464</v>
      </c>
      <c r="Q916">
        <v>5</v>
      </c>
      <c r="R916">
        <v>1</v>
      </c>
      <c r="S916">
        <v>4</v>
      </c>
      <c r="T916">
        <v>2</v>
      </c>
      <c r="U916">
        <v>5</v>
      </c>
      <c r="V916">
        <v>2</v>
      </c>
      <c r="W916">
        <v>2</v>
      </c>
      <c r="X916">
        <v>2</v>
      </c>
      <c r="Y916">
        <v>4</v>
      </c>
      <c r="Z916">
        <v>5</v>
      </c>
      <c r="AA916">
        <v>3</v>
      </c>
      <c r="AB916">
        <v>1</v>
      </c>
      <c r="AC916">
        <v>4</v>
      </c>
      <c r="AD916">
        <v>2</v>
      </c>
      <c r="AE916">
        <v>3</v>
      </c>
      <c r="AF916">
        <v>3</v>
      </c>
      <c r="AG916">
        <v>1</v>
      </c>
      <c r="AH916">
        <v>3</v>
      </c>
      <c r="AI916">
        <v>48</v>
      </c>
      <c r="AJ916">
        <v>34</v>
      </c>
      <c r="AK916" t="s">
        <v>82</v>
      </c>
      <c r="AL916">
        <v>1</v>
      </c>
      <c r="AM916">
        <v>0</v>
      </c>
      <c r="AN916">
        <v>0</v>
      </c>
      <c r="AO916">
        <v>0</v>
      </c>
      <c r="AP916">
        <v>0</v>
      </c>
      <c r="AQ916">
        <v>0</v>
      </c>
      <c r="AS916" t="s">
        <v>81</v>
      </c>
      <c r="AT916">
        <v>5</v>
      </c>
      <c r="AU916">
        <v>1</v>
      </c>
      <c r="AX916">
        <v>2</v>
      </c>
      <c r="BB916">
        <v>4</v>
      </c>
      <c r="BC916">
        <v>2</v>
      </c>
      <c r="BD916">
        <v>1</v>
      </c>
      <c r="BE916">
        <v>1</v>
      </c>
      <c r="BF916">
        <v>0</v>
      </c>
      <c r="BG916">
        <v>0</v>
      </c>
      <c r="BH916">
        <v>0</v>
      </c>
      <c r="BJ916">
        <v>1</v>
      </c>
      <c r="BK916">
        <v>44.54</v>
      </c>
      <c r="BL916">
        <v>15.5</v>
      </c>
      <c r="BM916">
        <v>1.4</v>
      </c>
      <c r="BN916">
        <v>2.75</v>
      </c>
      <c r="BO916">
        <v>2.6100000000000002E-2</v>
      </c>
      <c r="BP916">
        <v>2.6100000000000002E-2</v>
      </c>
      <c r="BQ916">
        <v>6.3400000000000001E-3</v>
      </c>
      <c r="BR916">
        <v>0.32300000000000001</v>
      </c>
      <c r="BS916">
        <v>4.5699999999999998E-2</v>
      </c>
      <c r="BT916">
        <v>74.7</v>
      </c>
      <c r="BU916">
        <v>59.31</v>
      </c>
      <c r="BV916">
        <v>0.79</v>
      </c>
      <c r="BW916">
        <v>8.75</v>
      </c>
      <c r="BX916">
        <v>8.32</v>
      </c>
      <c r="BY916">
        <v>10.5</v>
      </c>
      <c r="BZ916">
        <f>IF(ISNUMBER(Table2[[#This Row],[Loudness_N5(soneGF)]]), Table2[[#This Row],[Loudness_N5(soneGF)]] * (1 + SQRT(
(MAX(Table2[[#This Row],[Sharpness_S(acum)]]-1.75, 0) * 0.25 *LOG10(Table2[[#This Row],[Loudness_N5(soneGF)]]+10))^2 + ((2.18/Table2[[#This Row],[Loudness_N5(soneGF)]]^0.4)*(0.4*Table2[[#This Row],[FS_Avg,arith(vacil)]] + 0.6*Table2[[#This Row],[Rough_HM_R(asper)]]))^2)), "")</f>
        <v>20.954212699602358</v>
      </c>
    </row>
    <row r="917" spans="1:78" x14ac:dyDescent="0.2">
      <c r="A917" t="s">
        <v>1041</v>
      </c>
      <c r="B917" t="s">
        <v>1101</v>
      </c>
      <c r="C917" t="s">
        <v>1102</v>
      </c>
      <c r="D917">
        <v>474</v>
      </c>
      <c r="E917" t="s">
        <v>79</v>
      </c>
      <c r="F917">
        <v>0</v>
      </c>
      <c r="G917" s="1">
        <v>43586.48541666667</v>
      </c>
      <c r="H917" s="1">
        <v>43586.488194444442</v>
      </c>
      <c r="I917">
        <v>51.526795</v>
      </c>
      <c r="J917">
        <v>-0.15302299999999999</v>
      </c>
      <c r="K917">
        <v>2</v>
      </c>
      <c r="L917">
        <v>1</v>
      </c>
      <c r="M917">
        <v>3</v>
      </c>
      <c r="N917">
        <v>4</v>
      </c>
      <c r="O917">
        <v>0.63390000000000002</v>
      </c>
      <c r="P917">
        <v>0.42680000000000001</v>
      </c>
      <c r="Q917">
        <v>5</v>
      </c>
      <c r="R917">
        <v>3</v>
      </c>
      <c r="S917">
        <v>5</v>
      </c>
      <c r="T917">
        <v>2</v>
      </c>
      <c r="U917">
        <v>3</v>
      </c>
      <c r="V917">
        <v>1</v>
      </c>
      <c r="W917">
        <v>4</v>
      </c>
      <c r="X917">
        <v>2</v>
      </c>
      <c r="Y917">
        <v>5</v>
      </c>
      <c r="Z917">
        <v>4</v>
      </c>
      <c r="AA917">
        <v>3</v>
      </c>
      <c r="AB917">
        <v>2</v>
      </c>
      <c r="AC917">
        <v>5</v>
      </c>
      <c r="AD917">
        <v>2</v>
      </c>
      <c r="AE917">
        <v>1</v>
      </c>
      <c r="AF917">
        <v>3</v>
      </c>
      <c r="AG917">
        <v>1</v>
      </c>
      <c r="AH917">
        <v>4</v>
      </c>
      <c r="AI917">
        <v>44</v>
      </c>
      <c r="AJ917">
        <v>34</v>
      </c>
      <c r="AK917" t="s">
        <v>82</v>
      </c>
      <c r="AL917">
        <v>1</v>
      </c>
      <c r="AM917">
        <v>0</v>
      </c>
      <c r="AN917">
        <v>0</v>
      </c>
      <c r="AO917">
        <v>0</v>
      </c>
      <c r="AP917">
        <v>0</v>
      </c>
      <c r="AQ917">
        <v>0</v>
      </c>
      <c r="AS917" t="s">
        <v>81</v>
      </c>
      <c r="AT917">
        <v>2</v>
      </c>
      <c r="AU917">
        <v>1</v>
      </c>
      <c r="BB917">
        <v>4</v>
      </c>
      <c r="BC917">
        <v>1</v>
      </c>
      <c r="BD917">
        <v>1</v>
      </c>
      <c r="BE917">
        <v>1</v>
      </c>
      <c r="BF917">
        <v>0</v>
      </c>
      <c r="BG917">
        <v>0</v>
      </c>
      <c r="BH917">
        <v>0</v>
      </c>
      <c r="BJ917">
        <v>0</v>
      </c>
      <c r="BK917">
        <v>32.17</v>
      </c>
      <c r="BL917">
        <v>7.58</v>
      </c>
      <c r="BM917">
        <v>1.33</v>
      </c>
      <c r="BN917">
        <v>2.0099999999999998</v>
      </c>
      <c r="BO917">
        <v>1.8100000000000002E-2</v>
      </c>
      <c r="BP917">
        <v>1.8100000000000002E-2</v>
      </c>
      <c r="BQ917">
        <v>3.4799999999999998E-2</v>
      </c>
      <c r="BR917">
        <v>0.45600000000000002</v>
      </c>
      <c r="BS917">
        <v>0.187</v>
      </c>
      <c r="BT917">
        <v>62.71</v>
      </c>
      <c r="BU917">
        <v>48.62</v>
      </c>
      <c r="BV917">
        <v>2.96</v>
      </c>
      <c r="BW917">
        <v>11.09</v>
      </c>
      <c r="BX917">
        <v>3.23</v>
      </c>
      <c r="BY917">
        <v>9.67</v>
      </c>
      <c r="BZ917">
        <f>IF(ISNUMBER(Table2[[#This Row],[Loudness_N5(soneGF)]]), Table2[[#This Row],[Loudness_N5(soneGF)]] * (1 + SQRT(
(MAX(Table2[[#This Row],[Sharpness_S(acum)]]-1.75, 0) * 0.25 *LOG10(Table2[[#This Row],[Loudness_N5(soneGF)]]+10))^2 + ((2.18/Table2[[#This Row],[Loudness_N5(soneGF)]]^0.4)*(0.4*Table2[[#This Row],[FS_Avg,arith(vacil)]] + 0.6*Table2[[#This Row],[Rough_HM_R(asper)]]))^2)), "")</f>
        <v>8.2198851659114798</v>
      </c>
    </row>
    <row r="918" spans="1:78" x14ac:dyDescent="0.2">
      <c r="A918" t="s">
        <v>1041</v>
      </c>
      <c r="B918" t="s">
        <v>1101</v>
      </c>
      <c r="C918" t="s">
        <v>1103</v>
      </c>
      <c r="D918">
        <v>475</v>
      </c>
      <c r="E918" t="s">
        <v>79</v>
      </c>
      <c r="F918">
        <v>0</v>
      </c>
      <c r="G918" s="1">
        <v>43586.484027777777</v>
      </c>
      <c r="H918" s="1">
        <v>43586.490972222222</v>
      </c>
      <c r="I918">
        <v>51.526795</v>
      </c>
      <c r="J918">
        <v>-0.15302299999999999</v>
      </c>
      <c r="K918">
        <v>2</v>
      </c>
      <c r="L918">
        <v>1</v>
      </c>
      <c r="M918">
        <v>3</v>
      </c>
      <c r="N918">
        <v>4</v>
      </c>
      <c r="O918">
        <v>0.85360000000000003</v>
      </c>
      <c r="P918">
        <v>-0.1464</v>
      </c>
      <c r="Q918">
        <v>5</v>
      </c>
      <c r="R918">
        <v>1</v>
      </c>
      <c r="S918">
        <v>3</v>
      </c>
      <c r="T918">
        <v>3</v>
      </c>
      <c r="U918">
        <v>5</v>
      </c>
      <c r="V918">
        <v>1</v>
      </c>
      <c r="W918">
        <v>3</v>
      </c>
      <c r="X918">
        <v>1</v>
      </c>
      <c r="Y918">
        <v>4</v>
      </c>
      <c r="Z918">
        <v>5</v>
      </c>
      <c r="AA918">
        <v>2</v>
      </c>
      <c r="AB918">
        <v>4</v>
      </c>
      <c r="AC918">
        <v>5</v>
      </c>
      <c r="AD918">
        <v>4</v>
      </c>
      <c r="AE918">
        <v>3</v>
      </c>
      <c r="AF918">
        <v>2</v>
      </c>
      <c r="AG918">
        <v>1</v>
      </c>
      <c r="AH918">
        <v>4</v>
      </c>
      <c r="AI918">
        <v>56</v>
      </c>
      <c r="AJ918">
        <v>78</v>
      </c>
      <c r="AK918" t="s">
        <v>80</v>
      </c>
      <c r="AL918">
        <v>0</v>
      </c>
      <c r="AM918">
        <v>0</v>
      </c>
      <c r="AN918">
        <v>1</v>
      </c>
      <c r="AO918">
        <v>0</v>
      </c>
      <c r="AP918">
        <v>0</v>
      </c>
      <c r="AQ918">
        <v>0</v>
      </c>
      <c r="AS918" t="s">
        <v>92</v>
      </c>
      <c r="AT918">
        <v>5</v>
      </c>
      <c r="AU918">
        <v>1</v>
      </c>
      <c r="BB918">
        <v>2</v>
      </c>
      <c r="BC918">
        <v>2</v>
      </c>
      <c r="BD918">
        <v>1</v>
      </c>
      <c r="BE918">
        <v>1</v>
      </c>
      <c r="BF918">
        <v>0</v>
      </c>
      <c r="BG918">
        <v>0</v>
      </c>
      <c r="BH918">
        <v>0</v>
      </c>
      <c r="BI918" t="s">
        <v>1104</v>
      </c>
      <c r="BJ918">
        <v>1</v>
      </c>
      <c r="BZ91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19" spans="1:78" x14ac:dyDescent="0.2">
      <c r="A919" t="s">
        <v>1041</v>
      </c>
      <c r="B919" t="s">
        <v>1101</v>
      </c>
      <c r="C919" t="s">
        <v>1105</v>
      </c>
      <c r="D919">
        <v>507</v>
      </c>
      <c r="E919" t="s">
        <v>79</v>
      </c>
      <c r="F919">
        <v>0</v>
      </c>
      <c r="G919" s="1">
        <v>43586.48541666667</v>
      </c>
      <c r="H919" s="1">
        <v>43586.493055555555</v>
      </c>
      <c r="I919">
        <v>51.526795</v>
      </c>
      <c r="J919">
        <v>-0.15302299999999999</v>
      </c>
      <c r="K919">
        <v>2</v>
      </c>
      <c r="L919">
        <v>1</v>
      </c>
      <c r="M919">
        <v>2</v>
      </c>
      <c r="N919">
        <v>4</v>
      </c>
      <c r="O919">
        <v>0.70709999999999995</v>
      </c>
      <c r="P919">
        <v>-0.39639999999999997</v>
      </c>
      <c r="Q919">
        <v>5</v>
      </c>
      <c r="R919">
        <v>1</v>
      </c>
      <c r="S919">
        <v>3</v>
      </c>
      <c r="T919">
        <v>4</v>
      </c>
      <c r="U919">
        <v>5</v>
      </c>
      <c r="V919">
        <v>1</v>
      </c>
      <c r="W919">
        <v>3</v>
      </c>
      <c r="X919">
        <v>3</v>
      </c>
      <c r="Y919">
        <v>5</v>
      </c>
      <c r="Z919">
        <v>5</v>
      </c>
      <c r="AA919">
        <v>3</v>
      </c>
      <c r="AB919">
        <v>1</v>
      </c>
      <c r="AC919">
        <v>3</v>
      </c>
      <c r="AD919">
        <v>4</v>
      </c>
      <c r="AE919">
        <v>4</v>
      </c>
      <c r="AF919">
        <v>5</v>
      </c>
      <c r="AG919">
        <v>2</v>
      </c>
      <c r="AH919">
        <v>5</v>
      </c>
      <c r="AI919">
        <v>80</v>
      </c>
      <c r="AJ919">
        <v>57</v>
      </c>
      <c r="AK919" t="s">
        <v>82</v>
      </c>
      <c r="AL919">
        <v>1</v>
      </c>
      <c r="AM919">
        <v>0</v>
      </c>
      <c r="AN919">
        <v>0</v>
      </c>
      <c r="AO919">
        <v>0</v>
      </c>
      <c r="AP919">
        <v>0</v>
      </c>
      <c r="AQ919">
        <v>0</v>
      </c>
      <c r="AS919" t="s">
        <v>81</v>
      </c>
      <c r="AT919">
        <v>5</v>
      </c>
      <c r="AU919">
        <v>1</v>
      </c>
      <c r="AX919">
        <v>2</v>
      </c>
      <c r="BA919" t="s">
        <v>1106</v>
      </c>
      <c r="BB919">
        <v>4</v>
      </c>
      <c r="BC919">
        <v>2</v>
      </c>
      <c r="BD919">
        <v>1</v>
      </c>
      <c r="BE919">
        <v>1</v>
      </c>
      <c r="BF919">
        <v>0</v>
      </c>
      <c r="BG919">
        <v>0</v>
      </c>
      <c r="BH919">
        <v>0</v>
      </c>
      <c r="BJ919">
        <v>1</v>
      </c>
      <c r="BK919">
        <v>32.26</v>
      </c>
      <c r="BL919">
        <v>7.33</v>
      </c>
      <c r="BM919">
        <v>1.44</v>
      </c>
      <c r="BN919">
        <v>1.77</v>
      </c>
      <c r="BO919">
        <v>1.9800000000000002E-2</v>
      </c>
      <c r="BP919">
        <v>1.9800000000000002E-2</v>
      </c>
      <c r="BQ919">
        <v>1.3599999999999999E-2</v>
      </c>
      <c r="BR919">
        <v>0.41599999999999998</v>
      </c>
      <c r="BS919">
        <v>0.24</v>
      </c>
      <c r="BT919">
        <v>63.39</v>
      </c>
      <c r="BU919">
        <v>48.2</v>
      </c>
      <c r="BV919">
        <v>3.41</v>
      </c>
      <c r="BW919">
        <v>12.78</v>
      </c>
      <c r="BX919">
        <v>3.18</v>
      </c>
      <c r="BY919">
        <v>9.3000000000000007</v>
      </c>
      <c r="BZ919">
        <f>IF(ISNUMBER(Table2[[#This Row],[Loudness_N5(soneGF)]]), Table2[[#This Row],[Loudness_N5(soneGF)]] * (1 + SQRT(
(MAX(Table2[[#This Row],[Sharpness_S(acum)]]-1.75, 0) * 0.25 *LOG10(Table2[[#This Row],[Loudness_N5(soneGF)]]+10))^2 + ((2.18/Table2[[#This Row],[Loudness_N5(soneGF)]]^0.4)*(0.4*Table2[[#This Row],[FS_Avg,arith(vacil)]] + 0.6*Table2[[#This Row],[Rough_HM_R(asper)]]))^2)), "")</f>
        <v>7.4627621173462204</v>
      </c>
    </row>
    <row r="920" spans="1:78" x14ac:dyDescent="0.2">
      <c r="A920" t="s">
        <v>1041</v>
      </c>
      <c r="B920" t="s">
        <v>1101</v>
      </c>
      <c r="C920" t="s">
        <v>1107</v>
      </c>
      <c r="D920">
        <v>520</v>
      </c>
      <c r="E920" t="s">
        <v>79</v>
      </c>
      <c r="F920">
        <v>0</v>
      </c>
      <c r="G920" s="1">
        <v>43586.490972222222</v>
      </c>
      <c r="H920" s="1">
        <v>43586.497916666667</v>
      </c>
      <c r="I920">
        <v>51.526795</v>
      </c>
      <c r="J920">
        <v>-0.15302299999999999</v>
      </c>
      <c r="K920">
        <v>3</v>
      </c>
      <c r="L920">
        <v>2</v>
      </c>
      <c r="M920">
        <v>4</v>
      </c>
      <c r="N920">
        <v>4</v>
      </c>
      <c r="O920">
        <v>0.60360000000000003</v>
      </c>
      <c r="P920">
        <v>-0.1464</v>
      </c>
      <c r="Q920">
        <v>4</v>
      </c>
      <c r="R920">
        <v>2</v>
      </c>
      <c r="S920">
        <v>4</v>
      </c>
      <c r="T920">
        <v>3</v>
      </c>
      <c r="U920">
        <v>5</v>
      </c>
      <c r="V920">
        <v>1</v>
      </c>
      <c r="W920">
        <v>3</v>
      </c>
      <c r="X920">
        <v>3</v>
      </c>
      <c r="Y920">
        <v>4</v>
      </c>
      <c r="Z920">
        <v>5</v>
      </c>
      <c r="AA920">
        <v>2</v>
      </c>
      <c r="AB920">
        <v>2</v>
      </c>
      <c r="AC920">
        <v>3</v>
      </c>
      <c r="AD920">
        <v>5</v>
      </c>
      <c r="AE920">
        <v>5</v>
      </c>
      <c r="AF920">
        <v>5</v>
      </c>
      <c r="AG920">
        <v>4</v>
      </c>
      <c r="AH920">
        <v>5</v>
      </c>
      <c r="AI920">
        <v>96</v>
      </c>
      <c r="AJ920">
        <v>29</v>
      </c>
      <c r="AK920" t="s">
        <v>80</v>
      </c>
      <c r="AL920">
        <v>1</v>
      </c>
      <c r="AM920">
        <v>0</v>
      </c>
      <c r="AN920">
        <v>0</v>
      </c>
      <c r="AO920">
        <v>0</v>
      </c>
      <c r="AP920">
        <v>0</v>
      </c>
      <c r="AQ920">
        <v>0</v>
      </c>
      <c r="AS920" t="s">
        <v>81</v>
      </c>
      <c r="AT920">
        <v>7</v>
      </c>
      <c r="AU920">
        <v>1</v>
      </c>
      <c r="AX920">
        <v>2</v>
      </c>
      <c r="BB920">
        <v>4</v>
      </c>
      <c r="BC920">
        <v>2</v>
      </c>
      <c r="BD920">
        <v>1</v>
      </c>
      <c r="BE920">
        <v>1</v>
      </c>
      <c r="BF920">
        <v>0</v>
      </c>
      <c r="BG920">
        <v>0</v>
      </c>
      <c r="BH920">
        <v>0</v>
      </c>
      <c r="BI920" t="s">
        <v>1108</v>
      </c>
      <c r="BJ920">
        <v>1</v>
      </c>
      <c r="BK920">
        <v>19.78</v>
      </c>
      <c r="BL920">
        <v>8.92</v>
      </c>
      <c r="BM920">
        <v>1.9</v>
      </c>
      <c r="BN920">
        <v>2.06</v>
      </c>
      <c r="BO920">
        <v>1.8100000000000002E-2</v>
      </c>
      <c r="BP920">
        <v>1.8100000000000002E-2</v>
      </c>
      <c r="BQ920">
        <v>1.43E-2</v>
      </c>
      <c r="BR920">
        <v>0.36199999999999999</v>
      </c>
      <c r="BS920">
        <v>0.47299999999999998</v>
      </c>
      <c r="BT920">
        <v>62.57</v>
      </c>
      <c r="BU920">
        <v>50.73</v>
      </c>
      <c r="BV920">
        <v>4.9800000000000004</v>
      </c>
      <c r="BW920">
        <v>9.41</v>
      </c>
      <c r="BX920">
        <v>2.61</v>
      </c>
      <c r="BY920">
        <v>9.59</v>
      </c>
      <c r="BZ920">
        <f>IF(ISNUMBER(Table2[[#This Row],[Loudness_N5(soneGF)]]), Table2[[#This Row],[Loudness_N5(soneGF)]] * (1 + SQRT(
(MAX(Table2[[#This Row],[Sharpness_S(acum)]]-1.75, 0) * 0.25 *LOG10(Table2[[#This Row],[Loudness_N5(soneGF)]]+10))^2 + ((2.18/Table2[[#This Row],[Loudness_N5(soneGF)]]^0.4)*(0.4*Table2[[#This Row],[FS_Avg,arith(vacil)]] + 0.6*Table2[[#This Row],[Rough_HM_R(asper)]]))^2)), "")</f>
        <v>9.8129019401773192</v>
      </c>
    </row>
    <row r="921" spans="1:78" x14ac:dyDescent="0.2">
      <c r="A921" t="s">
        <v>1041</v>
      </c>
      <c r="B921" t="s">
        <v>1101</v>
      </c>
      <c r="C921" t="s">
        <v>1109</v>
      </c>
      <c r="D921">
        <v>476</v>
      </c>
      <c r="E921" t="s">
        <v>79</v>
      </c>
      <c r="F921">
        <v>0</v>
      </c>
      <c r="G921" s="1">
        <v>43586.490972222222</v>
      </c>
      <c r="H921" s="1">
        <v>43586.495138888888</v>
      </c>
      <c r="I921">
        <v>51.526795</v>
      </c>
      <c r="J921">
        <v>-0.15302299999999999</v>
      </c>
      <c r="K921">
        <v>2</v>
      </c>
      <c r="L921">
        <v>1</v>
      </c>
      <c r="M921">
        <v>4</v>
      </c>
      <c r="N921">
        <v>4</v>
      </c>
      <c r="O921">
        <v>0.70709999999999995</v>
      </c>
      <c r="P921">
        <v>6.0699999999999997E-2</v>
      </c>
      <c r="Q921">
        <v>5</v>
      </c>
      <c r="R921">
        <v>2</v>
      </c>
      <c r="S921">
        <v>4</v>
      </c>
      <c r="T921">
        <v>2</v>
      </c>
      <c r="U921">
        <v>5</v>
      </c>
      <c r="V921">
        <v>1</v>
      </c>
      <c r="W921">
        <v>4</v>
      </c>
      <c r="X921">
        <v>3</v>
      </c>
      <c r="Y921">
        <v>5</v>
      </c>
      <c r="Z921">
        <v>4</v>
      </c>
      <c r="AA921">
        <v>2</v>
      </c>
      <c r="AB921">
        <v>4</v>
      </c>
      <c r="AC921">
        <v>4</v>
      </c>
      <c r="AD921">
        <v>3</v>
      </c>
      <c r="AE921">
        <v>3</v>
      </c>
      <c r="AF921">
        <v>4</v>
      </c>
      <c r="AG921">
        <v>3</v>
      </c>
      <c r="AH921">
        <v>4</v>
      </c>
      <c r="AI921">
        <v>68</v>
      </c>
      <c r="AJ921">
        <v>20</v>
      </c>
      <c r="AK921" t="s">
        <v>80</v>
      </c>
      <c r="AL921">
        <v>0</v>
      </c>
      <c r="AM921">
        <v>0</v>
      </c>
      <c r="AN921">
        <v>0</v>
      </c>
      <c r="AO921">
        <v>1</v>
      </c>
      <c r="AP921">
        <v>0</v>
      </c>
      <c r="AQ921">
        <v>0</v>
      </c>
      <c r="AS921" t="s">
        <v>95</v>
      </c>
      <c r="AT921">
        <v>5</v>
      </c>
      <c r="AU921">
        <v>1</v>
      </c>
      <c r="BB921">
        <v>4</v>
      </c>
      <c r="BC921">
        <v>1</v>
      </c>
      <c r="BD921">
        <v>1</v>
      </c>
      <c r="BE921">
        <v>1</v>
      </c>
      <c r="BF921">
        <v>0</v>
      </c>
      <c r="BG921">
        <v>0</v>
      </c>
      <c r="BH921">
        <v>0</v>
      </c>
      <c r="BJ921">
        <v>0</v>
      </c>
      <c r="BZ92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22" spans="1:78" x14ac:dyDescent="0.2">
      <c r="A922" t="s">
        <v>1041</v>
      </c>
      <c r="B922" t="s">
        <v>1101</v>
      </c>
      <c r="C922" t="s">
        <v>1110</v>
      </c>
      <c r="D922">
        <v>519</v>
      </c>
      <c r="E922" t="s">
        <v>79</v>
      </c>
      <c r="F922">
        <v>0</v>
      </c>
      <c r="G922" s="1">
        <v>43586.493750000001</v>
      </c>
      <c r="H922" s="1">
        <v>43586.496527777781</v>
      </c>
      <c r="I922">
        <v>51.526795</v>
      </c>
      <c r="J922">
        <v>-0.15302299999999999</v>
      </c>
      <c r="K922">
        <v>2</v>
      </c>
      <c r="L922">
        <v>1</v>
      </c>
      <c r="M922">
        <v>3</v>
      </c>
      <c r="N922">
        <v>4</v>
      </c>
      <c r="O922">
        <v>0.85360000000000003</v>
      </c>
      <c r="P922">
        <v>-0.31069999999999998</v>
      </c>
      <c r="Q922">
        <v>5</v>
      </c>
      <c r="R922">
        <v>1</v>
      </c>
      <c r="S922">
        <v>4</v>
      </c>
      <c r="T922">
        <v>4</v>
      </c>
      <c r="U922">
        <v>4</v>
      </c>
      <c r="V922">
        <v>1</v>
      </c>
      <c r="W922">
        <v>1</v>
      </c>
      <c r="X922">
        <v>1</v>
      </c>
      <c r="Y922">
        <v>5</v>
      </c>
      <c r="Z922">
        <v>4</v>
      </c>
      <c r="AA922">
        <v>2</v>
      </c>
      <c r="AB922">
        <v>5</v>
      </c>
      <c r="AC922">
        <v>5</v>
      </c>
      <c r="AD922">
        <v>5</v>
      </c>
      <c r="AE922">
        <v>4</v>
      </c>
      <c r="AF922">
        <v>4</v>
      </c>
      <c r="AG922">
        <v>4</v>
      </c>
      <c r="AH922">
        <v>4</v>
      </c>
      <c r="AI922">
        <v>84</v>
      </c>
      <c r="AJ922">
        <v>60</v>
      </c>
      <c r="AK922" t="s">
        <v>90</v>
      </c>
      <c r="AL922">
        <v>0</v>
      </c>
      <c r="AM922">
        <v>0</v>
      </c>
      <c r="AN922">
        <v>1</v>
      </c>
      <c r="AO922">
        <v>0</v>
      </c>
      <c r="AP922">
        <v>0</v>
      </c>
      <c r="AQ922">
        <v>0</v>
      </c>
      <c r="AS922" t="s">
        <v>92</v>
      </c>
      <c r="AT922">
        <v>6</v>
      </c>
      <c r="AU922">
        <v>1</v>
      </c>
      <c r="BA922" t="s">
        <v>1111</v>
      </c>
      <c r="BB922">
        <v>2</v>
      </c>
      <c r="BC922">
        <v>2</v>
      </c>
      <c r="BD922">
        <v>1</v>
      </c>
      <c r="BE922">
        <v>1</v>
      </c>
      <c r="BF922">
        <v>0</v>
      </c>
      <c r="BG922">
        <v>0</v>
      </c>
      <c r="BH922">
        <v>0</v>
      </c>
      <c r="BI922" t="s">
        <v>1112</v>
      </c>
      <c r="BJ922">
        <v>1</v>
      </c>
      <c r="BK922">
        <v>39.380000000000003</v>
      </c>
      <c r="BL922">
        <v>7.98</v>
      </c>
      <c r="BM922">
        <v>1.36</v>
      </c>
      <c r="BN922">
        <v>2</v>
      </c>
      <c r="BO922">
        <v>1.8700000000000001E-2</v>
      </c>
      <c r="BP922">
        <v>1.8700000000000001E-2</v>
      </c>
      <c r="BQ922">
        <v>1.15E-2</v>
      </c>
      <c r="BR922">
        <v>0.33900000000000002</v>
      </c>
      <c r="BS922">
        <v>0.14699999999999999</v>
      </c>
      <c r="BT922">
        <v>62.07</v>
      </c>
      <c r="BU922">
        <v>49.15</v>
      </c>
      <c r="BV922">
        <v>2.81</v>
      </c>
      <c r="BW922">
        <v>10.63</v>
      </c>
      <c r="BX922">
        <v>2.52</v>
      </c>
      <c r="BY922">
        <v>9.2899999999999991</v>
      </c>
      <c r="BZ922">
        <f>IF(ISNUMBER(Table2[[#This Row],[Loudness_N5(soneGF)]]), Table2[[#This Row],[Loudness_N5(soneGF)]] * (1 + SQRT(
(MAX(Table2[[#This Row],[Sharpness_S(acum)]]-1.75, 0) * 0.25 *LOG10(Table2[[#This Row],[Loudness_N5(soneGF)]]+10))^2 + ((2.18/Table2[[#This Row],[Loudness_N5(soneGF)]]^0.4)*(0.4*Table2[[#This Row],[FS_Avg,arith(vacil)]] + 0.6*Table2[[#This Row],[Rough_HM_R(asper)]]))^2)), "")</f>
        <v>8.6172108385920225</v>
      </c>
    </row>
    <row r="923" spans="1:78" x14ac:dyDescent="0.2">
      <c r="A923" t="s">
        <v>1041</v>
      </c>
      <c r="B923" t="s">
        <v>1101</v>
      </c>
      <c r="C923" t="s">
        <v>1110</v>
      </c>
      <c r="D923">
        <v>477</v>
      </c>
      <c r="E923" t="s">
        <v>79</v>
      </c>
      <c r="F923">
        <v>0</v>
      </c>
      <c r="G923" s="1">
        <v>43586.493750000001</v>
      </c>
      <c r="H923" s="1">
        <v>43586.496527777781</v>
      </c>
      <c r="I923">
        <v>51.526795</v>
      </c>
      <c r="J923">
        <v>-0.15302299999999999</v>
      </c>
      <c r="K923">
        <v>2</v>
      </c>
      <c r="L923">
        <v>2</v>
      </c>
      <c r="M923">
        <v>3</v>
      </c>
      <c r="N923">
        <v>4</v>
      </c>
      <c r="O923">
        <v>0.85360000000000003</v>
      </c>
      <c r="P923">
        <v>0.1036</v>
      </c>
      <c r="Q923">
        <v>5</v>
      </c>
      <c r="R923">
        <v>2</v>
      </c>
      <c r="S923">
        <v>5</v>
      </c>
      <c r="T923">
        <v>2</v>
      </c>
      <c r="U923">
        <v>5</v>
      </c>
      <c r="V923">
        <v>1</v>
      </c>
      <c r="W923">
        <v>3</v>
      </c>
      <c r="X923">
        <v>2</v>
      </c>
      <c r="Y923">
        <v>5</v>
      </c>
      <c r="Z923">
        <v>4</v>
      </c>
      <c r="AA923">
        <v>3</v>
      </c>
      <c r="AB923">
        <v>3</v>
      </c>
      <c r="AC923">
        <v>3</v>
      </c>
      <c r="AD923">
        <v>5</v>
      </c>
      <c r="AE923">
        <v>5</v>
      </c>
      <c r="AF923">
        <v>3</v>
      </c>
      <c r="AG923">
        <v>4</v>
      </c>
      <c r="AH923">
        <v>4</v>
      </c>
      <c r="AI923">
        <v>84</v>
      </c>
      <c r="AJ923">
        <v>68</v>
      </c>
      <c r="AK923" t="s">
        <v>80</v>
      </c>
      <c r="AL923">
        <v>0</v>
      </c>
      <c r="AM923">
        <v>0</v>
      </c>
      <c r="AN923">
        <v>1</v>
      </c>
      <c r="AO923">
        <v>0</v>
      </c>
      <c r="AP923">
        <v>0</v>
      </c>
      <c r="AQ923">
        <v>0</v>
      </c>
      <c r="AS923" t="s">
        <v>92</v>
      </c>
      <c r="AT923">
        <v>7</v>
      </c>
      <c r="AU923">
        <v>1</v>
      </c>
      <c r="BB923">
        <v>4</v>
      </c>
      <c r="BC923">
        <v>2</v>
      </c>
      <c r="BD923">
        <v>1</v>
      </c>
      <c r="BE923">
        <v>1</v>
      </c>
      <c r="BF923">
        <v>0</v>
      </c>
      <c r="BG923">
        <v>0</v>
      </c>
      <c r="BH923">
        <v>0</v>
      </c>
      <c r="BJ923">
        <v>0</v>
      </c>
      <c r="BK923">
        <v>39.380000000000003</v>
      </c>
      <c r="BL923">
        <v>7.98</v>
      </c>
      <c r="BM923">
        <v>1.36</v>
      </c>
      <c r="BN923">
        <v>2</v>
      </c>
      <c r="BO923">
        <v>1.8700000000000001E-2</v>
      </c>
      <c r="BP923">
        <v>1.8700000000000001E-2</v>
      </c>
      <c r="BQ923">
        <v>1.15E-2</v>
      </c>
      <c r="BR923">
        <v>0.33900000000000002</v>
      </c>
      <c r="BS923">
        <v>0.14699999999999999</v>
      </c>
      <c r="BT923">
        <v>62.07</v>
      </c>
      <c r="BU923">
        <v>49.15</v>
      </c>
      <c r="BV923">
        <v>2.81</v>
      </c>
      <c r="BW923">
        <v>10.63</v>
      </c>
      <c r="BX923">
        <v>2.52</v>
      </c>
      <c r="BY923">
        <v>9.2899999999999991</v>
      </c>
      <c r="BZ923">
        <f>IF(ISNUMBER(Table2[[#This Row],[Loudness_N5(soneGF)]]), Table2[[#This Row],[Loudness_N5(soneGF)]] * (1 + SQRT(
(MAX(Table2[[#This Row],[Sharpness_S(acum)]]-1.75, 0) * 0.25 *LOG10(Table2[[#This Row],[Loudness_N5(soneGF)]]+10))^2 + ((2.18/Table2[[#This Row],[Loudness_N5(soneGF)]]^0.4)*(0.4*Table2[[#This Row],[FS_Avg,arith(vacil)]] + 0.6*Table2[[#This Row],[Rough_HM_R(asper)]]))^2)), "")</f>
        <v>8.6172108385920225</v>
      </c>
    </row>
    <row r="924" spans="1:78" x14ac:dyDescent="0.2">
      <c r="A924" t="s">
        <v>1041</v>
      </c>
      <c r="B924" t="s">
        <v>1101</v>
      </c>
      <c r="C924" t="s">
        <v>1113</v>
      </c>
      <c r="D924">
        <v>478</v>
      </c>
      <c r="E924" t="s">
        <v>79</v>
      </c>
      <c r="F924">
        <v>0</v>
      </c>
      <c r="G924" s="1">
        <v>43586.497916666667</v>
      </c>
      <c r="H924" s="1">
        <v>43586.502083333333</v>
      </c>
      <c r="I924">
        <v>51.526795</v>
      </c>
      <c r="J924">
        <v>-0.15302299999999999</v>
      </c>
      <c r="K924">
        <v>2</v>
      </c>
      <c r="L924">
        <v>2</v>
      </c>
      <c r="M924">
        <v>2</v>
      </c>
      <c r="N924">
        <v>4</v>
      </c>
      <c r="O924">
        <v>0.63390000000000002</v>
      </c>
      <c r="P924">
        <v>-0.21970000000000001</v>
      </c>
      <c r="Q924">
        <v>5</v>
      </c>
      <c r="R924">
        <v>1</v>
      </c>
      <c r="S924">
        <v>2</v>
      </c>
      <c r="T924">
        <v>3</v>
      </c>
      <c r="U924">
        <v>4</v>
      </c>
      <c r="V924">
        <v>1</v>
      </c>
      <c r="W924">
        <v>3</v>
      </c>
      <c r="X924">
        <v>2</v>
      </c>
      <c r="Y924">
        <v>5</v>
      </c>
      <c r="Z924">
        <v>4</v>
      </c>
      <c r="AA924">
        <v>2</v>
      </c>
      <c r="AB924">
        <v>4</v>
      </c>
      <c r="AC924">
        <v>4</v>
      </c>
      <c r="AD924">
        <v>4</v>
      </c>
      <c r="AE924">
        <v>3</v>
      </c>
      <c r="AF924">
        <v>4</v>
      </c>
      <c r="AG924">
        <v>3</v>
      </c>
      <c r="AH924">
        <v>3</v>
      </c>
      <c r="AI924">
        <v>68</v>
      </c>
      <c r="AJ924">
        <v>33</v>
      </c>
      <c r="AK924" t="s">
        <v>82</v>
      </c>
      <c r="AL924">
        <v>1</v>
      </c>
      <c r="AM924">
        <v>0</v>
      </c>
      <c r="AN924">
        <v>0</v>
      </c>
      <c r="AO924">
        <v>0</v>
      </c>
      <c r="AP924">
        <v>0</v>
      </c>
      <c r="AQ924">
        <v>0</v>
      </c>
      <c r="AS924" t="s">
        <v>81</v>
      </c>
      <c r="AT924">
        <v>7</v>
      </c>
      <c r="AU924">
        <v>1</v>
      </c>
      <c r="BB924">
        <v>2</v>
      </c>
      <c r="BC924">
        <v>1</v>
      </c>
      <c r="BD924">
        <v>1</v>
      </c>
      <c r="BE924">
        <v>1</v>
      </c>
      <c r="BF924">
        <v>0</v>
      </c>
      <c r="BG924">
        <v>0</v>
      </c>
      <c r="BH924">
        <v>0</v>
      </c>
      <c r="BJ924">
        <v>0</v>
      </c>
      <c r="BK924">
        <v>41.3</v>
      </c>
      <c r="BL924">
        <v>8.5299999999999994</v>
      </c>
      <c r="BM924">
        <v>0.71</v>
      </c>
      <c r="BN924">
        <v>2.4</v>
      </c>
      <c r="BO924">
        <v>1.8100000000000002E-2</v>
      </c>
      <c r="BP924">
        <v>1.8100000000000002E-2</v>
      </c>
      <c r="BQ924">
        <v>3.32E-3</v>
      </c>
      <c r="BR924">
        <v>0.30299999999999999</v>
      </c>
      <c r="BS924">
        <v>7.4300000000000005E-2</v>
      </c>
      <c r="BT924">
        <v>63.41</v>
      </c>
      <c r="BU924">
        <v>50.66</v>
      </c>
      <c r="BV924">
        <v>1</v>
      </c>
      <c r="BW924">
        <v>9.92</v>
      </c>
      <c r="BX924">
        <v>2.69</v>
      </c>
      <c r="BY924">
        <v>8.98</v>
      </c>
      <c r="BZ924">
        <f>IF(ISNUMBER(Table2[[#This Row],[Loudness_N5(soneGF)]]), Table2[[#This Row],[Loudness_N5(soneGF)]] * (1 + SQRT(
(MAX(Table2[[#This Row],[Sharpness_S(acum)]]-1.75, 0) * 0.25 *LOG10(Table2[[#This Row],[Loudness_N5(soneGF)]]+10))^2 + ((2.18/Table2[[#This Row],[Loudness_N5(soneGF)]]^0.4)*(0.4*Table2[[#This Row],[FS_Avg,arith(vacil)]] + 0.6*Table2[[#This Row],[Rough_HM_R(asper)]]))^2)), "")</f>
        <v>10.290062165052648</v>
      </c>
    </row>
    <row r="925" spans="1:78" x14ac:dyDescent="0.2">
      <c r="A925" t="s">
        <v>1041</v>
      </c>
      <c r="B925" t="s">
        <v>1101</v>
      </c>
      <c r="C925" t="s">
        <v>1114</v>
      </c>
      <c r="D925">
        <v>479</v>
      </c>
      <c r="E925" t="s">
        <v>79</v>
      </c>
      <c r="F925">
        <v>0</v>
      </c>
      <c r="G925" s="1">
        <v>43586.496527777781</v>
      </c>
      <c r="H925" s="1">
        <v>43586.50277777778</v>
      </c>
      <c r="I925">
        <v>51.526795</v>
      </c>
      <c r="J925">
        <v>-0.15302299999999999</v>
      </c>
      <c r="K925">
        <v>4</v>
      </c>
      <c r="L925">
        <v>1</v>
      </c>
      <c r="M925">
        <v>1</v>
      </c>
      <c r="N925">
        <v>4</v>
      </c>
      <c r="O925">
        <v>0.82320000000000004</v>
      </c>
      <c r="P925">
        <v>0.17680000000000001</v>
      </c>
      <c r="Q925">
        <v>5</v>
      </c>
      <c r="R925">
        <v>1</v>
      </c>
      <c r="S925">
        <v>5</v>
      </c>
      <c r="T925">
        <v>3</v>
      </c>
      <c r="U925">
        <v>4</v>
      </c>
      <c r="V925">
        <v>2</v>
      </c>
      <c r="W925">
        <v>4</v>
      </c>
      <c r="X925">
        <v>1</v>
      </c>
      <c r="Y925">
        <v>4</v>
      </c>
      <c r="Z925">
        <v>3</v>
      </c>
      <c r="AA925">
        <v>4</v>
      </c>
      <c r="AB925">
        <v>1</v>
      </c>
      <c r="AC925">
        <v>5</v>
      </c>
      <c r="AD925">
        <v>4</v>
      </c>
      <c r="AE925">
        <v>3</v>
      </c>
      <c r="AF925">
        <v>4</v>
      </c>
      <c r="AG925">
        <v>4</v>
      </c>
      <c r="AH925">
        <v>4</v>
      </c>
      <c r="AI925">
        <v>76</v>
      </c>
      <c r="AJ925">
        <v>28</v>
      </c>
      <c r="AK925" t="s">
        <v>82</v>
      </c>
      <c r="AL925">
        <v>1</v>
      </c>
      <c r="AM925">
        <v>0</v>
      </c>
      <c r="AN925">
        <v>0</v>
      </c>
      <c r="AO925">
        <v>0</v>
      </c>
      <c r="AP925">
        <v>0</v>
      </c>
      <c r="AQ925">
        <v>0</v>
      </c>
      <c r="AS925" t="s">
        <v>81</v>
      </c>
      <c r="AT925">
        <v>5</v>
      </c>
      <c r="AU925">
        <v>1</v>
      </c>
      <c r="BB925">
        <v>4</v>
      </c>
      <c r="BC925">
        <v>1</v>
      </c>
      <c r="BD925">
        <v>1</v>
      </c>
      <c r="BE925">
        <v>1</v>
      </c>
      <c r="BF925">
        <v>0</v>
      </c>
      <c r="BG925">
        <v>0</v>
      </c>
      <c r="BH925">
        <v>0</v>
      </c>
      <c r="BJ925">
        <v>0</v>
      </c>
      <c r="BK925">
        <v>38.74</v>
      </c>
      <c r="BL925">
        <v>7.21</v>
      </c>
      <c r="BM925">
        <v>1.06</v>
      </c>
      <c r="BN925">
        <v>2.19</v>
      </c>
      <c r="BO925">
        <v>1.7500000000000002E-2</v>
      </c>
      <c r="BP925">
        <v>1.7500000000000002E-2</v>
      </c>
      <c r="BQ925">
        <v>1.4200000000000001E-2</v>
      </c>
      <c r="BR925">
        <v>0.44400000000000001</v>
      </c>
      <c r="BS925">
        <v>0.192</v>
      </c>
      <c r="BT925">
        <v>62.39</v>
      </c>
      <c r="BU925">
        <v>48.17</v>
      </c>
      <c r="BV925">
        <v>3.1</v>
      </c>
      <c r="BW925">
        <v>11.5</v>
      </c>
      <c r="BX925">
        <v>2.8</v>
      </c>
      <c r="BY925">
        <v>9.2799999999999994</v>
      </c>
      <c r="BZ925">
        <f>IF(ISNUMBER(Table2[[#This Row],[Loudness_N5(soneGF)]]), Table2[[#This Row],[Loudness_N5(soneGF)]] * (1 + SQRT(
(MAX(Table2[[#This Row],[Sharpness_S(acum)]]-1.75, 0) * 0.25 *LOG10(Table2[[#This Row],[Loudness_N5(soneGF)]]+10))^2 + ((2.18/Table2[[#This Row],[Loudness_N5(soneGF)]]^0.4)*(0.4*Table2[[#This Row],[FS_Avg,arith(vacil)]] + 0.6*Table2[[#This Row],[Rough_HM_R(asper)]]))^2)), "")</f>
        <v>8.196867915487049</v>
      </c>
    </row>
    <row r="926" spans="1:78" x14ac:dyDescent="0.2">
      <c r="A926" t="s">
        <v>1041</v>
      </c>
      <c r="B926" t="s">
        <v>1101</v>
      </c>
      <c r="C926" t="s">
        <v>1115</v>
      </c>
      <c r="D926">
        <v>521</v>
      </c>
      <c r="E926" t="s">
        <v>79</v>
      </c>
      <c r="F926">
        <v>0</v>
      </c>
      <c r="G926" s="1">
        <v>43586.50277777778</v>
      </c>
      <c r="H926" s="1">
        <v>43586.509722222225</v>
      </c>
      <c r="I926">
        <v>51.526795</v>
      </c>
      <c r="J926">
        <v>-0.15302299999999999</v>
      </c>
      <c r="K926">
        <v>3</v>
      </c>
      <c r="L926">
        <v>2</v>
      </c>
      <c r="M926">
        <v>2</v>
      </c>
      <c r="N926">
        <v>4</v>
      </c>
      <c r="O926">
        <v>0.57320000000000004</v>
      </c>
      <c r="P926">
        <v>0.2374</v>
      </c>
      <c r="Q926">
        <v>4</v>
      </c>
      <c r="R926">
        <v>1</v>
      </c>
      <c r="S926">
        <v>4</v>
      </c>
      <c r="T926">
        <v>1</v>
      </c>
      <c r="U926">
        <v>4</v>
      </c>
      <c r="V926">
        <v>2</v>
      </c>
      <c r="W926">
        <v>4</v>
      </c>
      <c r="X926">
        <v>2</v>
      </c>
      <c r="Y926">
        <v>4</v>
      </c>
      <c r="Z926">
        <v>4</v>
      </c>
      <c r="AA926">
        <v>3</v>
      </c>
      <c r="AB926">
        <v>4</v>
      </c>
      <c r="AC926">
        <v>4</v>
      </c>
      <c r="AD926">
        <v>3</v>
      </c>
      <c r="AE926">
        <v>4</v>
      </c>
      <c r="AF926">
        <v>3</v>
      </c>
      <c r="AG926">
        <v>3</v>
      </c>
      <c r="AH926">
        <v>4</v>
      </c>
      <c r="AI926">
        <v>68</v>
      </c>
      <c r="AJ926">
        <v>31</v>
      </c>
      <c r="AK926" t="s">
        <v>82</v>
      </c>
      <c r="AL926">
        <v>1</v>
      </c>
      <c r="AM926">
        <v>0</v>
      </c>
      <c r="AN926">
        <v>0</v>
      </c>
      <c r="AO926">
        <v>0</v>
      </c>
      <c r="AP926">
        <v>0</v>
      </c>
      <c r="AQ926">
        <v>0</v>
      </c>
      <c r="AS926" t="s">
        <v>81</v>
      </c>
      <c r="AT926">
        <v>7</v>
      </c>
      <c r="AU926">
        <v>1</v>
      </c>
      <c r="AX926">
        <v>1</v>
      </c>
      <c r="BA926" t="s">
        <v>1116</v>
      </c>
      <c r="BB926">
        <v>4</v>
      </c>
      <c r="BC926">
        <v>1</v>
      </c>
      <c r="BD926">
        <v>1</v>
      </c>
      <c r="BE926">
        <v>1</v>
      </c>
      <c r="BF926">
        <v>0</v>
      </c>
      <c r="BG926">
        <v>0</v>
      </c>
      <c r="BH926">
        <v>0</v>
      </c>
      <c r="BI926" t="s">
        <v>1117</v>
      </c>
      <c r="BJ926">
        <v>1</v>
      </c>
      <c r="BK926">
        <v>35.630000000000003</v>
      </c>
      <c r="BL926">
        <v>8.57</v>
      </c>
      <c r="BM926">
        <v>1.33</v>
      </c>
      <c r="BN926">
        <v>2.23</v>
      </c>
      <c r="BO926">
        <v>1.9800000000000002E-2</v>
      </c>
      <c r="BP926">
        <v>1.9800000000000002E-2</v>
      </c>
      <c r="BQ926">
        <v>1.8200000000000001E-2</v>
      </c>
      <c r="BR926">
        <v>0.42699999999999999</v>
      </c>
      <c r="BS926">
        <v>0.20799999999999999</v>
      </c>
      <c r="BT926">
        <v>62.33</v>
      </c>
      <c r="BU926">
        <v>50.89</v>
      </c>
      <c r="BV926">
        <v>3.94</v>
      </c>
      <c r="BW926">
        <v>9.1</v>
      </c>
      <c r="BX926">
        <v>2.87</v>
      </c>
      <c r="BY926">
        <v>9.67</v>
      </c>
      <c r="BZ926">
        <f>IF(ISNUMBER(Table2[[#This Row],[Loudness_N5(soneGF)]]), Table2[[#This Row],[Loudness_N5(soneGF)]] * (1 + SQRT(
(MAX(Table2[[#This Row],[Sharpness_S(acum)]]-1.75, 0) * 0.25 *LOG10(Table2[[#This Row],[Loudness_N5(soneGF)]]+10))^2 + ((2.18/Table2[[#This Row],[Loudness_N5(soneGF)]]^0.4)*(0.4*Table2[[#This Row],[FS_Avg,arith(vacil)]] + 0.6*Table2[[#This Row],[Rough_HM_R(asper)]]))^2)), "")</f>
        <v>9.883620893963414</v>
      </c>
    </row>
    <row r="927" spans="1:78" x14ac:dyDescent="0.2">
      <c r="A927" t="s">
        <v>1041</v>
      </c>
      <c r="B927" t="s">
        <v>1101</v>
      </c>
      <c r="C927" t="s">
        <v>1118</v>
      </c>
      <c r="D927">
        <v>505</v>
      </c>
      <c r="E927" t="s">
        <v>79</v>
      </c>
      <c r="F927">
        <v>0</v>
      </c>
      <c r="G927" s="1">
        <v>43586.506249999999</v>
      </c>
      <c r="H927" s="1">
        <v>43586.513194444444</v>
      </c>
      <c r="I927">
        <v>51.526795</v>
      </c>
      <c r="J927">
        <v>-0.15302299999999999</v>
      </c>
      <c r="K927">
        <v>2</v>
      </c>
      <c r="L927">
        <v>1</v>
      </c>
      <c r="M927">
        <v>3</v>
      </c>
      <c r="N927">
        <v>5</v>
      </c>
      <c r="O927">
        <v>0.92679999999999996</v>
      </c>
      <c r="P927">
        <v>-0.28029999999999999</v>
      </c>
      <c r="Q927">
        <v>5</v>
      </c>
      <c r="R927">
        <v>1</v>
      </c>
      <c r="S927">
        <v>4</v>
      </c>
      <c r="T927">
        <v>3</v>
      </c>
      <c r="U927">
        <v>5</v>
      </c>
      <c r="V927">
        <v>1</v>
      </c>
      <c r="W927">
        <v>1</v>
      </c>
      <c r="X927">
        <v>1</v>
      </c>
      <c r="Y927">
        <v>5</v>
      </c>
      <c r="Z927">
        <v>5</v>
      </c>
      <c r="AA927">
        <v>2</v>
      </c>
      <c r="AB927">
        <v>5</v>
      </c>
      <c r="AC927">
        <v>5</v>
      </c>
      <c r="AD927">
        <v>4</v>
      </c>
      <c r="AE927">
        <v>3</v>
      </c>
      <c r="AF927">
        <v>3</v>
      </c>
      <c r="AG927">
        <v>4</v>
      </c>
      <c r="AH927">
        <v>2</v>
      </c>
      <c r="AI927">
        <v>64</v>
      </c>
      <c r="AJ927">
        <v>23</v>
      </c>
      <c r="AK927" t="s">
        <v>82</v>
      </c>
      <c r="AL927">
        <v>1</v>
      </c>
      <c r="AM927">
        <v>0</v>
      </c>
      <c r="AN927">
        <v>0</v>
      </c>
      <c r="AO927">
        <v>1</v>
      </c>
      <c r="AP927">
        <v>0</v>
      </c>
      <c r="AQ927">
        <v>0</v>
      </c>
      <c r="AS927" t="s">
        <v>124</v>
      </c>
      <c r="AT927">
        <v>5</v>
      </c>
      <c r="AU927">
        <v>1</v>
      </c>
      <c r="AX927">
        <v>1</v>
      </c>
      <c r="BB927">
        <v>4</v>
      </c>
      <c r="BC927">
        <v>2</v>
      </c>
      <c r="BD927">
        <v>1</v>
      </c>
      <c r="BE927">
        <v>1</v>
      </c>
      <c r="BF927">
        <v>0</v>
      </c>
      <c r="BG927">
        <v>0</v>
      </c>
      <c r="BH927">
        <v>0</v>
      </c>
      <c r="BI927" t="s">
        <v>1119</v>
      </c>
      <c r="BJ927">
        <v>1</v>
      </c>
      <c r="BK927">
        <v>41.34</v>
      </c>
      <c r="BL927">
        <v>8.7200000000000006</v>
      </c>
      <c r="BM927">
        <v>1.85</v>
      </c>
      <c r="BN927">
        <v>2.08</v>
      </c>
      <c r="BO927">
        <v>1.9199999999999998E-2</v>
      </c>
      <c r="BP927">
        <v>1.9199999999999998E-2</v>
      </c>
      <c r="BQ927">
        <v>6.3799999999999996E-2</v>
      </c>
      <c r="BR927">
        <v>0.42099999999999999</v>
      </c>
      <c r="BS927">
        <v>0.17699999999999999</v>
      </c>
      <c r="BT927">
        <v>61.02</v>
      </c>
      <c r="BU927">
        <v>51.09</v>
      </c>
      <c r="BV927">
        <v>7.16</v>
      </c>
      <c r="BW927">
        <v>7.37</v>
      </c>
      <c r="BX927">
        <v>2.54</v>
      </c>
      <c r="BY927">
        <v>10.199999999999999</v>
      </c>
      <c r="BZ927">
        <f>IF(ISNUMBER(Table2[[#This Row],[Loudness_N5(soneGF)]]), Table2[[#This Row],[Loudness_N5(soneGF)]] * (1 + SQRT(
(MAX(Table2[[#This Row],[Sharpness_S(acum)]]-1.75, 0) * 0.25 *LOG10(Table2[[#This Row],[Loudness_N5(soneGF)]]+10))^2 + ((2.18/Table2[[#This Row],[Loudness_N5(soneGF)]]^0.4)*(0.4*Table2[[#This Row],[FS_Avg,arith(vacil)]] + 0.6*Table2[[#This Row],[Rough_HM_R(asper)]]))^2)), "")</f>
        <v>9.6819995140430031</v>
      </c>
    </row>
    <row r="928" spans="1:78" x14ac:dyDescent="0.2">
      <c r="A928" t="s">
        <v>1041</v>
      </c>
      <c r="B928" t="s">
        <v>1101</v>
      </c>
      <c r="C928" t="s">
        <v>1118</v>
      </c>
      <c r="D928">
        <v>506</v>
      </c>
      <c r="E928" t="s">
        <v>79</v>
      </c>
      <c r="F928">
        <v>0</v>
      </c>
      <c r="G928" s="1">
        <v>43586.506249999999</v>
      </c>
      <c r="H928" s="1">
        <v>43586.513194444444</v>
      </c>
      <c r="I928">
        <v>51.526795</v>
      </c>
      <c r="J928">
        <v>-0.15302299999999999</v>
      </c>
      <c r="K928">
        <v>2</v>
      </c>
      <c r="L928">
        <v>1</v>
      </c>
      <c r="M928">
        <v>2</v>
      </c>
      <c r="N928">
        <v>3</v>
      </c>
      <c r="O928">
        <v>0.92679999999999996</v>
      </c>
      <c r="P928">
        <v>-0.38390000000000002</v>
      </c>
      <c r="Q928">
        <v>5</v>
      </c>
      <c r="R928">
        <v>1</v>
      </c>
      <c r="S928">
        <v>4</v>
      </c>
      <c r="T928">
        <v>4</v>
      </c>
      <c r="U928">
        <v>5</v>
      </c>
      <c r="V928">
        <v>1</v>
      </c>
      <c r="W928">
        <v>1</v>
      </c>
      <c r="X928">
        <v>1</v>
      </c>
      <c r="Y928">
        <v>5</v>
      </c>
      <c r="Z928">
        <v>5</v>
      </c>
      <c r="AA928">
        <v>2</v>
      </c>
      <c r="AB928">
        <v>1</v>
      </c>
      <c r="AC928">
        <v>4</v>
      </c>
      <c r="AD928">
        <v>4</v>
      </c>
      <c r="AE928">
        <v>3</v>
      </c>
      <c r="AF928">
        <v>1</v>
      </c>
      <c r="AG928">
        <v>4</v>
      </c>
      <c r="AH928">
        <v>2</v>
      </c>
      <c r="AI928">
        <v>56</v>
      </c>
      <c r="AJ928">
        <v>23</v>
      </c>
      <c r="AK928" t="s">
        <v>82</v>
      </c>
      <c r="AL928">
        <v>0</v>
      </c>
      <c r="AM928">
        <v>0</v>
      </c>
      <c r="AN928">
        <v>0</v>
      </c>
      <c r="AO928">
        <v>1</v>
      </c>
      <c r="AP928">
        <v>0</v>
      </c>
      <c r="AQ928">
        <v>0</v>
      </c>
      <c r="AS928" t="s">
        <v>95</v>
      </c>
      <c r="AT928">
        <v>5</v>
      </c>
      <c r="AU928">
        <v>1</v>
      </c>
      <c r="AX928">
        <v>2</v>
      </c>
      <c r="BB928">
        <v>4</v>
      </c>
      <c r="BC928">
        <v>2</v>
      </c>
      <c r="BD928">
        <v>1</v>
      </c>
      <c r="BE928">
        <v>1</v>
      </c>
      <c r="BF928">
        <v>0</v>
      </c>
      <c r="BG928">
        <v>0</v>
      </c>
      <c r="BH928">
        <v>0</v>
      </c>
      <c r="BI928" t="s">
        <v>1120</v>
      </c>
      <c r="BJ928">
        <v>1</v>
      </c>
      <c r="BK928">
        <v>41.34</v>
      </c>
      <c r="BL928">
        <v>8.7200000000000006</v>
      </c>
      <c r="BM928">
        <v>1.85</v>
      </c>
      <c r="BN928">
        <v>2.08</v>
      </c>
      <c r="BO928">
        <v>1.9199999999999998E-2</v>
      </c>
      <c r="BP928">
        <v>1.9199999999999998E-2</v>
      </c>
      <c r="BQ928">
        <v>6.3799999999999996E-2</v>
      </c>
      <c r="BR928">
        <v>0.42099999999999999</v>
      </c>
      <c r="BS928">
        <v>0.17699999999999999</v>
      </c>
      <c r="BT928">
        <v>61.02</v>
      </c>
      <c r="BU928">
        <v>51.09</v>
      </c>
      <c r="BV928">
        <v>7.16</v>
      </c>
      <c r="BW928">
        <v>7.37</v>
      </c>
      <c r="BX928">
        <v>2.54</v>
      </c>
      <c r="BY928">
        <v>10.199999999999999</v>
      </c>
      <c r="BZ928">
        <f>IF(ISNUMBER(Table2[[#This Row],[Loudness_N5(soneGF)]]), Table2[[#This Row],[Loudness_N5(soneGF)]] * (1 + SQRT(
(MAX(Table2[[#This Row],[Sharpness_S(acum)]]-1.75, 0) * 0.25 *LOG10(Table2[[#This Row],[Loudness_N5(soneGF)]]+10))^2 + ((2.18/Table2[[#This Row],[Loudness_N5(soneGF)]]^0.4)*(0.4*Table2[[#This Row],[FS_Avg,arith(vacil)]] + 0.6*Table2[[#This Row],[Rough_HM_R(asper)]]))^2)), "")</f>
        <v>9.6819995140430031</v>
      </c>
    </row>
    <row r="929" spans="1:78" x14ac:dyDescent="0.2">
      <c r="A929" t="s">
        <v>1041</v>
      </c>
      <c r="B929" t="s">
        <v>1101</v>
      </c>
      <c r="C929" t="s">
        <v>1121</v>
      </c>
      <c r="D929">
        <v>480</v>
      </c>
      <c r="E929" t="s">
        <v>79</v>
      </c>
      <c r="F929">
        <v>0</v>
      </c>
      <c r="G929" s="1">
        <v>43586.504166666666</v>
      </c>
      <c r="H929" s="1">
        <v>43586.511805555558</v>
      </c>
      <c r="I929">
        <v>51.526795</v>
      </c>
      <c r="J929">
        <v>-0.15302299999999999</v>
      </c>
      <c r="K929">
        <v>2</v>
      </c>
      <c r="L929">
        <v>1</v>
      </c>
      <c r="M929">
        <v>2</v>
      </c>
      <c r="N929">
        <v>5</v>
      </c>
      <c r="O929">
        <v>0.92679999999999996</v>
      </c>
      <c r="P929">
        <v>-7.3200000000000001E-2</v>
      </c>
      <c r="Q929">
        <v>5</v>
      </c>
      <c r="R929">
        <v>1</v>
      </c>
      <c r="S929">
        <v>4</v>
      </c>
      <c r="T929">
        <v>3</v>
      </c>
      <c r="U929">
        <v>5</v>
      </c>
      <c r="V929">
        <v>1</v>
      </c>
      <c r="W929">
        <v>3</v>
      </c>
      <c r="X929">
        <v>1</v>
      </c>
      <c r="Y929">
        <v>5</v>
      </c>
      <c r="Z929">
        <v>3</v>
      </c>
      <c r="AA929">
        <v>1</v>
      </c>
      <c r="AB929">
        <v>1</v>
      </c>
      <c r="AC929">
        <v>4</v>
      </c>
      <c r="AD929">
        <v>1</v>
      </c>
      <c r="AE929">
        <v>1</v>
      </c>
      <c r="AF929">
        <v>1</v>
      </c>
      <c r="AG929">
        <v>3</v>
      </c>
      <c r="AH929">
        <v>2</v>
      </c>
      <c r="AI929">
        <v>32</v>
      </c>
      <c r="AJ929">
        <v>44</v>
      </c>
      <c r="AK929" t="s">
        <v>80</v>
      </c>
      <c r="AL929">
        <v>1</v>
      </c>
      <c r="AM929">
        <v>0</v>
      </c>
      <c r="AN929">
        <v>0</v>
      </c>
      <c r="AO929">
        <v>0</v>
      </c>
      <c r="AP929">
        <v>0</v>
      </c>
      <c r="AQ929">
        <v>0</v>
      </c>
      <c r="AS929" t="s">
        <v>81</v>
      </c>
      <c r="AT929">
        <v>3</v>
      </c>
      <c r="AU929">
        <v>1</v>
      </c>
      <c r="BA929" t="s">
        <v>128</v>
      </c>
      <c r="BB929">
        <v>4</v>
      </c>
      <c r="BC929">
        <v>3</v>
      </c>
      <c r="BD929">
        <v>1</v>
      </c>
      <c r="BE929">
        <v>1</v>
      </c>
      <c r="BF929">
        <v>0</v>
      </c>
      <c r="BG929">
        <v>0</v>
      </c>
      <c r="BH929">
        <v>0</v>
      </c>
      <c r="BJ929">
        <v>0</v>
      </c>
      <c r="BK929">
        <v>35.71</v>
      </c>
      <c r="BL929">
        <v>8.25</v>
      </c>
      <c r="BM929">
        <v>2.42</v>
      </c>
      <c r="BN929">
        <v>1.93</v>
      </c>
      <c r="BO929">
        <v>1.9E-2</v>
      </c>
      <c r="BP929">
        <v>1.9E-2</v>
      </c>
      <c r="BQ929">
        <v>1.54E-2</v>
      </c>
      <c r="BR929">
        <v>0.498</v>
      </c>
      <c r="BS929">
        <v>0.23499999999999999</v>
      </c>
      <c r="BT929">
        <v>61.92</v>
      </c>
      <c r="BU929">
        <v>50.31</v>
      </c>
      <c r="BV929">
        <v>7.48</v>
      </c>
      <c r="BW929">
        <v>9.56</v>
      </c>
      <c r="BX929">
        <v>4.4800000000000004</v>
      </c>
      <c r="BY929">
        <v>9.7799999999999994</v>
      </c>
      <c r="BZ929">
        <f>IF(ISNUMBER(Table2[[#This Row],[Loudness_N5(soneGF)]]), Table2[[#This Row],[Loudness_N5(soneGF)]] * (1 + SQRT(
(MAX(Table2[[#This Row],[Sharpness_S(acum)]]-1.75, 0) * 0.25 *LOG10(Table2[[#This Row],[Loudness_N5(soneGF)]]+10))^2 + ((2.18/Table2[[#This Row],[Loudness_N5(soneGF)]]^0.4)*(0.4*Table2[[#This Row],[FS_Avg,arith(vacil)]] + 0.6*Table2[[#This Row],[Rough_HM_R(asper)]]))^2)), "")</f>
        <v>8.7375346079183913</v>
      </c>
    </row>
    <row r="930" spans="1:78" x14ac:dyDescent="0.2">
      <c r="A930" t="s">
        <v>1041</v>
      </c>
      <c r="B930" t="s">
        <v>1101</v>
      </c>
      <c r="C930" t="s">
        <v>1121</v>
      </c>
      <c r="D930">
        <v>518</v>
      </c>
      <c r="E930" t="s">
        <v>79</v>
      </c>
      <c r="F930">
        <v>0</v>
      </c>
      <c r="G930" s="1">
        <v>43586.504166666666</v>
      </c>
      <c r="H930" s="1">
        <v>43586.511805555558</v>
      </c>
      <c r="I930">
        <v>51.526795</v>
      </c>
      <c r="J930">
        <v>-0.15302299999999999</v>
      </c>
      <c r="K930">
        <v>1</v>
      </c>
      <c r="L930">
        <v>1</v>
      </c>
      <c r="M930">
        <v>2</v>
      </c>
      <c r="N930">
        <v>1</v>
      </c>
      <c r="O930">
        <v>0.78029999999999999</v>
      </c>
      <c r="P930">
        <v>-0.21970000000000001</v>
      </c>
      <c r="Q930">
        <v>5</v>
      </c>
      <c r="R930">
        <v>1</v>
      </c>
      <c r="S930">
        <v>2</v>
      </c>
      <c r="T930">
        <v>1</v>
      </c>
      <c r="U930">
        <v>5</v>
      </c>
      <c r="V930">
        <v>1</v>
      </c>
      <c r="W930">
        <v>1</v>
      </c>
      <c r="X930">
        <v>1</v>
      </c>
      <c r="Y930">
        <v>5</v>
      </c>
      <c r="Z930">
        <v>5</v>
      </c>
      <c r="AA930">
        <v>2</v>
      </c>
      <c r="AB930">
        <v>1</v>
      </c>
      <c r="AC930">
        <v>5</v>
      </c>
      <c r="AD930">
        <v>5</v>
      </c>
      <c r="AE930">
        <v>5</v>
      </c>
      <c r="AF930">
        <v>5</v>
      </c>
      <c r="AG930">
        <v>4</v>
      </c>
      <c r="AH930">
        <v>5</v>
      </c>
      <c r="AI930">
        <v>96</v>
      </c>
      <c r="AJ930">
        <v>40</v>
      </c>
      <c r="AK930" t="s">
        <v>82</v>
      </c>
      <c r="AL930">
        <v>1</v>
      </c>
      <c r="AM930">
        <v>0</v>
      </c>
      <c r="AN930">
        <v>0</v>
      </c>
      <c r="AO930">
        <v>0</v>
      </c>
      <c r="AP930">
        <v>0</v>
      </c>
      <c r="AQ930">
        <v>0</v>
      </c>
      <c r="AS930" t="s">
        <v>81</v>
      </c>
      <c r="AT930">
        <v>4</v>
      </c>
      <c r="AU930">
        <v>1</v>
      </c>
      <c r="AX930">
        <v>2</v>
      </c>
      <c r="BA930" t="s">
        <v>1122</v>
      </c>
      <c r="BB930">
        <v>4</v>
      </c>
      <c r="BC930">
        <v>3</v>
      </c>
      <c r="BD930">
        <v>1</v>
      </c>
      <c r="BE930">
        <v>1</v>
      </c>
      <c r="BF930">
        <v>0</v>
      </c>
      <c r="BG930">
        <v>0</v>
      </c>
      <c r="BH930">
        <v>0</v>
      </c>
      <c r="BI930" t="s">
        <v>1123</v>
      </c>
      <c r="BJ930">
        <v>1</v>
      </c>
      <c r="BK930">
        <v>35.71</v>
      </c>
      <c r="BL930">
        <v>8.25</v>
      </c>
      <c r="BM930">
        <v>2.42</v>
      </c>
      <c r="BN930">
        <v>1.93</v>
      </c>
      <c r="BO930">
        <v>1.9E-2</v>
      </c>
      <c r="BP930">
        <v>1.9E-2</v>
      </c>
      <c r="BQ930">
        <v>1.54E-2</v>
      </c>
      <c r="BR930">
        <v>0.498</v>
      </c>
      <c r="BS930">
        <v>0.23499999999999999</v>
      </c>
      <c r="BT930">
        <v>61.92</v>
      </c>
      <c r="BU930">
        <v>50.31</v>
      </c>
      <c r="BV930">
        <v>7.48</v>
      </c>
      <c r="BW930">
        <v>9.56</v>
      </c>
      <c r="BX930">
        <v>4.4800000000000004</v>
      </c>
      <c r="BY930">
        <v>9.7799999999999994</v>
      </c>
      <c r="BZ930">
        <f>IF(ISNUMBER(Table2[[#This Row],[Loudness_N5(soneGF)]]), Table2[[#This Row],[Loudness_N5(soneGF)]] * (1 + SQRT(
(MAX(Table2[[#This Row],[Sharpness_S(acum)]]-1.75, 0) * 0.25 *LOG10(Table2[[#This Row],[Loudness_N5(soneGF)]]+10))^2 + ((2.18/Table2[[#This Row],[Loudness_N5(soneGF)]]^0.4)*(0.4*Table2[[#This Row],[FS_Avg,arith(vacil)]] + 0.6*Table2[[#This Row],[Rough_HM_R(asper)]]))^2)), "")</f>
        <v>8.7375346079183913</v>
      </c>
    </row>
    <row r="931" spans="1:78" x14ac:dyDescent="0.2">
      <c r="A931" t="s">
        <v>1041</v>
      </c>
      <c r="B931" t="s">
        <v>1101</v>
      </c>
      <c r="C931" t="s">
        <v>1124</v>
      </c>
      <c r="D931">
        <v>481</v>
      </c>
      <c r="E931" t="s">
        <v>79</v>
      </c>
      <c r="F931">
        <v>0</v>
      </c>
      <c r="G931" s="1">
        <v>43586.504166666666</v>
      </c>
      <c r="H931" s="1">
        <v>43586.513194444444</v>
      </c>
      <c r="I931">
        <v>51.526795</v>
      </c>
      <c r="J931">
        <v>-0.15302299999999999</v>
      </c>
      <c r="K931">
        <v>1</v>
      </c>
      <c r="L931">
        <v>1</v>
      </c>
      <c r="M931">
        <v>2</v>
      </c>
      <c r="N931">
        <v>4</v>
      </c>
      <c r="O931">
        <v>0.63390000000000002</v>
      </c>
      <c r="P931">
        <v>9.0999999999999998E-2</v>
      </c>
      <c r="Q931">
        <v>5</v>
      </c>
      <c r="R931">
        <v>1</v>
      </c>
      <c r="S931">
        <v>3</v>
      </c>
      <c r="T931">
        <v>1</v>
      </c>
      <c r="U931">
        <v>4</v>
      </c>
      <c r="V931">
        <v>1</v>
      </c>
      <c r="W931">
        <v>4</v>
      </c>
      <c r="X931">
        <v>3</v>
      </c>
      <c r="Y931">
        <v>5</v>
      </c>
      <c r="Z931">
        <v>5</v>
      </c>
      <c r="AA931">
        <v>3</v>
      </c>
      <c r="AB931">
        <v>3</v>
      </c>
      <c r="AC931">
        <v>4</v>
      </c>
      <c r="AD931">
        <v>3</v>
      </c>
      <c r="AE931">
        <v>3</v>
      </c>
      <c r="AF931">
        <v>2</v>
      </c>
      <c r="AG931">
        <v>1</v>
      </c>
      <c r="AH931">
        <v>1</v>
      </c>
      <c r="AI931">
        <v>40</v>
      </c>
      <c r="AJ931">
        <v>36</v>
      </c>
      <c r="AK931" t="s">
        <v>80</v>
      </c>
      <c r="AL931">
        <v>1</v>
      </c>
      <c r="AM931">
        <v>0</v>
      </c>
      <c r="AN931">
        <v>0</v>
      </c>
      <c r="AO931">
        <v>0</v>
      </c>
      <c r="AP931">
        <v>0</v>
      </c>
      <c r="AQ931">
        <v>0</v>
      </c>
      <c r="AS931" t="s">
        <v>81</v>
      </c>
      <c r="AT931">
        <v>3</v>
      </c>
      <c r="AU931">
        <v>3</v>
      </c>
      <c r="BA931" t="s">
        <v>1125</v>
      </c>
      <c r="BB931">
        <v>1</v>
      </c>
      <c r="BC931">
        <v>1</v>
      </c>
      <c r="BD931">
        <v>1</v>
      </c>
      <c r="BE931">
        <v>1</v>
      </c>
      <c r="BF931">
        <v>0</v>
      </c>
      <c r="BG931">
        <v>0</v>
      </c>
      <c r="BH931">
        <v>0</v>
      </c>
      <c r="BJ931">
        <v>0</v>
      </c>
      <c r="BK931">
        <v>34.520000000000003</v>
      </c>
      <c r="BL931">
        <v>10.5</v>
      </c>
      <c r="BM931">
        <v>0.85</v>
      </c>
      <c r="BN931">
        <v>2.4900000000000002</v>
      </c>
      <c r="BO931">
        <v>2.0400000000000001E-2</v>
      </c>
      <c r="BP931">
        <v>2.0400000000000001E-2</v>
      </c>
      <c r="BQ931">
        <v>2.5999999999999999E-3</v>
      </c>
      <c r="BR931">
        <v>0.28799999999999998</v>
      </c>
      <c r="BS931">
        <v>4.7100000000000003E-2</v>
      </c>
      <c r="BT931">
        <v>63.26</v>
      </c>
      <c r="BU931">
        <v>54.29</v>
      </c>
      <c r="BV931">
        <v>0.92</v>
      </c>
      <c r="BW931">
        <v>6.86</v>
      </c>
      <c r="BX931">
        <v>2.4700000000000002</v>
      </c>
      <c r="BY931">
        <v>9.18</v>
      </c>
      <c r="BZ931">
        <f>IF(ISNUMBER(Table2[[#This Row],[Loudness_N5(soneGF)]]), Table2[[#This Row],[Loudness_N5(soneGF)]] * (1 + SQRT(
(MAX(Table2[[#This Row],[Sharpness_S(acum)]]-1.75, 0) * 0.25 *LOG10(Table2[[#This Row],[Loudness_N5(soneGF)]]+10))^2 + ((2.18/Table2[[#This Row],[Loudness_N5(soneGF)]]^0.4)*(0.4*Table2[[#This Row],[FS_Avg,arith(vacil)]] + 0.6*Table2[[#This Row],[Rough_HM_R(asper)]]))^2)), "")</f>
        <v>13.050844090804009</v>
      </c>
    </row>
    <row r="932" spans="1:78" x14ac:dyDescent="0.2">
      <c r="A932" t="s">
        <v>1041</v>
      </c>
      <c r="B932" t="s">
        <v>1101</v>
      </c>
      <c r="C932" t="s">
        <v>1126</v>
      </c>
      <c r="F932">
        <v>0</v>
      </c>
      <c r="BK932">
        <v>36.61</v>
      </c>
      <c r="BL932">
        <v>8.06</v>
      </c>
      <c r="BM932">
        <v>1.47</v>
      </c>
      <c r="BN932">
        <v>1.91</v>
      </c>
      <c r="BO932">
        <v>2.1000000000000001E-2</v>
      </c>
      <c r="BP932">
        <v>2.1000000000000001E-2</v>
      </c>
      <c r="BQ932">
        <v>1.7000000000000001E-2</v>
      </c>
      <c r="BR932">
        <v>0.38400000000000001</v>
      </c>
      <c r="BS932">
        <v>0.108</v>
      </c>
      <c r="BT932">
        <v>62.29</v>
      </c>
      <c r="BU932">
        <v>49.71</v>
      </c>
      <c r="BV932">
        <v>3.58</v>
      </c>
      <c r="BW932">
        <v>10.51</v>
      </c>
      <c r="BX932">
        <v>3.14</v>
      </c>
      <c r="BY932">
        <v>9.52</v>
      </c>
      <c r="BZ932">
        <f>IF(ISNUMBER(Table2[[#This Row],[Loudness_N5(soneGF)]]), Table2[[#This Row],[Loudness_N5(soneGF)]] * (1 + SQRT(
(MAX(Table2[[#This Row],[Sharpness_S(acum)]]-1.75, 0) * 0.25 *LOG10(Table2[[#This Row],[Loudness_N5(soneGF)]]+10))^2 + ((2.18/Table2[[#This Row],[Loudness_N5(soneGF)]]^0.4)*(0.4*Table2[[#This Row],[FS_Avg,arith(vacil)]] + 0.6*Table2[[#This Row],[Rough_HM_R(asper)]]))^2)), "")</f>
        <v>8.491326921147353</v>
      </c>
    </row>
    <row r="933" spans="1:78" x14ac:dyDescent="0.2">
      <c r="A933" t="s">
        <v>1041</v>
      </c>
      <c r="B933" t="s">
        <v>1101</v>
      </c>
      <c r="C933" t="s">
        <v>1127</v>
      </c>
      <c r="D933">
        <v>482</v>
      </c>
      <c r="E933" t="s">
        <v>79</v>
      </c>
      <c r="F933">
        <v>0</v>
      </c>
      <c r="G933" s="1">
        <v>43586.515972222223</v>
      </c>
      <c r="H933" s="1">
        <v>43586.520833333336</v>
      </c>
      <c r="I933">
        <v>51.526795</v>
      </c>
      <c r="J933">
        <v>-0.15302299999999999</v>
      </c>
      <c r="K933">
        <v>1</v>
      </c>
      <c r="L933">
        <v>2</v>
      </c>
      <c r="M933">
        <v>3</v>
      </c>
      <c r="N933">
        <v>4</v>
      </c>
      <c r="O933">
        <v>-0.78029999999999999</v>
      </c>
      <c r="P933">
        <v>-0.63390000000000002</v>
      </c>
      <c r="Q933">
        <v>1</v>
      </c>
      <c r="R933">
        <v>5</v>
      </c>
      <c r="S933">
        <v>1</v>
      </c>
      <c r="T933">
        <v>5</v>
      </c>
      <c r="U933">
        <v>4</v>
      </c>
      <c r="V933">
        <v>5</v>
      </c>
      <c r="W933">
        <v>1</v>
      </c>
      <c r="X933">
        <v>5</v>
      </c>
      <c r="Y933">
        <v>5</v>
      </c>
      <c r="Z933">
        <v>5</v>
      </c>
      <c r="AA933">
        <v>3</v>
      </c>
      <c r="AB933">
        <v>3</v>
      </c>
      <c r="AC933">
        <v>5</v>
      </c>
      <c r="AD933">
        <v>1</v>
      </c>
      <c r="AE933">
        <v>1</v>
      </c>
      <c r="AF933">
        <v>2</v>
      </c>
      <c r="AG933">
        <v>3</v>
      </c>
      <c r="AH933">
        <v>1</v>
      </c>
      <c r="AI933">
        <v>32</v>
      </c>
      <c r="AJ933">
        <v>34</v>
      </c>
      <c r="AK933" t="s">
        <v>80</v>
      </c>
      <c r="AL933">
        <v>1</v>
      </c>
      <c r="AM933">
        <v>0</v>
      </c>
      <c r="AN933">
        <v>0</v>
      </c>
      <c r="AO933">
        <v>0</v>
      </c>
      <c r="AP933">
        <v>0</v>
      </c>
      <c r="AQ933">
        <v>0</v>
      </c>
      <c r="AS933" t="s">
        <v>81</v>
      </c>
      <c r="AT933">
        <v>7</v>
      </c>
      <c r="AU933">
        <v>2</v>
      </c>
      <c r="BB933">
        <v>4</v>
      </c>
      <c r="BC933">
        <v>1</v>
      </c>
      <c r="BD933">
        <v>1</v>
      </c>
      <c r="BE933">
        <v>1</v>
      </c>
      <c r="BF933">
        <v>0</v>
      </c>
      <c r="BG933">
        <v>0</v>
      </c>
      <c r="BH933">
        <v>0</v>
      </c>
      <c r="BJ933">
        <v>0</v>
      </c>
      <c r="BK933">
        <v>34.01</v>
      </c>
      <c r="BL933">
        <v>7.89</v>
      </c>
      <c r="BM933">
        <v>0.9</v>
      </c>
      <c r="BN933">
        <v>2.21</v>
      </c>
      <c r="BO933">
        <v>1.8700000000000001E-2</v>
      </c>
      <c r="BP933">
        <v>1.8700000000000001E-2</v>
      </c>
      <c r="BQ933">
        <v>6.6800000000000002E-3</v>
      </c>
      <c r="BR933">
        <v>0.36699999999999999</v>
      </c>
      <c r="BS933">
        <v>0.13400000000000001</v>
      </c>
      <c r="BT933">
        <v>62.3</v>
      </c>
      <c r="BU933">
        <v>49.65</v>
      </c>
      <c r="BV933">
        <v>2.48</v>
      </c>
      <c r="BW933">
        <v>10.49</v>
      </c>
      <c r="BX933">
        <v>3.05</v>
      </c>
      <c r="BY933">
        <v>9</v>
      </c>
      <c r="BZ933">
        <f>IF(ISNUMBER(Table2[[#This Row],[Loudness_N5(soneGF)]]), Table2[[#This Row],[Loudness_N5(soneGF)]] * (1 + SQRT(
(MAX(Table2[[#This Row],[Sharpness_S(acum)]]-1.75, 0) * 0.25 *LOG10(Table2[[#This Row],[Loudness_N5(soneGF)]]+10))^2 + ((2.18/Table2[[#This Row],[Loudness_N5(soneGF)]]^0.4)*(0.4*Table2[[#This Row],[FS_Avg,arith(vacil)]] + 0.6*Table2[[#This Row],[Rough_HM_R(asper)]]))^2)), "")</f>
        <v>9.0313577217939649</v>
      </c>
    </row>
    <row r="934" spans="1:78" x14ac:dyDescent="0.2">
      <c r="A934" t="s">
        <v>1041</v>
      </c>
      <c r="B934" t="s">
        <v>1101</v>
      </c>
      <c r="C934" t="s">
        <v>1128</v>
      </c>
      <c r="D934">
        <v>509</v>
      </c>
      <c r="E934" t="s">
        <v>79</v>
      </c>
      <c r="F934">
        <v>0</v>
      </c>
      <c r="G934" s="1">
        <v>43586.517361111109</v>
      </c>
      <c r="H934" s="1">
        <v>43586.524305555555</v>
      </c>
      <c r="I934">
        <v>51.526795</v>
      </c>
      <c r="J934">
        <v>-0.15302299999999999</v>
      </c>
      <c r="K934">
        <v>2</v>
      </c>
      <c r="L934">
        <v>2</v>
      </c>
      <c r="M934">
        <v>4</v>
      </c>
      <c r="N934">
        <v>5</v>
      </c>
      <c r="O934">
        <v>0.63390000000000002</v>
      </c>
      <c r="P934">
        <v>-0.36609999999999998</v>
      </c>
      <c r="Q934">
        <v>5</v>
      </c>
      <c r="R934">
        <v>1</v>
      </c>
      <c r="S934">
        <v>1</v>
      </c>
      <c r="T934">
        <v>1</v>
      </c>
      <c r="U934">
        <v>5</v>
      </c>
      <c r="V934">
        <v>1</v>
      </c>
      <c r="W934">
        <v>1</v>
      </c>
      <c r="X934">
        <v>2</v>
      </c>
      <c r="Y934">
        <v>5</v>
      </c>
      <c r="Z934">
        <v>5</v>
      </c>
      <c r="AA934">
        <v>3</v>
      </c>
      <c r="AB934">
        <v>4</v>
      </c>
      <c r="AC934">
        <v>5</v>
      </c>
      <c r="AD934">
        <v>3</v>
      </c>
      <c r="AE934">
        <v>2</v>
      </c>
      <c r="AF934">
        <v>2</v>
      </c>
      <c r="AG934">
        <v>2</v>
      </c>
      <c r="AH934">
        <v>1</v>
      </c>
      <c r="AI934">
        <v>40</v>
      </c>
      <c r="AJ934">
        <v>24</v>
      </c>
      <c r="AK934" t="s">
        <v>82</v>
      </c>
      <c r="AL934">
        <v>0</v>
      </c>
      <c r="AM934">
        <v>0</v>
      </c>
      <c r="AN934">
        <v>0</v>
      </c>
      <c r="AO934">
        <v>1</v>
      </c>
      <c r="AP934">
        <v>0</v>
      </c>
      <c r="AQ934">
        <v>0</v>
      </c>
      <c r="AS934" t="s">
        <v>95</v>
      </c>
      <c r="AT934">
        <v>7</v>
      </c>
      <c r="AU934">
        <v>1</v>
      </c>
      <c r="AX934">
        <v>3</v>
      </c>
      <c r="AY934" t="s">
        <v>336</v>
      </c>
      <c r="BB934">
        <v>4</v>
      </c>
      <c r="BC934">
        <v>3</v>
      </c>
      <c r="BD934">
        <v>1</v>
      </c>
      <c r="BE934">
        <v>1</v>
      </c>
      <c r="BF934">
        <v>0</v>
      </c>
      <c r="BG934">
        <v>0</v>
      </c>
      <c r="BH934">
        <v>0</v>
      </c>
      <c r="BI934" t="s">
        <v>1129</v>
      </c>
      <c r="BJ934">
        <v>1</v>
      </c>
      <c r="BK934">
        <v>34.69</v>
      </c>
      <c r="BL934">
        <v>8.11</v>
      </c>
      <c r="BM934">
        <v>1.45</v>
      </c>
      <c r="BN934">
        <v>2.17</v>
      </c>
      <c r="BO934">
        <v>1.8100000000000002E-2</v>
      </c>
      <c r="BP934">
        <v>1.8100000000000002E-2</v>
      </c>
      <c r="BQ934">
        <v>1.11E-2</v>
      </c>
      <c r="BR934">
        <v>0.46400000000000002</v>
      </c>
      <c r="BS934">
        <v>0.188</v>
      </c>
      <c r="BT934">
        <v>63.68</v>
      </c>
      <c r="BU934">
        <v>50.86</v>
      </c>
      <c r="BV934">
        <v>5.4</v>
      </c>
      <c r="BW934">
        <v>10.45</v>
      </c>
      <c r="BX934">
        <v>3.2</v>
      </c>
      <c r="BY934">
        <v>9.64</v>
      </c>
      <c r="BZ934">
        <f>IF(ISNUMBER(Table2[[#This Row],[Loudness_N5(soneGF)]]), Table2[[#This Row],[Loudness_N5(soneGF)]] * (1 + SQRT(
(MAX(Table2[[#This Row],[Sharpness_S(acum)]]-1.75, 0) * 0.25 *LOG10(Table2[[#This Row],[Loudness_N5(soneGF)]]+10))^2 + ((2.18/Table2[[#This Row],[Loudness_N5(soneGF)]]^0.4)*(0.4*Table2[[#This Row],[FS_Avg,arith(vacil)]] + 0.6*Table2[[#This Row],[Rough_HM_R(asper)]]))^2)), "")</f>
        <v>9.1875621577256545</v>
      </c>
    </row>
    <row r="935" spans="1:78" x14ac:dyDescent="0.2">
      <c r="A935" t="s">
        <v>1041</v>
      </c>
      <c r="B935" t="s">
        <v>1101</v>
      </c>
      <c r="C935" t="s">
        <v>1128</v>
      </c>
      <c r="D935">
        <v>510</v>
      </c>
      <c r="E935" t="s">
        <v>79</v>
      </c>
      <c r="F935">
        <v>0</v>
      </c>
      <c r="G935" s="1">
        <v>43586.510416666664</v>
      </c>
      <c r="H935" s="1">
        <v>43586.517361111109</v>
      </c>
      <c r="I935">
        <v>51.526795</v>
      </c>
      <c r="J935">
        <v>-0.15302299999999999</v>
      </c>
      <c r="K935">
        <v>2</v>
      </c>
      <c r="L935">
        <v>2</v>
      </c>
      <c r="M935">
        <v>3</v>
      </c>
      <c r="N935">
        <v>5</v>
      </c>
      <c r="O935">
        <v>0.63390000000000002</v>
      </c>
      <c r="P935">
        <v>-0.57320000000000004</v>
      </c>
      <c r="Q935">
        <v>5</v>
      </c>
      <c r="R935">
        <v>1</v>
      </c>
      <c r="S935">
        <v>3</v>
      </c>
      <c r="T935">
        <v>4</v>
      </c>
      <c r="U935">
        <v>5</v>
      </c>
      <c r="V935">
        <v>1</v>
      </c>
      <c r="W935">
        <v>2</v>
      </c>
      <c r="X935">
        <v>4</v>
      </c>
      <c r="Y935">
        <v>4</v>
      </c>
      <c r="Z935">
        <v>4</v>
      </c>
      <c r="AA935">
        <v>2</v>
      </c>
      <c r="AB935">
        <v>2</v>
      </c>
      <c r="AC935">
        <v>3</v>
      </c>
      <c r="AD935">
        <v>4</v>
      </c>
      <c r="AE935">
        <v>4</v>
      </c>
      <c r="AF935">
        <v>3</v>
      </c>
      <c r="AG935">
        <v>3</v>
      </c>
      <c r="AH935">
        <v>3</v>
      </c>
      <c r="AI935">
        <v>68</v>
      </c>
      <c r="AJ935">
        <v>23</v>
      </c>
      <c r="AK935" t="s">
        <v>82</v>
      </c>
      <c r="AL935">
        <v>0</v>
      </c>
      <c r="AM935">
        <v>0</v>
      </c>
      <c r="AN935">
        <v>0</v>
      </c>
      <c r="AO935">
        <v>1</v>
      </c>
      <c r="AP935">
        <v>0</v>
      </c>
      <c r="AQ935">
        <v>0</v>
      </c>
      <c r="AS935" t="s">
        <v>95</v>
      </c>
      <c r="AT935">
        <v>5</v>
      </c>
      <c r="AU935">
        <v>1</v>
      </c>
      <c r="AX935">
        <v>1</v>
      </c>
      <c r="BB935">
        <v>4</v>
      </c>
      <c r="BC935">
        <v>3</v>
      </c>
      <c r="BD935">
        <v>1</v>
      </c>
      <c r="BE935">
        <v>1</v>
      </c>
      <c r="BF935">
        <v>0</v>
      </c>
      <c r="BG935">
        <v>0</v>
      </c>
      <c r="BH935">
        <v>0</v>
      </c>
      <c r="BI935" t="s">
        <v>1130</v>
      </c>
      <c r="BJ935">
        <v>1</v>
      </c>
      <c r="BK935">
        <v>34.69</v>
      </c>
      <c r="BL935">
        <v>8.11</v>
      </c>
      <c r="BM935">
        <v>1.45</v>
      </c>
      <c r="BN935">
        <v>2.17</v>
      </c>
      <c r="BO935">
        <v>1.8100000000000002E-2</v>
      </c>
      <c r="BP935">
        <v>1.8100000000000002E-2</v>
      </c>
      <c r="BQ935">
        <v>1.11E-2</v>
      </c>
      <c r="BR935">
        <v>0.46400000000000002</v>
      </c>
      <c r="BS935">
        <v>0.188</v>
      </c>
      <c r="BT935">
        <v>63.68</v>
      </c>
      <c r="BU935">
        <v>50.86</v>
      </c>
      <c r="BV935">
        <v>5.4</v>
      </c>
      <c r="BW935">
        <v>10.45</v>
      </c>
      <c r="BX935">
        <v>3.2</v>
      </c>
      <c r="BY935">
        <v>9.64</v>
      </c>
      <c r="BZ935">
        <f>IF(ISNUMBER(Table2[[#This Row],[Loudness_N5(soneGF)]]), Table2[[#This Row],[Loudness_N5(soneGF)]] * (1 + SQRT(
(MAX(Table2[[#This Row],[Sharpness_S(acum)]]-1.75, 0) * 0.25 *LOG10(Table2[[#This Row],[Loudness_N5(soneGF)]]+10))^2 + ((2.18/Table2[[#This Row],[Loudness_N5(soneGF)]]^0.4)*(0.4*Table2[[#This Row],[FS_Avg,arith(vacil)]] + 0.6*Table2[[#This Row],[Rough_HM_R(asper)]]))^2)), "")</f>
        <v>9.1875621577256545</v>
      </c>
    </row>
    <row r="936" spans="1:78" x14ac:dyDescent="0.2">
      <c r="A936" t="s">
        <v>1041</v>
      </c>
      <c r="B936" t="s">
        <v>1101</v>
      </c>
      <c r="C936" t="s">
        <v>1128</v>
      </c>
      <c r="D936">
        <v>511</v>
      </c>
      <c r="E936" t="s">
        <v>79</v>
      </c>
      <c r="F936">
        <v>0</v>
      </c>
      <c r="G936" s="1">
        <v>43586.515277777777</v>
      </c>
      <c r="H936" s="1">
        <v>43586.522222222222</v>
      </c>
      <c r="I936">
        <v>51.526795</v>
      </c>
      <c r="J936">
        <v>-0.15302299999999999</v>
      </c>
      <c r="K936">
        <v>1</v>
      </c>
      <c r="L936">
        <v>1</v>
      </c>
      <c r="M936">
        <v>2</v>
      </c>
      <c r="N936">
        <v>4</v>
      </c>
      <c r="O936">
        <v>0.70709999999999995</v>
      </c>
      <c r="P936">
        <v>0.12130000000000001</v>
      </c>
      <c r="Q936">
        <v>5</v>
      </c>
      <c r="R936">
        <v>1</v>
      </c>
      <c r="S936">
        <v>1</v>
      </c>
      <c r="T936">
        <v>1</v>
      </c>
      <c r="U936">
        <v>5</v>
      </c>
      <c r="V936">
        <v>1</v>
      </c>
      <c r="W936">
        <v>5</v>
      </c>
      <c r="X936">
        <v>1</v>
      </c>
      <c r="Y936">
        <v>5</v>
      </c>
      <c r="Z936">
        <v>5</v>
      </c>
      <c r="AA936">
        <v>2</v>
      </c>
      <c r="AB936">
        <v>1</v>
      </c>
      <c r="AC936">
        <v>3</v>
      </c>
      <c r="AD936">
        <v>5</v>
      </c>
      <c r="AE936">
        <v>5</v>
      </c>
      <c r="AF936">
        <v>3</v>
      </c>
      <c r="AG936">
        <v>5</v>
      </c>
      <c r="AH936">
        <v>5</v>
      </c>
      <c r="AI936">
        <v>92</v>
      </c>
      <c r="AJ936">
        <v>25</v>
      </c>
      <c r="AK936" t="s">
        <v>82</v>
      </c>
      <c r="AL936">
        <v>0</v>
      </c>
      <c r="AM936">
        <v>0</v>
      </c>
      <c r="AN936">
        <v>0</v>
      </c>
      <c r="AO936">
        <v>1</v>
      </c>
      <c r="AP936">
        <v>0</v>
      </c>
      <c r="AQ936">
        <v>0</v>
      </c>
      <c r="AS936" t="s">
        <v>95</v>
      </c>
      <c r="AT936">
        <v>5</v>
      </c>
      <c r="AU936">
        <v>6</v>
      </c>
      <c r="AX936">
        <v>1</v>
      </c>
      <c r="BB936">
        <v>4</v>
      </c>
      <c r="BC936">
        <v>3</v>
      </c>
      <c r="BD936">
        <v>1</v>
      </c>
      <c r="BE936">
        <v>1</v>
      </c>
      <c r="BF936">
        <v>0</v>
      </c>
      <c r="BG936">
        <v>0</v>
      </c>
      <c r="BH936">
        <v>0</v>
      </c>
      <c r="BI936" t="s">
        <v>1130</v>
      </c>
      <c r="BJ936">
        <v>1</v>
      </c>
      <c r="BK936">
        <v>34.69</v>
      </c>
      <c r="BL936">
        <v>8.11</v>
      </c>
      <c r="BM936">
        <v>1.45</v>
      </c>
      <c r="BN936">
        <v>2.17</v>
      </c>
      <c r="BO936">
        <v>1.8100000000000002E-2</v>
      </c>
      <c r="BP936">
        <v>1.8100000000000002E-2</v>
      </c>
      <c r="BQ936">
        <v>1.11E-2</v>
      </c>
      <c r="BR936">
        <v>0.46400000000000002</v>
      </c>
      <c r="BS936">
        <v>0.188</v>
      </c>
      <c r="BT936">
        <v>63.68</v>
      </c>
      <c r="BU936">
        <v>50.86</v>
      </c>
      <c r="BV936">
        <v>5.4</v>
      </c>
      <c r="BW936">
        <v>10.45</v>
      </c>
      <c r="BX936">
        <v>3.2</v>
      </c>
      <c r="BY936">
        <v>9.64</v>
      </c>
      <c r="BZ936">
        <f>IF(ISNUMBER(Table2[[#This Row],[Loudness_N5(soneGF)]]), Table2[[#This Row],[Loudness_N5(soneGF)]] * (1 + SQRT(
(MAX(Table2[[#This Row],[Sharpness_S(acum)]]-1.75, 0) * 0.25 *LOG10(Table2[[#This Row],[Loudness_N5(soneGF)]]+10))^2 + ((2.18/Table2[[#This Row],[Loudness_N5(soneGF)]]^0.4)*(0.4*Table2[[#This Row],[FS_Avg,arith(vacil)]] + 0.6*Table2[[#This Row],[Rough_HM_R(asper)]]))^2)), "")</f>
        <v>9.1875621577256545</v>
      </c>
    </row>
    <row r="937" spans="1:78" x14ac:dyDescent="0.2">
      <c r="A937" t="s">
        <v>1041</v>
      </c>
      <c r="B937" t="s">
        <v>1101</v>
      </c>
      <c r="C937" t="s">
        <v>1131</v>
      </c>
      <c r="D937">
        <v>483</v>
      </c>
      <c r="E937" t="s">
        <v>79</v>
      </c>
      <c r="F937">
        <v>0</v>
      </c>
      <c r="G937" s="1">
        <v>43586.515277777777</v>
      </c>
      <c r="H937" s="1">
        <v>43586.526388888888</v>
      </c>
      <c r="I937">
        <v>51.526795</v>
      </c>
      <c r="J937">
        <v>-0.15302299999999999</v>
      </c>
      <c r="K937">
        <v>2</v>
      </c>
      <c r="L937">
        <v>1</v>
      </c>
      <c r="M937">
        <v>3</v>
      </c>
      <c r="N937">
        <v>4</v>
      </c>
      <c r="O937">
        <v>0.60360000000000003</v>
      </c>
      <c r="P937">
        <v>-0.60360000000000003</v>
      </c>
      <c r="Q937">
        <v>4</v>
      </c>
      <c r="R937">
        <v>1</v>
      </c>
      <c r="S937">
        <v>1</v>
      </c>
      <c r="T937">
        <v>4</v>
      </c>
      <c r="U937">
        <v>5</v>
      </c>
      <c r="V937">
        <v>1</v>
      </c>
      <c r="W937">
        <v>1</v>
      </c>
      <c r="X937">
        <v>1</v>
      </c>
      <c r="Y937">
        <v>5</v>
      </c>
      <c r="Z937">
        <v>4</v>
      </c>
      <c r="AA937">
        <v>2</v>
      </c>
      <c r="AB937">
        <v>1</v>
      </c>
      <c r="AC937">
        <v>3</v>
      </c>
      <c r="AD937">
        <v>1</v>
      </c>
      <c r="AE937">
        <v>2</v>
      </c>
      <c r="AF937">
        <v>1</v>
      </c>
      <c r="AG937">
        <v>1</v>
      </c>
      <c r="AH937">
        <v>4</v>
      </c>
      <c r="AI937">
        <v>36</v>
      </c>
      <c r="AJ937">
        <v>47</v>
      </c>
      <c r="AK937" t="s">
        <v>82</v>
      </c>
      <c r="AL937">
        <v>1</v>
      </c>
      <c r="AM937">
        <v>0</v>
      </c>
      <c r="AN937">
        <v>0</v>
      </c>
      <c r="AO937">
        <v>0</v>
      </c>
      <c r="AP937">
        <v>0</v>
      </c>
      <c r="AQ937">
        <v>0</v>
      </c>
      <c r="AS937" t="s">
        <v>81</v>
      </c>
      <c r="AT937">
        <v>7</v>
      </c>
      <c r="AU937">
        <v>1</v>
      </c>
      <c r="BB937">
        <v>4</v>
      </c>
      <c r="BC937">
        <v>3</v>
      </c>
      <c r="BD937">
        <v>1</v>
      </c>
      <c r="BE937">
        <v>1</v>
      </c>
      <c r="BF937">
        <v>0</v>
      </c>
      <c r="BG937">
        <v>0</v>
      </c>
      <c r="BH937">
        <v>0</v>
      </c>
      <c r="BJ937">
        <v>0</v>
      </c>
      <c r="BZ93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38" spans="1:78" x14ac:dyDescent="0.2">
      <c r="A938" t="s">
        <v>1041</v>
      </c>
      <c r="B938" t="s">
        <v>1101</v>
      </c>
      <c r="C938" t="s">
        <v>1132</v>
      </c>
      <c r="D938">
        <v>484</v>
      </c>
      <c r="E938" t="s">
        <v>79</v>
      </c>
      <c r="F938">
        <v>0</v>
      </c>
      <c r="G938" s="1">
        <v>43586.522222222222</v>
      </c>
      <c r="H938" s="1">
        <v>43586.527083333334</v>
      </c>
      <c r="I938">
        <v>51.526795</v>
      </c>
      <c r="J938">
        <v>-0.15302299999999999</v>
      </c>
      <c r="K938">
        <v>1</v>
      </c>
      <c r="L938">
        <v>1</v>
      </c>
      <c r="M938">
        <v>2</v>
      </c>
      <c r="N938">
        <v>4</v>
      </c>
      <c r="O938">
        <v>0.85360000000000003</v>
      </c>
      <c r="P938">
        <v>-0.25</v>
      </c>
      <c r="Q938">
        <v>5</v>
      </c>
      <c r="R938">
        <v>1</v>
      </c>
      <c r="S938">
        <v>4</v>
      </c>
      <c r="T938">
        <v>3</v>
      </c>
      <c r="U938">
        <v>5</v>
      </c>
      <c r="V938">
        <v>1</v>
      </c>
      <c r="W938">
        <v>2</v>
      </c>
      <c r="X938">
        <v>2</v>
      </c>
      <c r="Y938">
        <v>5</v>
      </c>
      <c r="Z938">
        <v>5</v>
      </c>
      <c r="AA938">
        <v>1</v>
      </c>
      <c r="AB938">
        <v>1</v>
      </c>
      <c r="AC938">
        <v>5</v>
      </c>
      <c r="AD938">
        <v>5</v>
      </c>
      <c r="AE938">
        <v>5</v>
      </c>
      <c r="AF938">
        <v>3</v>
      </c>
      <c r="AG938">
        <v>4</v>
      </c>
      <c r="AH938">
        <v>3</v>
      </c>
      <c r="AI938">
        <v>80</v>
      </c>
      <c r="AJ938">
        <v>42</v>
      </c>
      <c r="AK938" t="s">
        <v>80</v>
      </c>
      <c r="AL938">
        <v>1</v>
      </c>
      <c r="AM938">
        <v>0</v>
      </c>
      <c r="AN938">
        <v>0</v>
      </c>
      <c r="AO938">
        <v>0</v>
      </c>
      <c r="AP938">
        <v>0</v>
      </c>
      <c r="AQ938">
        <v>0</v>
      </c>
      <c r="AS938" t="s">
        <v>81</v>
      </c>
      <c r="AT938">
        <v>7</v>
      </c>
      <c r="AU938">
        <v>1</v>
      </c>
      <c r="BB938">
        <v>4</v>
      </c>
      <c r="BC938">
        <v>2</v>
      </c>
      <c r="BD938">
        <v>1</v>
      </c>
      <c r="BE938">
        <v>1</v>
      </c>
      <c r="BF938">
        <v>0</v>
      </c>
      <c r="BG938">
        <v>0</v>
      </c>
      <c r="BH938">
        <v>0</v>
      </c>
      <c r="BJ938">
        <v>0</v>
      </c>
      <c r="BK938">
        <v>35.5</v>
      </c>
      <c r="BL938">
        <v>10.1</v>
      </c>
      <c r="BM938">
        <v>2</v>
      </c>
      <c r="BN938">
        <v>2.15</v>
      </c>
      <c r="BO938">
        <v>2.41E-2</v>
      </c>
      <c r="BP938">
        <v>2.41E-2</v>
      </c>
      <c r="BQ938">
        <v>1.3100000000000001E-2</v>
      </c>
      <c r="BR938">
        <v>0.47099999999999997</v>
      </c>
      <c r="BS938">
        <v>0.20399999999999999</v>
      </c>
      <c r="BT938">
        <v>63.97</v>
      </c>
      <c r="BU938">
        <v>53.53</v>
      </c>
      <c r="BV938">
        <v>3.88</v>
      </c>
      <c r="BW938">
        <v>8.5399999999999991</v>
      </c>
      <c r="BX938">
        <v>3.39</v>
      </c>
      <c r="BY938">
        <v>10.3</v>
      </c>
      <c r="BZ938">
        <f>IF(ISNUMBER(Table2[[#This Row],[Loudness_N5(soneGF)]]), Table2[[#This Row],[Loudness_N5(soneGF)]] * (1 + SQRT(
(MAX(Table2[[#This Row],[Sharpness_S(acum)]]-1.75, 0) * 0.25 *LOG10(Table2[[#This Row],[Loudness_N5(soneGF)]]+10))^2 + ((2.18/Table2[[#This Row],[Loudness_N5(soneGF)]]^0.4)*(0.4*Table2[[#This Row],[FS_Avg,arith(vacil)]] + 0.6*Table2[[#This Row],[Rough_HM_R(asper)]]))^2)), "")</f>
        <v>11.427417958868848</v>
      </c>
    </row>
    <row r="939" spans="1:78" x14ac:dyDescent="0.2">
      <c r="A939" t="s">
        <v>1041</v>
      </c>
      <c r="B939" t="s">
        <v>1101</v>
      </c>
      <c r="C939" t="s">
        <v>1133</v>
      </c>
      <c r="D939">
        <v>514</v>
      </c>
      <c r="E939" t="s">
        <v>79</v>
      </c>
      <c r="F939">
        <v>0</v>
      </c>
      <c r="G939" s="1">
        <v>43586.523611111108</v>
      </c>
      <c r="H939" s="1">
        <v>43586.530555555553</v>
      </c>
      <c r="I939">
        <v>51.526795</v>
      </c>
      <c r="J939">
        <v>-0.15302299999999999</v>
      </c>
      <c r="K939">
        <v>1</v>
      </c>
      <c r="L939">
        <v>1</v>
      </c>
      <c r="M939">
        <v>3</v>
      </c>
      <c r="N939">
        <v>5</v>
      </c>
      <c r="O939">
        <v>0.56069999999999998</v>
      </c>
      <c r="P939">
        <v>-0.5</v>
      </c>
      <c r="Q939">
        <v>5</v>
      </c>
      <c r="R939">
        <v>2</v>
      </c>
      <c r="S939">
        <v>2</v>
      </c>
      <c r="T939">
        <v>4</v>
      </c>
      <c r="U939">
        <v>5</v>
      </c>
      <c r="V939">
        <v>1</v>
      </c>
      <c r="W939">
        <v>2</v>
      </c>
      <c r="X939">
        <v>3</v>
      </c>
      <c r="Y939">
        <v>5</v>
      </c>
      <c r="Z939">
        <v>5</v>
      </c>
      <c r="AA939">
        <v>3</v>
      </c>
      <c r="AB939">
        <v>3</v>
      </c>
      <c r="AC939">
        <v>5</v>
      </c>
      <c r="AD939">
        <v>5</v>
      </c>
      <c r="AE939">
        <v>5</v>
      </c>
      <c r="AF939">
        <v>4</v>
      </c>
      <c r="AG939">
        <v>4</v>
      </c>
      <c r="AH939">
        <v>5</v>
      </c>
      <c r="AI939">
        <v>92</v>
      </c>
      <c r="AJ939">
        <v>29</v>
      </c>
      <c r="AK939" t="s">
        <v>82</v>
      </c>
      <c r="AL939">
        <v>0</v>
      </c>
      <c r="AM939">
        <v>0</v>
      </c>
      <c r="AN939">
        <v>0</v>
      </c>
      <c r="AO939">
        <v>1</v>
      </c>
      <c r="AP939">
        <v>0</v>
      </c>
      <c r="AQ939">
        <v>0</v>
      </c>
      <c r="AS939" t="s">
        <v>95</v>
      </c>
      <c r="AT939">
        <v>5</v>
      </c>
      <c r="AU939">
        <v>1</v>
      </c>
      <c r="AX939">
        <v>3</v>
      </c>
      <c r="AY939" t="s">
        <v>1134</v>
      </c>
      <c r="BB939">
        <v>4</v>
      </c>
      <c r="BC939">
        <v>2</v>
      </c>
      <c r="BD939">
        <v>1</v>
      </c>
      <c r="BE939">
        <v>1</v>
      </c>
      <c r="BF939">
        <v>0</v>
      </c>
      <c r="BG939">
        <v>0</v>
      </c>
      <c r="BH939">
        <v>0</v>
      </c>
      <c r="BJ939">
        <v>1</v>
      </c>
      <c r="BK939">
        <v>37.46</v>
      </c>
      <c r="BL939">
        <v>9.74</v>
      </c>
      <c r="BM939">
        <v>2.95</v>
      </c>
      <c r="BN939">
        <v>2.2799999999999998</v>
      </c>
      <c r="BO939">
        <v>2.1000000000000001E-2</v>
      </c>
      <c r="BP939">
        <v>2.1000000000000001E-2</v>
      </c>
      <c r="BQ939">
        <v>2.4799999999999999E-2</v>
      </c>
      <c r="BR939">
        <v>0.61399999999999999</v>
      </c>
      <c r="BS939">
        <v>0.29799999999999999</v>
      </c>
      <c r="BT939">
        <v>62.59</v>
      </c>
      <c r="BU939">
        <v>53.31</v>
      </c>
      <c r="BV939">
        <v>8.73</v>
      </c>
      <c r="BW939">
        <v>7.34</v>
      </c>
      <c r="BX939">
        <v>3.61</v>
      </c>
      <c r="BY939">
        <v>11.1</v>
      </c>
      <c r="BZ939">
        <f>IF(ISNUMBER(Table2[[#This Row],[Loudness_N5(soneGF)]]), Table2[[#This Row],[Loudness_N5(soneGF)]] * (1 + SQRT(
(MAX(Table2[[#This Row],[Sharpness_S(acum)]]-1.75, 0) * 0.25 *LOG10(Table2[[#This Row],[Loudness_N5(soneGF)]]+10))^2 + ((2.18/Table2[[#This Row],[Loudness_N5(soneGF)]]^0.4)*(0.4*Table2[[#This Row],[FS_Avg,arith(vacil)]] + 0.6*Table2[[#This Row],[Rough_HM_R(asper)]]))^2)), "")</f>
        <v>11.422743391685703</v>
      </c>
    </row>
    <row r="940" spans="1:78" x14ac:dyDescent="0.2">
      <c r="A940" t="s">
        <v>1041</v>
      </c>
      <c r="B940" t="s">
        <v>1101</v>
      </c>
      <c r="C940" t="s">
        <v>1133</v>
      </c>
      <c r="D940">
        <v>515</v>
      </c>
      <c r="E940" t="s">
        <v>79</v>
      </c>
      <c r="F940">
        <v>0</v>
      </c>
      <c r="G940" s="1">
        <v>43586.523611111108</v>
      </c>
      <c r="H940" s="1">
        <v>43586.530555555553</v>
      </c>
      <c r="I940">
        <v>51.526795</v>
      </c>
      <c r="J940">
        <v>-0.15302299999999999</v>
      </c>
      <c r="K940">
        <v>3</v>
      </c>
      <c r="L940">
        <v>1</v>
      </c>
      <c r="M940">
        <v>3</v>
      </c>
      <c r="N940">
        <v>4</v>
      </c>
      <c r="O940">
        <v>0.70709999999999995</v>
      </c>
      <c r="P940">
        <v>6.0699999999999997E-2</v>
      </c>
      <c r="Q940">
        <v>5</v>
      </c>
      <c r="R940">
        <v>1</v>
      </c>
      <c r="S940">
        <v>2</v>
      </c>
      <c r="T940">
        <v>2</v>
      </c>
      <c r="U940">
        <v>4</v>
      </c>
      <c r="V940">
        <v>1</v>
      </c>
      <c r="W940">
        <v>4</v>
      </c>
      <c r="X940">
        <v>1</v>
      </c>
      <c r="Y940">
        <v>4</v>
      </c>
      <c r="Z940">
        <v>4</v>
      </c>
      <c r="AA940">
        <v>3</v>
      </c>
      <c r="AB940">
        <v>1</v>
      </c>
      <c r="AC940">
        <v>4</v>
      </c>
      <c r="AD940">
        <v>4</v>
      </c>
      <c r="AE940">
        <v>4</v>
      </c>
      <c r="AF940">
        <v>4</v>
      </c>
      <c r="AG940">
        <v>4</v>
      </c>
      <c r="AH940">
        <v>4</v>
      </c>
      <c r="AI940">
        <v>80</v>
      </c>
      <c r="AJ940">
        <v>27</v>
      </c>
      <c r="AK940" t="s">
        <v>80</v>
      </c>
      <c r="AL940">
        <v>1</v>
      </c>
      <c r="AM940">
        <v>0</v>
      </c>
      <c r="AN940">
        <v>0</v>
      </c>
      <c r="AO940">
        <v>0</v>
      </c>
      <c r="AP940">
        <v>0</v>
      </c>
      <c r="AQ940">
        <v>0</v>
      </c>
      <c r="AS940" t="s">
        <v>81</v>
      </c>
      <c r="AT940">
        <v>5</v>
      </c>
      <c r="AU940">
        <v>1</v>
      </c>
      <c r="AX940">
        <v>2</v>
      </c>
      <c r="BB940">
        <v>4</v>
      </c>
      <c r="BC940">
        <v>2</v>
      </c>
      <c r="BD940">
        <v>1</v>
      </c>
      <c r="BE940">
        <v>1</v>
      </c>
      <c r="BF940">
        <v>0</v>
      </c>
      <c r="BG940">
        <v>0</v>
      </c>
      <c r="BH940">
        <v>0</v>
      </c>
      <c r="BJ940">
        <v>1</v>
      </c>
      <c r="BK940">
        <v>37.46</v>
      </c>
      <c r="BL940">
        <v>9.74</v>
      </c>
      <c r="BM940">
        <v>2.95</v>
      </c>
      <c r="BN940">
        <v>2.2799999999999998</v>
      </c>
      <c r="BO940">
        <v>2.1000000000000001E-2</v>
      </c>
      <c r="BP940">
        <v>2.1000000000000001E-2</v>
      </c>
      <c r="BQ940">
        <v>2.4799999999999999E-2</v>
      </c>
      <c r="BR940">
        <v>0.61399999999999999</v>
      </c>
      <c r="BS940">
        <v>0.29799999999999999</v>
      </c>
      <c r="BT940">
        <v>62.59</v>
      </c>
      <c r="BU940">
        <v>53.31</v>
      </c>
      <c r="BV940">
        <v>8.73</v>
      </c>
      <c r="BW940">
        <v>7.34</v>
      </c>
      <c r="BX940">
        <v>3.61</v>
      </c>
      <c r="BY940">
        <v>11.1</v>
      </c>
      <c r="BZ940">
        <f>IF(ISNUMBER(Table2[[#This Row],[Loudness_N5(soneGF)]]), Table2[[#This Row],[Loudness_N5(soneGF)]] * (1 + SQRT(
(MAX(Table2[[#This Row],[Sharpness_S(acum)]]-1.75, 0) * 0.25 *LOG10(Table2[[#This Row],[Loudness_N5(soneGF)]]+10))^2 + ((2.18/Table2[[#This Row],[Loudness_N5(soneGF)]]^0.4)*(0.4*Table2[[#This Row],[FS_Avg,arith(vacil)]] + 0.6*Table2[[#This Row],[Rough_HM_R(asper)]]))^2)), "")</f>
        <v>11.422743391685703</v>
      </c>
    </row>
    <row r="941" spans="1:78" x14ac:dyDescent="0.2">
      <c r="A941" t="s">
        <v>1041</v>
      </c>
      <c r="B941" t="s">
        <v>1101</v>
      </c>
      <c r="C941" t="s">
        <v>1135</v>
      </c>
      <c r="D941">
        <v>485</v>
      </c>
      <c r="E941" t="s">
        <v>79</v>
      </c>
      <c r="F941">
        <v>0</v>
      </c>
      <c r="G941" s="1">
        <v>43586.527777777781</v>
      </c>
      <c r="H941" s="1">
        <v>43586.53125</v>
      </c>
      <c r="I941">
        <v>51.526795</v>
      </c>
      <c r="J941">
        <v>-0.15302299999999999</v>
      </c>
      <c r="K941">
        <v>3</v>
      </c>
      <c r="L941">
        <v>3</v>
      </c>
      <c r="M941">
        <v>3</v>
      </c>
      <c r="N941">
        <v>3</v>
      </c>
      <c r="O941">
        <v>0.5</v>
      </c>
      <c r="P941">
        <v>4.2900000000000001E-2</v>
      </c>
      <c r="Q941">
        <v>4</v>
      </c>
      <c r="R941">
        <v>3</v>
      </c>
      <c r="S941">
        <v>4</v>
      </c>
      <c r="T941">
        <v>4</v>
      </c>
      <c r="U941">
        <v>4</v>
      </c>
      <c r="V941">
        <v>2</v>
      </c>
      <c r="W941">
        <v>3</v>
      </c>
      <c r="X941">
        <v>1</v>
      </c>
      <c r="Y941">
        <v>4</v>
      </c>
      <c r="Z941">
        <v>4</v>
      </c>
      <c r="AA941">
        <v>2</v>
      </c>
      <c r="AB941">
        <v>5</v>
      </c>
      <c r="AC941">
        <v>5</v>
      </c>
      <c r="AD941">
        <v>4</v>
      </c>
      <c r="AE941">
        <v>3</v>
      </c>
      <c r="AF941">
        <v>4</v>
      </c>
      <c r="AG941">
        <v>3</v>
      </c>
      <c r="AH941">
        <v>4</v>
      </c>
      <c r="AI941">
        <v>72</v>
      </c>
      <c r="AJ941">
        <v>30</v>
      </c>
      <c r="AK941" t="s">
        <v>80</v>
      </c>
      <c r="AL941">
        <v>1</v>
      </c>
      <c r="AM941">
        <v>0</v>
      </c>
      <c r="AN941">
        <v>0</v>
      </c>
      <c r="AO941">
        <v>0</v>
      </c>
      <c r="AP941">
        <v>0</v>
      </c>
      <c r="AQ941">
        <v>0</v>
      </c>
      <c r="AS941" t="s">
        <v>81</v>
      </c>
      <c r="AT941">
        <v>3</v>
      </c>
      <c r="AU941">
        <v>1</v>
      </c>
      <c r="BA941" t="s">
        <v>1136</v>
      </c>
      <c r="BB941">
        <v>1</v>
      </c>
      <c r="BC941">
        <v>1</v>
      </c>
      <c r="BD941">
        <v>1</v>
      </c>
      <c r="BE941">
        <v>1</v>
      </c>
      <c r="BF941">
        <v>0</v>
      </c>
      <c r="BG941">
        <v>0</v>
      </c>
      <c r="BH941">
        <v>0</v>
      </c>
      <c r="BJ941">
        <v>0</v>
      </c>
      <c r="BK941">
        <v>33.450000000000003</v>
      </c>
      <c r="BL941">
        <v>9.69</v>
      </c>
      <c r="BM941">
        <v>3.21</v>
      </c>
      <c r="BN941">
        <v>2.0299999999999998</v>
      </c>
      <c r="BO941">
        <v>3.1199999999999999E-2</v>
      </c>
      <c r="BP941">
        <v>3.1199999999999999E-2</v>
      </c>
      <c r="BQ941">
        <v>2.0899999999999998E-2</v>
      </c>
      <c r="BR941">
        <v>0.55500000000000005</v>
      </c>
      <c r="BS941">
        <v>0.28399999999999997</v>
      </c>
      <c r="BT941">
        <v>64.959999999999994</v>
      </c>
      <c r="BU941">
        <v>52.12</v>
      </c>
      <c r="BV941">
        <v>8.06</v>
      </c>
      <c r="BW941">
        <v>11.14</v>
      </c>
      <c r="BX941">
        <v>3.85</v>
      </c>
      <c r="BY941">
        <v>10.6</v>
      </c>
      <c r="BZ941">
        <f>IF(ISNUMBER(Table2[[#This Row],[Loudness_N5(soneGF)]]), Table2[[#This Row],[Loudness_N5(soneGF)]] * (1 + SQRT(
(MAX(Table2[[#This Row],[Sharpness_S(acum)]]-1.75, 0) * 0.25 *LOG10(Table2[[#This Row],[Loudness_N5(soneGF)]]+10))^2 + ((2.18/Table2[[#This Row],[Loudness_N5(soneGF)]]^0.4)*(0.4*Table2[[#This Row],[FS_Avg,arith(vacil)]] + 0.6*Table2[[#This Row],[Rough_HM_R(asper)]]))^2)), "")</f>
        <v>10.597673696981801</v>
      </c>
    </row>
    <row r="942" spans="1:78" x14ac:dyDescent="0.2">
      <c r="A942" t="s">
        <v>1041</v>
      </c>
      <c r="B942" t="s">
        <v>1101</v>
      </c>
      <c r="C942" t="s">
        <v>1137</v>
      </c>
      <c r="D942">
        <v>486</v>
      </c>
      <c r="E942" t="s">
        <v>79</v>
      </c>
      <c r="F942">
        <v>0</v>
      </c>
      <c r="G942" s="1">
        <v>43586.529166666667</v>
      </c>
      <c r="H942" s="1">
        <v>43586.531944444447</v>
      </c>
      <c r="I942">
        <v>51.526795</v>
      </c>
      <c r="J942">
        <v>-0.15302299999999999</v>
      </c>
      <c r="K942">
        <v>1</v>
      </c>
      <c r="L942">
        <v>2</v>
      </c>
      <c r="M942">
        <v>2</v>
      </c>
      <c r="N942">
        <v>4</v>
      </c>
      <c r="O942">
        <v>0.67679999999999996</v>
      </c>
      <c r="P942">
        <v>3.0300000000000001E-2</v>
      </c>
      <c r="Q942">
        <v>5</v>
      </c>
      <c r="R942">
        <v>1</v>
      </c>
      <c r="S942">
        <v>3</v>
      </c>
      <c r="T942">
        <v>2</v>
      </c>
      <c r="U942">
        <v>4</v>
      </c>
      <c r="V942">
        <v>2</v>
      </c>
      <c r="W942">
        <v>3</v>
      </c>
      <c r="X942">
        <v>1</v>
      </c>
      <c r="Y942">
        <v>5</v>
      </c>
      <c r="Z942">
        <v>4</v>
      </c>
      <c r="AA942">
        <v>2</v>
      </c>
      <c r="AB942">
        <v>4</v>
      </c>
      <c r="AC942">
        <v>4</v>
      </c>
      <c r="AD942">
        <v>4</v>
      </c>
      <c r="AE942">
        <v>4</v>
      </c>
      <c r="AF942">
        <v>4</v>
      </c>
      <c r="AG942">
        <v>3</v>
      </c>
      <c r="AH942">
        <v>2</v>
      </c>
      <c r="AI942">
        <v>68</v>
      </c>
      <c r="AJ942">
        <v>60</v>
      </c>
      <c r="AK942" t="s">
        <v>80</v>
      </c>
      <c r="AL942">
        <v>1</v>
      </c>
      <c r="AM942">
        <v>0</v>
      </c>
      <c r="AN942">
        <v>0</v>
      </c>
      <c r="AO942">
        <v>0</v>
      </c>
      <c r="AP942">
        <v>0</v>
      </c>
      <c r="AQ942">
        <v>0</v>
      </c>
      <c r="AS942" t="s">
        <v>81</v>
      </c>
      <c r="AT942">
        <v>5</v>
      </c>
      <c r="AU942">
        <v>1</v>
      </c>
      <c r="BA942" t="s">
        <v>1138</v>
      </c>
      <c r="BB942">
        <v>4</v>
      </c>
      <c r="BC942">
        <v>1</v>
      </c>
      <c r="BD942">
        <v>1</v>
      </c>
      <c r="BE942">
        <v>1</v>
      </c>
      <c r="BF942">
        <v>0</v>
      </c>
      <c r="BG942">
        <v>0</v>
      </c>
      <c r="BH942">
        <v>0</v>
      </c>
      <c r="BJ942">
        <v>0</v>
      </c>
      <c r="BK942">
        <v>32.68</v>
      </c>
      <c r="BL942">
        <v>14.3</v>
      </c>
      <c r="BM942">
        <v>5.13</v>
      </c>
      <c r="BN942">
        <v>1.97</v>
      </c>
      <c r="BO942">
        <v>3.1E-2</v>
      </c>
      <c r="BP942">
        <v>3.1E-2</v>
      </c>
      <c r="BQ942">
        <v>4.7399999999999998E-2</v>
      </c>
      <c r="BR942">
        <v>0.42699999999999999</v>
      </c>
      <c r="BS942">
        <v>0.25700000000000001</v>
      </c>
      <c r="BT942">
        <v>65.89</v>
      </c>
      <c r="BU942">
        <v>57.69</v>
      </c>
      <c r="BV942">
        <v>10.61</v>
      </c>
      <c r="BW942">
        <v>6.89</v>
      </c>
      <c r="BX942">
        <v>5.1100000000000003</v>
      </c>
      <c r="BY942">
        <v>12.2</v>
      </c>
      <c r="BZ942">
        <f>IF(ISNUMBER(Table2[[#This Row],[Loudness_N5(soneGF)]]), Table2[[#This Row],[Loudness_N5(soneGF)]] * (1 + SQRT(
(MAX(Table2[[#This Row],[Sharpness_S(acum)]]-1.75, 0) * 0.25 *LOG10(Table2[[#This Row],[Loudness_N5(soneGF)]]+10))^2 + ((2.18/Table2[[#This Row],[Loudness_N5(soneGF)]]^0.4)*(0.4*Table2[[#This Row],[FS_Avg,arith(vacil)]] + 0.6*Table2[[#This Row],[Rough_HM_R(asper)]]))^2)), "")</f>
        <v>15.462255028801501</v>
      </c>
    </row>
    <row r="943" spans="1:78" x14ac:dyDescent="0.2">
      <c r="A943" t="s">
        <v>1041</v>
      </c>
      <c r="B943" t="s">
        <v>1101</v>
      </c>
      <c r="C943" t="s">
        <v>1139</v>
      </c>
      <c r="D943">
        <v>523</v>
      </c>
      <c r="E943" t="s">
        <v>79</v>
      </c>
      <c r="F943">
        <v>0</v>
      </c>
      <c r="G943" s="1">
        <v>43586.536111111112</v>
      </c>
      <c r="H943" s="1">
        <v>43586.543055555558</v>
      </c>
      <c r="I943">
        <v>51.526795</v>
      </c>
      <c r="J943">
        <v>-0.15302299999999999</v>
      </c>
      <c r="K943">
        <v>1</v>
      </c>
      <c r="L943">
        <v>1</v>
      </c>
      <c r="M943">
        <v>2</v>
      </c>
      <c r="N943">
        <v>5</v>
      </c>
      <c r="O943">
        <v>1</v>
      </c>
      <c r="P943">
        <v>0.20710000000000001</v>
      </c>
      <c r="Q943">
        <v>5</v>
      </c>
      <c r="R943">
        <v>1</v>
      </c>
      <c r="S943">
        <v>5</v>
      </c>
      <c r="T943">
        <v>1</v>
      </c>
      <c r="U943">
        <v>5</v>
      </c>
      <c r="V943">
        <v>1</v>
      </c>
      <c r="W943">
        <v>3</v>
      </c>
      <c r="X943">
        <v>1</v>
      </c>
      <c r="Y943">
        <v>5</v>
      </c>
      <c r="Z943">
        <v>5</v>
      </c>
      <c r="AA943">
        <v>1</v>
      </c>
      <c r="AB943">
        <v>3</v>
      </c>
      <c r="AC943">
        <v>5</v>
      </c>
      <c r="AD943">
        <v>4</v>
      </c>
      <c r="AE943">
        <v>4</v>
      </c>
      <c r="AF943">
        <v>3</v>
      </c>
      <c r="AG943">
        <v>1</v>
      </c>
      <c r="AH943">
        <v>4</v>
      </c>
      <c r="AI943">
        <v>64</v>
      </c>
      <c r="AJ943">
        <v>74</v>
      </c>
      <c r="AK943" t="s">
        <v>82</v>
      </c>
      <c r="AL943">
        <v>0</v>
      </c>
      <c r="AM943">
        <v>0</v>
      </c>
      <c r="AN943">
        <v>0</v>
      </c>
      <c r="AO943">
        <v>0</v>
      </c>
      <c r="AP943">
        <v>1</v>
      </c>
      <c r="AQ943">
        <v>0</v>
      </c>
      <c r="AR943" t="s">
        <v>763</v>
      </c>
      <c r="AS943" t="s">
        <v>10</v>
      </c>
      <c r="AT943">
        <v>5</v>
      </c>
      <c r="AU943">
        <v>1</v>
      </c>
      <c r="AX943">
        <v>1</v>
      </c>
      <c r="BA943" t="s">
        <v>128</v>
      </c>
      <c r="BB943">
        <v>4</v>
      </c>
      <c r="BC943">
        <v>2</v>
      </c>
      <c r="BD943">
        <v>1</v>
      </c>
      <c r="BE943">
        <v>1</v>
      </c>
      <c r="BF943">
        <v>0</v>
      </c>
      <c r="BG943">
        <v>0</v>
      </c>
      <c r="BH943">
        <v>0</v>
      </c>
      <c r="BI943" t="s">
        <v>1140</v>
      </c>
      <c r="BJ943">
        <v>1</v>
      </c>
      <c r="BK943">
        <v>32.770000000000003</v>
      </c>
      <c r="BL943">
        <v>10.3</v>
      </c>
      <c r="BM943">
        <v>2.54</v>
      </c>
      <c r="BN943">
        <v>2.1</v>
      </c>
      <c r="BO943">
        <v>2.0500000000000001E-2</v>
      </c>
      <c r="BP943">
        <v>2.0500000000000001E-2</v>
      </c>
      <c r="BQ943">
        <v>1.7299999999999999E-2</v>
      </c>
      <c r="BR943">
        <v>0.42799999999999999</v>
      </c>
      <c r="BS943">
        <v>0.19500000000000001</v>
      </c>
      <c r="BT943">
        <v>67.150000000000006</v>
      </c>
      <c r="BU943">
        <v>52.43</v>
      </c>
      <c r="BV943">
        <v>6.99</v>
      </c>
      <c r="BW943">
        <v>11.96</v>
      </c>
      <c r="BX943">
        <v>4.93</v>
      </c>
      <c r="BY943">
        <v>10.3</v>
      </c>
      <c r="BZ943">
        <f>IF(ISNUMBER(Table2[[#This Row],[Loudness_N5(soneGF)]]), Table2[[#This Row],[Loudness_N5(soneGF)]] * (1 + SQRT(
(MAX(Table2[[#This Row],[Sharpness_S(acum)]]-1.75, 0) * 0.25 *LOG10(Table2[[#This Row],[Loudness_N5(soneGF)]]+10))^2 + ((2.18/Table2[[#This Row],[Loudness_N5(soneGF)]]^0.4)*(0.4*Table2[[#This Row],[FS_Avg,arith(vacil)]] + 0.6*Table2[[#This Row],[Rough_HM_R(asper)]]))^2)), "")</f>
        <v>11.490550283468158</v>
      </c>
    </row>
    <row r="944" spans="1:78" x14ac:dyDescent="0.2">
      <c r="A944" t="s">
        <v>1041</v>
      </c>
      <c r="B944" t="s">
        <v>1101</v>
      </c>
      <c r="C944" t="s">
        <v>1141</v>
      </c>
      <c r="D944">
        <v>513</v>
      </c>
      <c r="E944" t="s">
        <v>79</v>
      </c>
      <c r="F944">
        <v>0</v>
      </c>
      <c r="G944" s="1">
        <v>43586.53125</v>
      </c>
      <c r="H944" s="1">
        <v>43586.538194444445</v>
      </c>
      <c r="I944">
        <v>51.526795</v>
      </c>
      <c r="J944">
        <v>-0.15302299999999999</v>
      </c>
      <c r="K944">
        <v>1</v>
      </c>
      <c r="L944">
        <v>1</v>
      </c>
      <c r="M944">
        <v>2</v>
      </c>
      <c r="N944">
        <v>4</v>
      </c>
      <c r="O944">
        <v>0.53029999999999999</v>
      </c>
      <c r="P944">
        <v>-0.42680000000000001</v>
      </c>
      <c r="Q944">
        <v>5</v>
      </c>
      <c r="R944">
        <v>1</v>
      </c>
      <c r="S944">
        <v>2</v>
      </c>
      <c r="T944">
        <v>3</v>
      </c>
      <c r="U944">
        <v>4</v>
      </c>
      <c r="V944">
        <v>2</v>
      </c>
      <c r="W944">
        <v>1</v>
      </c>
      <c r="X944">
        <v>2</v>
      </c>
      <c r="Y944">
        <v>5</v>
      </c>
      <c r="Z944">
        <v>5</v>
      </c>
      <c r="AA944">
        <v>4</v>
      </c>
      <c r="AB944">
        <v>5</v>
      </c>
      <c r="AC944">
        <v>5</v>
      </c>
      <c r="AD944">
        <v>4</v>
      </c>
      <c r="AE944">
        <v>4</v>
      </c>
      <c r="AF944">
        <v>1</v>
      </c>
      <c r="AG944">
        <v>1</v>
      </c>
      <c r="AH944">
        <v>4</v>
      </c>
      <c r="AI944">
        <v>56</v>
      </c>
      <c r="AJ944">
        <v>74</v>
      </c>
      <c r="AK944" t="s">
        <v>82</v>
      </c>
      <c r="AL944">
        <v>0</v>
      </c>
      <c r="AM944">
        <v>0</v>
      </c>
      <c r="AN944">
        <v>1</v>
      </c>
      <c r="AO944">
        <v>0</v>
      </c>
      <c r="AP944">
        <v>0</v>
      </c>
      <c r="AQ944">
        <v>0</v>
      </c>
      <c r="AS944" t="s">
        <v>92</v>
      </c>
      <c r="AT944">
        <v>7</v>
      </c>
      <c r="AU944">
        <v>1</v>
      </c>
      <c r="AX944">
        <v>1</v>
      </c>
      <c r="BB944">
        <v>4</v>
      </c>
      <c r="BC944">
        <v>2</v>
      </c>
      <c r="BD944">
        <v>1</v>
      </c>
      <c r="BE944">
        <v>1</v>
      </c>
      <c r="BF944">
        <v>0</v>
      </c>
      <c r="BG944">
        <v>0</v>
      </c>
      <c r="BH944">
        <v>0</v>
      </c>
      <c r="BJ944">
        <v>1</v>
      </c>
      <c r="BZ94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45" spans="1:78" x14ac:dyDescent="0.2">
      <c r="A945" t="s">
        <v>1041</v>
      </c>
      <c r="B945" t="s">
        <v>1101</v>
      </c>
      <c r="C945" t="s">
        <v>1142</v>
      </c>
      <c r="D945">
        <v>487</v>
      </c>
      <c r="E945" t="s">
        <v>79</v>
      </c>
      <c r="F945">
        <v>0</v>
      </c>
      <c r="G945" s="1">
        <v>43586.535416666666</v>
      </c>
      <c r="H945" s="1">
        <v>43586.536805555559</v>
      </c>
      <c r="I945">
        <v>51.526795</v>
      </c>
      <c r="J945">
        <v>-0.15302299999999999</v>
      </c>
      <c r="K945">
        <v>3</v>
      </c>
      <c r="L945">
        <v>2</v>
      </c>
      <c r="M945">
        <v>4</v>
      </c>
      <c r="N945">
        <v>4</v>
      </c>
      <c r="O945">
        <v>0.85360000000000003</v>
      </c>
      <c r="P945">
        <v>0.20710000000000001</v>
      </c>
      <c r="Q945">
        <v>5</v>
      </c>
      <c r="R945">
        <v>2</v>
      </c>
      <c r="S945">
        <v>4</v>
      </c>
      <c r="T945">
        <v>2</v>
      </c>
      <c r="U945">
        <v>5</v>
      </c>
      <c r="V945">
        <v>1</v>
      </c>
      <c r="W945">
        <v>4</v>
      </c>
      <c r="X945">
        <v>1</v>
      </c>
      <c r="Y945">
        <v>5</v>
      </c>
      <c r="Z945">
        <v>4</v>
      </c>
      <c r="AA945">
        <v>2</v>
      </c>
      <c r="AB945">
        <v>5</v>
      </c>
      <c r="AC945">
        <v>5</v>
      </c>
      <c r="AD945">
        <v>4</v>
      </c>
      <c r="AE945">
        <v>4</v>
      </c>
      <c r="AF945">
        <v>3</v>
      </c>
      <c r="AG945">
        <v>3</v>
      </c>
      <c r="AH945">
        <v>3</v>
      </c>
      <c r="AI945">
        <v>68</v>
      </c>
      <c r="AJ945">
        <v>23</v>
      </c>
      <c r="AK945" t="s">
        <v>82</v>
      </c>
      <c r="AL945">
        <v>1</v>
      </c>
      <c r="AM945">
        <v>0</v>
      </c>
      <c r="AN945">
        <v>0</v>
      </c>
      <c r="AO945">
        <v>0</v>
      </c>
      <c r="AP945">
        <v>0</v>
      </c>
      <c r="AQ945">
        <v>0</v>
      </c>
      <c r="AS945" t="s">
        <v>81</v>
      </c>
      <c r="AT945">
        <v>5</v>
      </c>
      <c r="AU945">
        <v>1</v>
      </c>
      <c r="BB945">
        <v>4</v>
      </c>
      <c r="BC945">
        <v>1</v>
      </c>
      <c r="BD945">
        <v>1</v>
      </c>
      <c r="BE945">
        <v>1</v>
      </c>
      <c r="BF945">
        <v>0</v>
      </c>
      <c r="BG945">
        <v>0</v>
      </c>
      <c r="BH945">
        <v>0</v>
      </c>
      <c r="BJ945">
        <v>0</v>
      </c>
      <c r="BK945">
        <v>32.700000000000003</v>
      </c>
      <c r="BL945">
        <v>9.08</v>
      </c>
      <c r="BM945">
        <v>2.42</v>
      </c>
      <c r="BN945">
        <v>1.8</v>
      </c>
      <c r="BO945">
        <v>2.12E-2</v>
      </c>
      <c r="BP945">
        <v>2.12E-2</v>
      </c>
      <c r="BQ945">
        <v>2.2100000000000002E-2</v>
      </c>
      <c r="BR945">
        <v>0.38100000000000001</v>
      </c>
      <c r="BS945">
        <v>0.156</v>
      </c>
      <c r="BT945">
        <v>64.52</v>
      </c>
      <c r="BU945">
        <v>51.2</v>
      </c>
      <c r="BV945">
        <v>7.5</v>
      </c>
      <c r="BW945">
        <v>9.23</v>
      </c>
      <c r="BX945">
        <v>3.79</v>
      </c>
      <c r="BY945">
        <v>10</v>
      </c>
      <c r="BZ945">
        <f>IF(ISNUMBER(Table2[[#This Row],[Loudness_N5(soneGF)]]), Table2[[#This Row],[Loudness_N5(soneGF)]] * (1 + SQRT(
(MAX(Table2[[#This Row],[Sharpness_S(acum)]]-1.75, 0) * 0.25 *LOG10(Table2[[#This Row],[Loudness_N5(soneGF)]]+10))^2 + ((2.18/Table2[[#This Row],[Loudness_N5(soneGF)]]^0.4)*(0.4*Table2[[#This Row],[FS_Avg,arith(vacil)]] + 0.6*Table2[[#This Row],[Rough_HM_R(asper)]]))^2)), "")</f>
        <v>9.3087095151309178</v>
      </c>
    </row>
    <row r="946" spans="1:78" x14ac:dyDescent="0.2">
      <c r="A946" t="s">
        <v>1041</v>
      </c>
      <c r="B946" t="s">
        <v>1101</v>
      </c>
      <c r="C946" t="s">
        <v>1143</v>
      </c>
      <c r="D946">
        <v>488</v>
      </c>
      <c r="E946" t="s">
        <v>79</v>
      </c>
      <c r="F946">
        <v>0</v>
      </c>
      <c r="G946" s="1">
        <v>43586.53402777778</v>
      </c>
      <c r="H946" s="1">
        <v>43586.542361111111</v>
      </c>
      <c r="I946">
        <v>51.526795</v>
      </c>
      <c r="J946">
        <v>-0.15302299999999999</v>
      </c>
      <c r="K946">
        <v>2</v>
      </c>
      <c r="L946">
        <v>1</v>
      </c>
      <c r="M946">
        <v>2</v>
      </c>
      <c r="N946">
        <v>3</v>
      </c>
      <c r="O946">
        <v>0.67679999999999996</v>
      </c>
      <c r="P946">
        <v>0.17680000000000001</v>
      </c>
      <c r="Q946">
        <v>4</v>
      </c>
      <c r="R946">
        <v>2</v>
      </c>
      <c r="S946">
        <v>4</v>
      </c>
      <c r="T946">
        <v>2</v>
      </c>
      <c r="U946">
        <v>4</v>
      </c>
      <c r="V946">
        <v>1</v>
      </c>
      <c r="W946">
        <v>3</v>
      </c>
      <c r="X946">
        <v>1</v>
      </c>
      <c r="Y946">
        <v>4</v>
      </c>
      <c r="Z946">
        <v>3</v>
      </c>
      <c r="AA946">
        <v>3</v>
      </c>
      <c r="AB946">
        <v>2</v>
      </c>
      <c r="AC946">
        <v>4</v>
      </c>
      <c r="AD946">
        <v>3</v>
      </c>
      <c r="AE946">
        <v>2</v>
      </c>
      <c r="AF946">
        <v>2</v>
      </c>
      <c r="AG946">
        <v>0</v>
      </c>
      <c r="AH946">
        <v>4</v>
      </c>
      <c r="AI946">
        <v>44</v>
      </c>
      <c r="AJ946">
        <v>31</v>
      </c>
      <c r="AK946" t="s">
        <v>80</v>
      </c>
      <c r="AL946">
        <v>1</v>
      </c>
      <c r="AM946">
        <v>0</v>
      </c>
      <c r="AN946">
        <v>0</v>
      </c>
      <c r="AO946">
        <v>0</v>
      </c>
      <c r="AP946">
        <v>0</v>
      </c>
      <c r="AQ946">
        <v>0</v>
      </c>
      <c r="AS946" t="s">
        <v>81</v>
      </c>
      <c r="AT946">
        <v>7</v>
      </c>
      <c r="AU946">
        <v>1</v>
      </c>
      <c r="BB946">
        <v>4</v>
      </c>
      <c r="BC946">
        <v>1</v>
      </c>
      <c r="BD946">
        <v>1</v>
      </c>
      <c r="BE946">
        <v>1</v>
      </c>
      <c r="BF946">
        <v>0</v>
      </c>
      <c r="BG946">
        <v>0</v>
      </c>
      <c r="BH946">
        <v>0</v>
      </c>
      <c r="BJ946">
        <v>0</v>
      </c>
      <c r="BK946">
        <v>38.909999999999997</v>
      </c>
      <c r="BL946">
        <v>8.2200000000000006</v>
      </c>
      <c r="BM946">
        <v>1.26</v>
      </c>
      <c r="BN946">
        <v>2.09</v>
      </c>
      <c r="BO946">
        <v>1.9400000000000001E-2</v>
      </c>
      <c r="BP946">
        <v>1.9400000000000001E-2</v>
      </c>
      <c r="BQ946">
        <v>7.2300000000000003E-3</v>
      </c>
      <c r="BR946">
        <v>0.34300000000000003</v>
      </c>
      <c r="BS946">
        <v>0.124</v>
      </c>
      <c r="BT946">
        <v>62.96</v>
      </c>
      <c r="BU946">
        <v>49.28</v>
      </c>
      <c r="BV946">
        <v>2.67</v>
      </c>
      <c r="BW946">
        <v>11.73</v>
      </c>
      <c r="BX946">
        <v>3.82</v>
      </c>
      <c r="BY946">
        <v>8.99</v>
      </c>
      <c r="BZ946">
        <f>IF(ISNUMBER(Table2[[#This Row],[Loudness_N5(soneGF)]]), Table2[[#This Row],[Loudness_N5(soneGF)]] * (1 + SQRT(
(MAX(Table2[[#This Row],[Sharpness_S(acum)]]-1.75, 0) * 0.25 *LOG10(Table2[[#This Row],[Loudness_N5(soneGF)]]+10))^2 + ((2.18/Table2[[#This Row],[Loudness_N5(soneGF)]]^0.4)*(0.4*Table2[[#This Row],[FS_Avg,arith(vacil)]] + 0.6*Table2[[#This Row],[Rough_HM_R(asper)]]))^2)), "")</f>
        <v>9.1078536912261381</v>
      </c>
    </row>
    <row r="947" spans="1:78" x14ac:dyDescent="0.2">
      <c r="A947" t="s">
        <v>1041</v>
      </c>
      <c r="B947" t="s">
        <v>1101</v>
      </c>
      <c r="C947" t="s">
        <v>1144</v>
      </c>
      <c r="D947">
        <v>489</v>
      </c>
      <c r="E947" t="s">
        <v>79</v>
      </c>
      <c r="F947">
        <v>0</v>
      </c>
      <c r="G947" s="1">
        <v>43586.538888888892</v>
      </c>
      <c r="H947" s="1">
        <v>43586.547222222223</v>
      </c>
      <c r="I947">
        <v>51.526795</v>
      </c>
      <c r="J947">
        <v>-0.15302299999999999</v>
      </c>
      <c r="K947">
        <v>2</v>
      </c>
      <c r="L947">
        <v>2</v>
      </c>
      <c r="M947">
        <v>2</v>
      </c>
      <c r="N947">
        <v>4</v>
      </c>
      <c r="O947">
        <v>0.92679999999999996</v>
      </c>
      <c r="P947">
        <v>-7.3200000000000001E-2</v>
      </c>
      <c r="Q947">
        <v>5</v>
      </c>
      <c r="R947">
        <v>1</v>
      </c>
      <c r="S947">
        <v>4</v>
      </c>
      <c r="T947">
        <v>3</v>
      </c>
      <c r="U947">
        <v>5</v>
      </c>
      <c r="V947">
        <v>1</v>
      </c>
      <c r="W947">
        <v>3</v>
      </c>
      <c r="X947">
        <v>1</v>
      </c>
      <c r="Y947">
        <v>5</v>
      </c>
      <c r="Z947">
        <v>5</v>
      </c>
      <c r="AA947">
        <v>1</v>
      </c>
      <c r="AB947">
        <v>3</v>
      </c>
      <c r="AC947">
        <v>3</v>
      </c>
      <c r="AD947">
        <v>4</v>
      </c>
      <c r="AE947">
        <v>4</v>
      </c>
      <c r="AF947">
        <v>2</v>
      </c>
      <c r="AG947">
        <v>5</v>
      </c>
      <c r="AH947">
        <v>4</v>
      </c>
      <c r="AI947">
        <v>76</v>
      </c>
      <c r="AJ947">
        <v>69</v>
      </c>
      <c r="AK947" t="s">
        <v>82</v>
      </c>
      <c r="AL947">
        <v>0</v>
      </c>
      <c r="AM947">
        <v>0</v>
      </c>
      <c r="AN947">
        <v>0</v>
      </c>
      <c r="AO947">
        <v>0</v>
      </c>
      <c r="AP947">
        <v>1</v>
      </c>
      <c r="AQ947">
        <v>0</v>
      </c>
      <c r="AR947" t="s">
        <v>1145</v>
      </c>
      <c r="AS947" t="s">
        <v>10</v>
      </c>
      <c r="AT947">
        <v>7</v>
      </c>
      <c r="AU947">
        <v>5</v>
      </c>
      <c r="BB947">
        <v>4</v>
      </c>
      <c r="BC947">
        <v>2</v>
      </c>
      <c r="BD947">
        <v>1</v>
      </c>
      <c r="BE947">
        <v>1</v>
      </c>
      <c r="BF947">
        <v>0</v>
      </c>
      <c r="BG947">
        <v>0</v>
      </c>
      <c r="BH947">
        <v>0</v>
      </c>
      <c r="BJ947">
        <v>0</v>
      </c>
      <c r="BZ94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48" spans="1:78" x14ac:dyDescent="0.2">
      <c r="A948" t="s">
        <v>1041</v>
      </c>
      <c r="B948" t="s">
        <v>1101</v>
      </c>
      <c r="C948" t="s">
        <v>1144</v>
      </c>
      <c r="D948">
        <v>516</v>
      </c>
      <c r="E948" t="s">
        <v>79</v>
      </c>
      <c r="F948">
        <v>0</v>
      </c>
      <c r="G948" s="1">
        <v>43586.538888888892</v>
      </c>
      <c r="H948" s="1">
        <v>43586.547222222223</v>
      </c>
      <c r="I948">
        <v>51.526795</v>
      </c>
      <c r="J948">
        <v>-0.15302299999999999</v>
      </c>
      <c r="K948">
        <v>2</v>
      </c>
      <c r="L948">
        <v>1</v>
      </c>
      <c r="M948">
        <v>3</v>
      </c>
      <c r="N948">
        <v>5</v>
      </c>
      <c r="O948">
        <v>0.92679999999999996</v>
      </c>
      <c r="P948">
        <v>0.13389999999999999</v>
      </c>
      <c r="Q948">
        <v>5</v>
      </c>
      <c r="R948">
        <v>1</v>
      </c>
      <c r="S948">
        <v>4</v>
      </c>
      <c r="T948">
        <v>1</v>
      </c>
      <c r="U948">
        <v>5</v>
      </c>
      <c r="V948">
        <v>1</v>
      </c>
      <c r="W948">
        <v>3</v>
      </c>
      <c r="X948">
        <v>1</v>
      </c>
      <c r="Y948">
        <v>5</v>
      </c>
      <c r="Z948">
        <v>5</v>
      </c>
      <c r="AA948">
        <v>3</v>
      </c>
      <c r="AB948">
        <v>4</v>
      </c>
      <c r="AC948">
        <v>4</v>
      </c>
      <c r="AD948">
        <v>4</v>
      </c>
      <c r="AE948">
        <v>4</v>
      </c>
      <c r="AF948">
        <v>3</v>
      </c>
      <c r="AG948">
        <v>4</v>
      </c>
      <c r="AH948">
        <v>4</v>
      </c>
      <c r="AI948">
        <v>76</v>
      </c>
      <c r="AJ948">
        <v>77</v>
      </c>
      <c r="AK948" t="s">
        <v>80</v>
      </c>
      <c r="AL948">
        <v>0</v>
      </c>
      <c r="AM948">
        <v>0</v>
      </c>
      <c r="AN948">
        <v>0</v>
      </c>
      <c r="AO948">
        <v>0</v>
      </c>
      <c r="AP948">
        <v>1</v>
      </c>
      <c r="AQ948">
        <v>0</v>
      </c>
      <c r="AR948" t="s">
        <v>763</v>
      </c>
      <c r="AS948" t="s">
        <v>10</v>
      </c>
      <c r="AT948">
        <v>7</v>
      </c>
      <c r="AU948">
        <v>3</v>
      </c>
      <c r="AX948">
        <v>1</v>
      </c>
      <c r="BB948">
        <v>4</v>
      </c>
      <c r="BC948">
        <v>2</v>
      </c>
      <c r="BD948">
        <v>1</v>
      </c>
      <c r="BE948">
        <v>1</v>
      </c>
      <c r="BF948">
        <v>0</v>
      </c>
      <c r="BG948">
        <v>0</v>
      </c>
      <c r="BH948">
        <v>0</v>
      </c>
      <c r="BI948" t="s">
        <v>1146</v>
      </c>
      <c r="BJ948">
        <v>1</v>
      </c>
      <c r="BZ94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49" spans="1:78" x14ac:dyDescent="0.2">
      <c r="A949" t="s">
        <v>1041</v>
      </c>
      <c r="B949" t="s">
        <v>1101</v>
      </c>
      <c r="C949" t="s">
        <v>1147</v>
      </c>
      <c r="D949">
        <v>517</v>
      </c>
      <c r="E949" t="s">
        <v>79</v>
      </c>
      <c r="F949">
        <v>0</v>
      </c>
      <c r="G949" s="1">
        <v>43586.543749999997</v>
      </c>
      <c r="H949" s="1">
        <v>43586.54791666667</v>
      </c>
      <c r="I949">
        <v>51.526795</v>
      </c>
      <c r="J949">
        <v>-0.15302299999999999</v>
      </c>
      <c r="K949">
        <v>2</v>
      </c>
      <c r="L949">
        <v>1</v>
      </c>
      <c r="M949">
        <v>3</v>
      </c>
      <c r="N949">
        <v>4</v>
      </c>
      <c r="O949">
        <v>0.85360000000000003</v>
      </c>
      <c r="P949">
        <v>0.20710000000000001</v>
      </c>
      <c r="Q949">
        <v>5</v>
      </c>
      <c r="R949">
        <v>2</v>
      </c>
      <c r="S949">
        <v>4</v>
      </c>
      <c r="T949">
        <v>1</v>
      </c>
      <c r="U949">
        <v>5</v>
      </c>
      <c r="V949">
        <v>1</v>
      </c>
      <c r="W949">
        <v>3</v>
      </c>
      <c r="X949">
        <v>1</v>
      </c>
      <c r="Y949">
        <v>5</v>
      </c>
      <c r="Z949">
        <v>5</v>
      </c>
      <c r="AA949">
        <v>3</v>
      </c>
      <c r="AB949">
        <v>1</v>
      </c>
      <c r="AC949">
        <v>4</v>
      </c>
      <c r="AD949">
        <v>4</v>
      </c>
      <c r="AE949">
        <v>3</v>
      </c>
      <c r="AF949">
        <v>4</v>
      </c>
      <c r="AG949">
        <v>3</v>
      </c>
      <c r="AH949">
        <v>4</v>
      </c>
      <c r="AI949">
        <v>72</v>
      </c>
      <c r="AJ949">
        <v>30</v>
      </c>
      <c r="AK949" t="s">
        <v>82</v>
      </c>
      <c r="AL949">
        <v>1</v>
      </c>
      <c r="AM949">
        <v>0</v>
      </c>
      <c r="AN949">
        <v>0</v>
      </c>
      <c r="AO949">
        <v>0</v>
      </c>
      <c r="AP949">
        <v>0</v>
      </c>
      <c r="AQ949">
        <v>0</v>
      </c>
      <c r="AS949" t="s">
        <v>81</v>
      </c>
      <c r="AT949">
        <v>7</v>
      </c>
      <c r="AU949">
        <v>1</v>
      </c>
      <c r="AX949">
        <v>2</v>
      </c>
      <c r="BB949">
        <v>4</v>
      </c>
      <c r="BC949">
        <v>2</v>
      </c>
      <c r="BD949">
        <v>1</v>
      </c>
      <c r="BE949">
        <v>1</v>
      </c>
      <c r="BF949">
        <v>0</v>
      </c>
      <c r="BG949">
        <v>0</v>
      </c>
      <c r="BH949">
        <v>0</v>
      </c>
      <c r="BI949" t="s">
        <v>1148</v>
      </c>
      <c r="BJ949">
        <v>1</v>
      </c>
      <c r="BK949">
        <v>37.46</v>
      </c>
      <c r="BL949">
        <v>8.32</v>
      </c>
      <c r="BM949">
        <v>1.08</v>
      </c>
      <c r="BN949">
        <v>2.2000000000000002</v>
      </c>
      <c r="BO949">
        <v>1.89E-2</v>
      </c>
      <c r="BP949">
        <v>1.89E-2</v>
      </c>
      <c r="BQ949">
        <v>8.43E-3</v>
      </c>
      <c r="BR949">
        <v>0.33400000000000002</v>
      </c>
      <c r="BS949">
        <v>9.0399999999999994E-2</v>
      </c>
      <c r="BT949">
        <v>62.02</v>
      </c>
      <c r="BU949">
        <v>50.01</v>
      </c>
      <c r="BV949">
        <v>2.34</v>
      </c>
      <c r="BW949">
        <v>9.23</v>
      </c>
      <c r="BX949">
        <v>2.36</v>
      </c>
      <c r="BY949">
        <v>9.25</v>
      </c>
      <c r="BZ949">
        <f>IF(ISNUMBER(Table2[[#This Row],[Loudness_N5(soneGF)]]), Table2[[#This Row],[Loudness_N5(soneGF)]] * (1 + SQRT(
(MAX(Table2[[#This Row],[Sharpness_S(acum)]]-1.75, 0) * 0.25 *LOG10(Table2[[#This Row],[Loudness_N5(soneGF)]]+10))^2 + ((2.18/Table2[[#This Row],[Loudness_N5(soneGF)]]^0.4)*(0.4*Table2[[#This Row],[FS_Avg,arith(vacil)]] + 0.6*Table2[[#This Row],[Rough_HM_R(asper)]]))^2)), "")</f>
        <v>9.507615310122933</v>
      </c>
    </row>
    <row r="950" spans="1:78" x14ac:dyDescent="0.2">
      <c r="A950" t="s">
        <v>1041</v>
      </c>
      <c r="B950" t="s">
        <v>1101</v>
      </c>
      <c r="C950" t="s">
        <v>1147</v>
      </c>
      <c r="D950">
        <v>490</v>
      </c>
      <c r="E950" t="s">
        <v>79</v>
      </c>
      <c r="F950">
        <v>0</v>
      </c>
      <c r="G950" s="1">
        <v>43586.543749999997</v>
      </c>
      <c r="H950" s="1">
        <v>43586.54791666667</v>
      </c>
      <c r="I950">
        <v>51.526795</v>
      </c>
      <c r="J950">
        <v>-0.15302299999999999</v>
      </c>
      <c r="K950">
        <v>2</v>
      </c>
      <c r="L950">
        <v>1</v>
      </c>
      <c r="M950">
        <v>3</v>
      </c>
      <c r="N950">
        <v>4</v>
      </c>
      <c r="O950">
        <v>0.67679999999999996</v>
      </c>
      <c r="P950">
        <v>3.0300000000000001E-2</v>
      </c>
      <c r="Q950">
        <v>5</v>
      </c>
      <c r="R950">
        <v>1</v>
      </c>
      <c r="S950">
        <v>4</v>
      </c>
      <c r="T950">
        <v>3</v>
      </c>
      <c r="U950">
        <v>4</v>
      </c>
      <c r="V950">
        <v>2</v>
      </c>
      <c r="W950">
        <v>4</v>
      </c>
      <c r="X950">
        <v>2</v>
      </c>
      <c r="Y950">
        <v>5</v>
      </c>
      <c r="Z950">
        <v>5</v>
      </c>
      <c r="AA950">
        <v>1</v>
      </c>
      <c r="AB950">
        <v>1</v>
      </c>
      <c r="AC950">
        <v>5</v>
      </c>
      <c r="AD950">
        <v>3</v>
      </c>
      <c r="AE950">
        <v>2</v>
      </c>
      <c r="AF950">
        <v>1</v>
      </c>
      <c r="AG950">
        <v>3</v>
      </c>
      <c r="AH950">
        <v>4</v>
      </c>
      <c r="AI950">
        <v>52</v>
      </c>
      <c r="AJ950">
        <v>35</v>
      </c>
      <c r="AK950" t="s">
        <v>80</v>
      </c>
      <c r="AL950">
        <v>1</v>
      </c>
      <c r="AM950">
        <v>0</v>
      </c>
      <c r="AN950">
        <v>0</v>
      </c>
      <c r="AO950">
        <v>0</v>
      </c>
      <c r="AP950">
        <v>0</v>
      </c>
      <c r="AQ950">
        <v>0</v>
      </c>
      <c r="AS950" t="s">
        <v>81</v>
      </c>
      <c r="AT950">
        <v>3</v>
      </c>
      <c r="AU950">
        <v>1</v>
      </c>
      <c r="BB950">
        <v>4</v>
      </c>
      <c r="BC950">
        <v>2</v>
      </c>
      <c r="BD950">
        <v>1</v>
      </c>
      <c r="BE950">
        <v>1</v>
      </c>
      <c r="BF950">
        <v>0</v>
      </c>
      <c r="BG950">
        <v>0</v>
      </c>
      <c r="BH950">
        <v>0</v>
      </c>
      <c r="BJ950">
        <v>0</v>
      </c>
      <c r="BK950">
        <v>37.46</v>
      </c>
      <c r="BL950">
        <v>8.32</v>
      </c>
      <c r="BM950">
        <v>1.08</v>
      </c>
      <c r="BN950">
        <v>2.2000000000000002</v>
      </c>
      <c r="BO950">
        <v>1.89E-2</v>
      </c>
      <c r="BP950">
        <v>1.89E-2</v>
      </c>
      <c r="BQ950">
        <v>8.43E-3</v>
      </c>
      <c r="BR950">
        <v>0.33400000000000002</v>
      </c>
      <c r="BS950">
        <v>9.0399999999999994E-2</v>
      </c>
      <c r="BT950">
        <v>62.02</v>
      </c>
      <c r="BU950">
        <v>50.01</v>
      </c>
      <c r="BV950">
        <v>2.34</v>
      </c>
      <c r="BW950">
        <v>9.23</v>
      </c>
      <c r="BX950">
        <v>2.36</v>
      </c>
      <c r="BY950">
        <v>9.25</v>
      </c>
      <c r="BZ950">
        <f>IF(ISNUMBER(Table2[[#This Row],[Loudness_N5(soneGF)]]), Table2[[#This Row],[Loudness_N5(soneGF)]] * (1 + SQRT(
(MAX(Table2[[#This Row],[Sharpness_S(acum)]]-1.75, 0) * 0.25 *LOG10(Table2[[#This Row],[Loudness_N5(soneGF)]]+10))^2 + ((2.18/Table2[[#This Row],[Loudness_N5(soneGF)]]^0.4)*(0.4*Table2[[#This Row],[FS_Avg,arith(vacil)]] + 0.6*Table2[[#This Row],[Rough_HM_R(asper)]]))^2)), "")</f>
        <v>9.507615310122933</v>
      </c>
    </row>
    <row r="951" spans="1:78" x14ac:dyDescent="0.2">
      <c r="A951" t="s">
        <v>1041</v>
      </c>
      <c r="B951" t="s">
        <v>1101</v>
      </c>
      <c r="C951" t="s">
        <v>1149</v>
      </c>
      <c r="D951">
        <v>491</v>
      </c>
      <c r="E951" t="s">
        <v>79</v>
      </c>
      <c r="F951">
        <v>0</v>
      </c>
      <c r="G951" s="1">
        <v>43586.55</v>
      </c>
      <c r="H951" s="1">
        <v>43586.557638888888</v>
      </c>
      <c r="I951">
        <v>51.526795</v>
      </c>
      <c r="J951">
        <v>-0.15302299999999999</v>
      </c>
      <c r="K951">
        <v>1</v>
      </c>
      <c r="L951">
        <v>2</v>
      </c>
      <c r="M951">
        <v>2</v>
      </c>
      <c r="N951">
        <v>1</v>
      </c>
      <c r="O951">
        <v>0.45710000000000001</v>
      </c>
      <c r="P951">
        <v>-4.2900000000000001E-2</v>
      </c>
      <c r="Q951">
        <v>4</v>
      </c>
      <c r="R951">
        <v>3</v>
      </c>
      <c r="S951">
        <v>3</v>
      </c>
      <c r="T951">
        <v>3</v>
      </c>
      <c r="U951">
        <v>5</v>
      </c>
      <c r="V951">
        <v>1</v>
      </c>
      <c r="W951">
        <v>4</v>
      </c>
      <c r="X951">
        <v>3</v>
      </c>
      <c r="Y951">
        <v>4</v>
      </c>
      <c r="Z951">
        <v>3</v>
      </c>
      <c r="AA951">
        <v>2</v>
      </c>
      <c r="AB951">
        <v>5</v>
      </c>
      <c r="AC951">
        <v>5</v>
      </c>
      <c r="AD951">
        <v>5</v>
      </c>
      <c r="AE951">
        <v>5</v>
      </c>
      <c r="AF951">
        <v>5</v>
      </c>
      <c r="AG951">
        <v>5</v>
      </c>
      <c r="AH951">
        <v>5</v>
      </c>
      <c r="AI951">
        <v>100</v>
      </c>
      <c r="AJ951">
        <v>35</v>
      </c>
      <c r="AK951" t="s">
        <v>80</v>
      </c>
      <c r="AL951">
        <v>1</v>
      </c>
      <c r="AM951">
        <v>0</v>
      </c>
      <c r="AN951">
        <v>0</v>
      </c>
      <c r="AO951">
        <v>0</v>
      </c>
      <c r="AP951">
        <v>0</v>
      </c>
      <c r="AQ951">
        <v>0</v>
      </c>
      <c r="AS951" t="s">
        <v>81</v>
      </c>
      <c r="AT951">
        <v>3</v>
      </c>
      <c r="AU951">
        <v>5</v>
      </c>
      <c r="BA951" t="s">
        <v>1150</v>
      </c>
      <c r="BB951">
        <v>4</v>
      </c>
      <c r="BC951">
        <v>1</v>
      </c>
      <c r="BD951">
        <v>1</v>
      </c>
      <c r="BE951">
        <v>1</v>
      </c>
      <c r="BF951">
        <v>0</v>
      </c>
      <c r="BG951">
        <v>0</v>
      </c>
      <c r="BH951">
        <v>0</v>
      </c>
      <c r="BJ951">
        <v>0</v>
      </c>
      <c r="BK951">
        <v>36.86</v>
      </c>
      <c r="BL951">
        <v>8.74</v>
      </c>
      <c r="BM951">
        <v>1.77</v>
      </c>
      <c r="BN951">
        <v>2.0299999999999998</v>
      </c>
      <c r="BO951">
        <v>1.9300000000000001E-2</v>
      </c>
      <c r="BP951">
        <v>1.9300000000000001E-2</v>
      </c>
      <c r="BQ951">
        <v>1.6500000000000001E-2</v>
      </c>
      <c r="BR951">
        <v>0.36</v>
      </c>
      <c r="BS951">
        <v>0.222</v>
      </c>
      <c r="BT951">
        <v>63.67</v>
      </c>
      <c r="BU951">
        <v>51.5</v>
      </c>
      <c r="BV951">
        <v>5.08</v>
      </c>
      <c r="BW951">
        <v>9.07</v>
      </c>
      <c r="BX951">
        <v>3.51</v>
      </c>
      <c r="BY951">
        <v>9.7100000000000009</v>
      </c>
      <c r="BZ951">
        <f>IF(ISNUMBER(Table2[[#This Row],[Loudness_N5(soneGF)]]), Table2[[#This Row],[Loudness_N5(soneGF)]] * (1 + SQRT(
(MAX(Table2[[#This Row],[Sharpness_S(acum)]]-1.75, 0) * 0.25 *LOG10(Table2[[#This Row],[Loudness_N5(soneGF)]]+10))^2 + ((2.18/Table2[[#This Row],[Loudness_N5(soneGF)]]^0.4)*(0.4*Table2[[#This Row],[FS_Avg,arith(vacil)]] + 0.6*Table2[[#This Row],[Rough_HM_R(asper)]]))^2)), "")</f>
        <v>9.5321632763475108</v>
      </c>
    </row>
    <row r="952" spans="1:78" x14ac:dyDescent="0.2">
      <c r="A952" t="s">
        <v>1041</v>
      </c>
      <c r="B952" t="s">
        <v>1101</v>
      </c>
      <c r="C952" t="s">
        <v>1151</v>
      </c>
      <c r="D952">
        <v>496</v>
      </c>
      <c r="E952" t="s">
        <v>79</v>
      </c>
      <c r="F952">
        <v>0</v>
      </c>
      <c r="G952" s="1">
        <v>43586.55</v>
      </c>
      <c r="H952" s="1">
        <v>43586.55972222222</v>
      </c>
      <c r="I952">
        <v>51.526795</v>
      </c>
      <c r="J952">
        <v>-0.15302299999999999</v>
      </c>
      <c r="K952">
        <v>2</v>
      </c>
      <c r="L952">
        <v>3</v>
      </c>
      <c r="M952">
        <v>2</v>
      </c>
      <c r="N952">
        <v>2</v>
      </c>
      <c r="O952">
        <v>0.56069999999999998</v>
      </c>
      <c r="P952">
        <v>-0.1464</v>
      </c>
      <c r="Q952">
        <v>5</v>
      </c>
      <c r="R952">
        <v>3</v>
      </c>
      <c r="S952">
        <v>3</v>
      </c>
      <c r="T952">
        <v>3</v>
      </c>
      <c r="U952">
        <v>5</v>
      </c>
      <c r="V952">
        <v>1</v>
      </c>
      <c r="W952">
        <v>3</v>
      </c>
      <c r="X952">
        <v>3</v>
      </c>
      <c r="Y952">
        <v>5</v>
      </c>
      <c r="Z952">
        <v>5</v>
      </c>
      <c r="AA952">
        <v>1</v>
      </c>
      <c r="AB952">
        <v>5</v>
      </c>
      <c r="AC952">
        <v>5</v>
      </c>
      <c r="AD952">
        <v>5</v>
      </c>
      <c r="AE952">
        <v>5</v>
      </c>
      <c r="AF952">
        <v>4</v>
      </c>
      <c r="AG952">
        <v>4</v>
      </c>
      <c r="AH952">
        <v>5</v>
      </c>
      <c r="AI952">
        <v>92</v>
      </c>
      <c r="AJ952">
        <v>67</v>
      </c>
      <c r="AK952" t="s">
        <v>80</v>
      </c>
      <c r="AL952">
        <v>1</v>
      </c>
      <c r="AM952">
        <v>0</v>
      </c>
      <c r="AN952">
        <v>0</v>
      </c>
      <c r="AO952">
        <v>0</v>
      </c>
      <c r="AP952">
        <v>0</v>
      </c>
      <c r="AQ952">
        <v>0</v>
      </c>
      <c r="AS952" t="s">
        <v>81</v>
      </c>
      <c r="AT952">
        <v>5</v>
      </c>
      <c r="AU952">
        <v>1</v>
      </c>
      <c r="AX952">
        <v>2</v>
      </c>
      <c r="BA952" t="s">
        <v>1152</v>
      </c>
      <c r="BB952">
        <v>4</v>
      </c>
      <c r="BC952">
        <v>2</v>
      </c>
      <c r="BD952">
        <v>1</v>
      </c>
      <c r="BE952">
        <v>1</v>
      </c>
      <c r="BF952">
        <v>0</v>
      </c>
      <c r="BG952">
        <v>0</v>
      </c>
      <c r="BH952">
        <v>0</v>
      </c>
      <c r="BI952" t="s">
        <v>1153</v>
      </c>
      <c r="BJ952">
        <v>1</v>
      </c>
      <c r="BK952">
        <v>35.75</v>
      </c>
      <c r="BL952">
        <v>7.61</v>
      </c>
      <c r="BM952">
        <v>1.4</v>
      </c>
      <c r="BN952">
        <v>1.9</v>
      </c>
      <c r="BO952">
        <v>1.9699999999999999E-2</v>
      </c>
      <c r="BP952">
        <v>1.9699999999999999E-2</v>
      </c>
      <c r="BQ952">
        <v>3.4099999999999998E-2</v>
      </c>
      <c r="BR952">
        <v>0.38300000000000001</v>
      </c>
      <c r="BS952">
        <v>0.16</v>
      </c>
      <c r="BT952">
        <v>61.27</v>
      </c>
      <c r="BU952">
        <v>54.59</v>
      </c>
      <c r="BV952">
        <v>4.29</v>
      </c>
      <c r="BW952">
        <v>4.84</v>
      </c>
      <c r="BX952">
        <v>3.52</v>
      </c>
      <c r="BY952">
        <v>9.65</v>
      </c>
      <c r="BZ952">
        <f>IF(ISNUMBER(Table2[[#This Row],[Loudness_N5(soneGF)]]), Table2[[#This Row],[Loudness_N5(soneGF)]] * (1 + SQRT(
(MAX(Table2[[#This Row],[Sharpness_S(acum)]]-1.75, 0) * 0.25 *LOG10(Table2[[#This Row],[Loudness_N5(soneGF)]]+10))^2 + ((2.18/Table2[[#This Row],[Loudness_N5(soneGF)]]^0.4)*(0.4*Table2[[#This Row],[FS_Avg,arith(vacil)]] + 0.6*Table2[[#This Row],[Rough_HM_R(asper)]]))^2)), "")</f>
        <v>8.0119527166032505</v>
      </c>
    </row>
    <row r="953" spans="1:78" x14ac:dyDescent="0.2">
      <c r="A953" t="s">
        <v>1041</v>
      </c>
      <c r="B953" t="s">
        <v>1101</v>
      </c>
      <c r="C953" t="s">
        <v>1151</v>
      </c>
      <c r="D953">
        <v>492</v>
      </c>
      <c r="E953" t="s">
        <v>79</v>
      </c>
      <c r="F953">
        <v>0</v>
      </c>
      <c r="G953" s="1">
        <v>43586.55</v>
      </c>
      <c r="H953" s="1">
        <v>43586.55972222222</v>
      </c>
      <c r="I953">
        <v>51.526795</v>
      </c>
      <c r="J953">
        <v>-0.15302299999999999</v>
      </c>
      <c r="K953">
        <v>1</v>
      </c>
      <c r="L953">
        <v>2</v>
      </c>
      <c r="M953">
        <v>2</v>
      </c>
      <c r="N953">
        <v>5</v>
      </c>
      <c r="O953">
        <v>0.45710000000000001</v>
      </c>
      <c r="P953">
        <v>0</v>
      </c>
      <c r="Q953">
        <v>4</v>
      </c>
      <c r="R953">
        <v>3</v>
      </c>
      <c r="S953">
        <v>4</v>
      </c>
      <c r="T953">
        <v>3</v>
      </c>
      <c r="U953">
        <v>4</v>
      </c>
      <c r="V953">
        <v>1</v>
      </c>
      <c r="W953">
        <v>3</v>
      </c>
      <c r="X953">
        <v>3</v>
      </c>
      <c r="Y953">
        <v>5</v>
      </c>
      <c r="Z953">
        <v>5</v>
      </c>
      <c r="AA953">
        <v>1</v>
      </c>
      <c r="AB953">
        <v>5</v>
      </c>
      <c r="AC953">
        <v>5</v>
      </c>
      <c r="AD953">
        <v>5</v>
      </c>
      <c r="AE953">
        <v>5</v>
      </c>
      <c r="AF953">
        <v>5</v>
      </c>
      <c r="AG953">
        <v>5</v>
      </c>
      <c r="AH953">
        <v>5</v>
      </c>
      <c r="AI953">
        <v>100</v>
      </c>
      <c r="AJ953">
        <v>62</v>
      </c>
      <c r="AK953" t="s">
        <v>82</v>
      </c>
      <c r="AL953">
        <v>0</v>
      </c>
      <c r="AM953">
        <v>0</v>
      </c>
      <c r="AN953">
        <v>1</v>
      </c>
      <c r="AO953">
        <v>0</v>
      </c>
      <c r="AP953">
        <v>0</v>
      </c>
      <c r="AQ953">
        <v>0</v>
      </c>
      <c r="AS953" t="s">
        <v>92</v>
      </c>
      <c r="AT953">
        <v>5</v>
      </c>
      <c r="AU953">
        <v>1</v>
      </c>
      <c r="BB953">
        <v>4</v>
      </c>
      <c r="BC953">
        <v>2</v>
      </c>
      <c r="BD953">
        <v>1</v>
      </c>
      <c r="BE953">
        <v>1</v>
      </c>
      <c r="BF953">
        <v>0</v>
      </c>
      <c r="BG953">
        <v>0</v>
      </c>
      <c r="BH953">
        <v>0</v>
      </c>
      <c r="BJ953">
        <v>0</v>
      </c>
      <c r="BK953">
        <v>35.75</v>
      </c>
      <c r="BL953">
        <v>7.61</v>
      </c>
      <c r="BM953">
        <v>1.4</v>
      </c>
      <c r="BN953">
        <v>1.9</v>
      </c>
      <c r="BO953">
        <v>1.9699999999999999E-2</v>
      </c>
      <c r="BP953">
        <v>1.9699999999999999E-2</v>
      </c>
      <c r="BQ953">
        <v>3.4099999999999998E-2</v>
      </c>
      <c r="BR953">
        <v>0.38300000000000001</v>
      </c>
      <c r="BS953">
        <v>0.16</v>
      </c>
      <c r="BT953">
        <v>61.27</v>
      </c>
      <c r="BU953">
        <v>54.59</v>
      </c>
      <c r="BV953">
        <v>4.29</v>
      </c>
      <c r="BW953">
        <v>4.84</v>
      </c>
      <c r="BX953">
        <v>3.52</v>
      </c>
      <c r="BY953">
        <v>9.65</v>
      </c>
      <c r="BZ953">
        <f>IF(ISNUMBER(Table2[[#This Row],[Loudness_N5(soneGF)]]), Table2[[#This Row],[Loudness_N5(soneGF)]] * (1 + SQRT(
(MAX(Table2[[#This Row],[Sharpness_S(acum)]]-1.75, 0) * 0.25 *LOG10(Table2[[#This Row],[Loudness_N5(soneGF)]]+10))^2 + ((2.18/Table2[[#This Row],[Loudness_N5(soneGF)]]^0.4)*(0.4*Table2[[#This Row],[FS_Avg,arith(vacil)]] + 0.6*Table2[[#This Row],[Rough_HM_R(asper)]]))^2)), "")</f>
        <v>8.0119527166032505</v>
      </c>
    </row>
    <row r="954" spans="1:78" x14ac:dyDescent="0.2">
      <c r="A954" t="s">
        <v>1041</v>
      </c>
      <c r="B954" t="s">
        <v>1101</v>
      </c>
      <c r="C954" t="s">
        <v>1154</v>
      </c>
      <c r="D954">
        <v>494</v>
      </c>
      <c r="E954" t="s">
        <v>79</v>
      </c>
      <c r="F954">
        <v>0</v>
      </c>
      <c r="G954" s="1">
        <v>43586.55972222222</v>
      </c>
      <c r="H954" s="1">
        <v>43586.569444444445</v>
      </c>
      <c r="I954">
        <v>51.526795</v>
      </c>
      <c r="J954">
        <v>-0.15302299999999999</v>
      </c>
      <c r="K954">
        <v>2</v>
      </c>
      <c r="L954">
        <v>1</v>
      </c>
      <c r="M954">
        <v>3</v>
      </c>
      <c r="N954">
        <v>5</v>
      </c>
      <c r="O954">
        <v>0.78029999999999999</v>
      </c>
      <c r="P954">
        <v>-0.53029999999999999</v>
      </c>
      <c r="Q954">
        <v>5</v>
      </c>
      <c r="R954">
        <v>1</v>
      </c>
      <c r="S954">
        <v>3</v>
      </c>
      <c r="T954">
        <v>4</v>
      </c>
      <c r="U954">
        <v>5</v>
      </c>
      <c r="V954">
        <v>1</v>
      </c>
      <c r="W954">
        <v>1</v>
      </c>
      <c r="X954">
        <v>2</v>
      </c>
      <c r="Y954">
        <v>4</v>
      </c>
      <c r="Z954">
        <v>5</v>
      </c>
      <c r="AA954">
        <v>1</v>
      </c>
      <c r="AB954">
        <v>1</v>
      </c>
      <c r="AC954">
        <v>3</v>
      </c>
      <c r="AD954">
        <v>4</v>
      </c>
      <c r="AE954">
        <v>2</v>
      </c>
      <c r="AF954">
        <v>4</v>
      </c>
      <c r="AG954">
        <v>1</v>
      </c>
      <c r="AH954">
        <v>5</v>
      </c>
      <c r="AI954">
        <v>64</v>
      </c>
      <c r="AJ954">
        <v>22</v>
      </c>
      <c r="AK954" t="s">
        <v>80</v>
      </c>
      <c r="AL954">
        <v>1</v>
      </c>
      <c r="AM954">
        <v>0</v>
      </c>
      <c r="AN954">
        <v>0</v>
      </c>
      <c r="AO954">
        <v>1</v>
      </c>
      <c r="AP954">
        <v>0</v>
      </c>
      <c r="AQ954">
        <v>0</v>
      </c>
      <c r="AS954" t="s">
        <v>124</v>
      </c>
      <c r="AT954">
        <v>2</v>
      </c>
      <c r="AU954">
        <v>1</v>
      </c>
      <c r="BB954">
        <v>4</v>
      </c>
      <c r="BC954">
        <v>2</v>
      </c>
      <c r="BD954">
        <v>1</v>
      </c>
      <c r="BE954">
        <v>1</v>
      </c>
      <c r="BF954">
        <v>0</v>
      </c>
      <c r="BG954">
        <v>0</v>
      </c>
      <c r="BH954">
        <v>0</v>
      </c>
      <c r="BJ954">
        <v>0</v>
      </c>
      <c r="BK954">
        <v>38.14</v>
      </c>
      <c r="BL954">
        <v>8.42</v>
      </c>
      <c r="BM954">
        <v>1.72</v>
      </c>
      <c r="BN954">
        <v>1.94</v>
      </c>
      <c r="BO954">
        <v>1.9699999999999999E-2</v>
      </c>
      <c r="BP954">
        <v>1.9699999999999999E-2</v>
      </c>
      <c r="BQ954">
        <v>2.3E-2</v>
      </c>
      <c r="BR954">
        <v>0.39400000000000002</v>
      </c>
      <c r="BS954">
        <v>0.17899999999999999</v>
      </c>
      <c r="BT954">
        <v>62.42</v>
      </c>
      <c r="BU954">
        <v>50.22</v>
      </c>
      <c r="BV954">
        <v>5.37</v>
      </c>
      <c r="BW954">
        <v>9.4600000000000009</v>
      </c>
      <c r="BX954">
        <v>2.94</v>
      </c>
      <c r="BY954">
        <v>9.93</v>
      </c>
      <c r="BZ954">
        <f>IF(ISNUMBER(Table2[[#This Row],[Loudness_N5(soneGF)]]), Table2[[#This Row],[Loudness_N5(soneGF)]] * (1 + SQRT(
(MAX(Table2[[#This Row],[Sharpness_S(acum)]]-1.75, 0) * 0.25 *LOG10(Table2[[#This Row],[Loudness_N5(soneGF)]]+10))^2 + ((2.18/Table2[[#This Row],[Loudness_N5(soneGF)]]^0.4)*(0.4*Table2[[#This Row],[FS_Avg,arith(vacil)]] + 0.6*Table2[[#This Row],[Rough_HM_R(asper)]]))^2)), "")</f>
        <v>8.9521308585000128</v>
      </c>
    </row>
    <row r="955" spans="1:78" x14ac:dyDescent="0.2">
      <c r="A955" t="s">
        <v>1041</v>
      </c>
      <c r="B955" t="s">
        <v>1101</v>
      </c>
      <c r="C955" t="s">
        <v>1154</v>
      </c>
      <c r="D955">
        <v>493</v>
      </c>
      <c r="E955" t="s">
        <v>79</v>
      </c>
      <c r="F955">
        <v>0</v>
      </c>
      <c r="G955" s="1">
        <v>43586.56527777778</v>
      </c>
      <c r="H955" s="1">
        <v>43586.568749999999</v>
      </c>
      <c r="I955">
        <v>51.526795</v>
      </c>
      <c r="J955">
        <v>-0.15302299999999999</v>
      </c>
      <c r="K955">
        <v>2</v>
      </c>
      <c r="L955">
        <v>2</v>
      </c>
      <c r="M955">
        <v>3</v>
      </c>
      <c r="N955">
        <v>3</v>
      </c>
      <c r="O955">
        <v>0.45710000000000001</v>
      </c>
      <c r="P955">
        <v>0</v>
      </c>
      <c r="Q955">
        <v>5</v>
      </c>
      <c r="R955">
        <v>3</v>
      </c>
      <c r="S955">
        <v>4</v>
      </c>
      <c r="T955">
        <v>3</v>
      </c>
      <c r="U955">
        <v>4</v>
      </c>
      <c r="V955">
        <v>2</v>
      </c>
      <c r="W955">
        <v>3</v>
      </c>
      <c r="X955">
        <v>3</v>
      </c>
      <c r="Y955">
        <v>5</v>
      </c>
      <c r="Z955">
        <v>5</v>
      </c>
      <c r="AA955">
        <v>2</v>
      </c>
      <c r="AB955">
        <v>1</v>
      </c>
      <c r="AC955">
        <v>3</v>
      </c>
      <c r="AD955">
        <v>2</v>
      </c>
      <c r="AE955">
        <v>2</v>
      </c>
      <c r="AF955">
        <v>2</v>
      </c>
      <c r="AG955">
        <v>2</v>
      </c>
      <c r="AH955">
        <v>2</v>
      </c>
      <c r="AI955">
        <v>40</v>
      </c>
      <c r="AJ955">
        <v>22</v>
      </c>
      <c r="AK955" t="s">
        <v>82</v>
      </c>
      <c r="AL955">
        <v>1</v>
      </c>
      <c r="AM955">
        <v>0</v>
      </c>
      <c r="AN955">
        <v>0</v>
      </c>
      <c r="AO955">
        <v>1</v>
      </c>
      <c r="AP955">
        <v>0</v>
      </c>
      <c r="AQ955">
        <v>0</v>
      </c>
      <c r="AS955" t="s">
        <v>124</v>
      </c>
      <c r="AT955">
        <v>5</v>
      </c>
      <c r="AU955">
        <v>1</v>
      </c>
      <c r="BB955">
        <v>4</v>
      </c>
      <c r="BC955">
        <v>2</v>
      </c>
      <c r="BD955">
        <v>1</v>
      </c>
      <c r="BE955">
        <v>1</v>
      </c>
      <c r="BF955">
        <v>0</v>
      </c>
      <c r="BG955">
        <v>0</v>
      </c>
      <c r="BH955">
        <v>0</v>
      </c>
      <c r="BJ955">
        <v>0</v>
      </c>
      <c r="BK955">
        <v>38.14</v>
      </c>
      <c r="BL955">
        <v>8.42</v>
      </c>
      <c r="BM955">
        <v>1.72</v>
      </c>
      <c r="BN955">
        <v>1.94</v>
      </c>
      <c r="BO955">
        <v>1.9699999999999999E-2</v>
      </c>
      <c r="BP955">
        <v>1.9699999999999999E-2</v>
      </c>
      <c r="BQ955">
        <v>2.3E-2</v>
      </c>
      <c r="BR955">
        <v>0.39400000000000002</v>
      </c>
      <c r="BS955">
        <v>0.17899999999999999</v>
      </c>
      <c r="BT955">
        <v>62.42</v>
      </c>
      <c r="BU955">
        <v>50.22</v>
      </c>
      <c r="BV955">
        <v>5.37</v>
      </c>
      <c r="BW955">
        <v>9.4600000000000009</v>
      </c>
      <c r="BX955">
        <v>2.94</v>
      </c>
      <c r="BY955">
        <v>9.93</v>
      </c>
      <c r="BZ955">
        <f>IF(ISNUMBER(Table2[[#This Row],[Loudness_N5(soneGF)]]), Table2[[#This Row],[Loudness_N5(soneGF)]] * (1 + SQRT(
(MAX(Table2[[#This Row],[Sharpness_S(acum)]]-1.75, 0) * 0.25 *LOG10(Table2[[#This Row],[Loudness_N5(soneGF)]]+10))^2 + ((2.18/Table2[[#This Row],[Loudness_N5(soneGF)]]^0.4)*(0.4*Table2[[#This Row],[FS_Avg,arith(vacil)]] + 0.6*Table2[[#This Row],[Rough_HM_R(asper)]]))^2)), "")</f>
        <v>8.9521308585000128</v>
      </c>
    </row>
    <row r="956" spans="1:78" x14ac:dyDescent="0.2">
      <c r="A956" t="s">
        <v>1041</v>
      </c>
      <c r="B956" t="s">
        <v>1101</v>
      </c>
      <c r="C956" t="s">
        <v>1155</v>
      </c>
      <c r="D956">
        <v>498</v>
      </c>
      <c r="E956" t="s">
        <v>79</v>
      </c>
      <c r="F956">
        <v>0</v>
      </c>
      <c r="G956" s="1">
        <v>43586.564583333333</v>
      </c>
      <c r="H956" s="1">
        <v>43586.571527777778</v>
      </c>
      <c r="I956">
        <v>51.526795</v>
      </c>
      <c r="J956">
        <v>-0.15302299999999999</v>
      </c>
      <c r="K956">
        <v>3</v>
      </c>
      <c r="L956">
        <v>1</v>
      </c>
      <c r="M956">
        <v>3</v>
      </c>
      <c r="N956">
        <v>4</v>
      </c>
      <c r="O956">
        <v>0.92679999999999996</v>
      </c>
      <c r="P956">
        <v>0.13389999999999999</v>
      </c>
      <c r="Q956">
        <v>5</v>
      </c>
      <c r="R956">
        <v>1</v>
      </c>
      <c r="S956">
        <v>4</v>
      </c>
      <c r="T956">
        <v>2</v>
      </c>
      <c r="U956">
        <v>5</v>
      </c>
      <c r="V956">
        <v>1</v>
      </c>
      <c r="W956">
        <v>4</v>
      </c>
      <c r="X956">
        <v>1</v>
      </c>
      <c r="Y956">
        <v>5</v>
      </c>
      <c r="Z956">
        <v>4</v>
      </c>
      <c r="AA956">
        <v>3</v>
      </c>
      <c r="AB956">
        <v>1</v>
      </c>
      <c r="AC956">
        <v>3</v>
      </c>
      <c r="AD956">
        <v>4</v>
      </c>
      <c r="AE956">
        <v>3</v>
      </c>
      <c r="AF956">
        <v>4</v>
      </c>
      <c r="AG956">
        <v>4</v>
      </c>
      <c r="AH956">
        <v>5</v>
      </c>
      <c r="AI956">
        <v>80</v>
      </c>
      <c r="AJ956">
        <v>58</v>
      </c>
      <c r="AK956" t="s">
        <v>80</v>
      </c>
      <c r="AL956">
        <v>1</v>
      </c>
      <c r="AM956">
        <v>0</v>
      </c>
      <c r="AN956">
        <v>0</v>
      </c>
      <c r="AO956">
        <v>0</v>
      </c>
      <c r="AP956">
        <v>0</v>
      </c>
      <c r="AQ956">
        <v>0</v>
      </c>
      <c r="AS956" t="s">
        <v>81</v>
      </c>
      <c r="AT956">
        <v>7</v>
      </c>
      <c r="AU956">
        <v>1</v>
      </c>
      <c r="AX956">
        <v>2</v>
      </c>
      <c r="BB956">
        <v>4</v>
      </c>
      <c r="BC956">
        <v>2</v>
      </c>
      <c r="BD956">
        <v>1</v>
      </c>
      <c r="BE956">
        <v>1</v>
      </c>
      <c r="BF956">
        <v>0</v>
      </c>
      <c r="BG956">
        <v>0</v>
      </c>
      <c r="BH956">
        <v>0</v>
      </c>
      <c r="BJ956">
        <v>1</v>
      </c>
      <c r="BK956">
        <v>22.82</v>
      </c>
      <c r="BL956">
        <v>8.23</v>
      </c>
      <c r="BM956">
        <v>1.19</v>
      </c>
      <c r="BN956">
        <v>2.11</v>
      </c>
      <c r="BO956">
        <v>2.0299999999999999E-2</v>
      </c>
      <c r="BP956">
        <v>2.0299999999999999E-2</v>
      </c>
      <c r="BQ956">
        <v>1.0999999999999999E-2</v>
      </c>
      <c r="BR956">
        <v>0.36499999999999999</v>
      </c>
      <c r="BS956">
        <v>0.16900000000000001</v>
      </c>
      <c r="BT956">
        <v>61.29</v>
      </c>
      <c r="BU956">
        <v>50.4</v>
      </c>
      <c r="BV956">
        <v>2.54</v>
      </c>
      <c r="BW956">
        <v>8.2899999999999991</v>
      </c>
      <c r="BX956">
        <v>2.4500000000000002</v>
      </c>
      <c r="BY956">
        <v>9.2200000000000006</v>
      </c>
      <c r="BZ956">
        <f>IF(ISNUMBER(Table2[[#This Row],[Loudness_N5(soneGF)]]), Table2[[#This Row],[Loudness_N5(soneGF)]] * (1 + SQRT(
(MAX(Table2[[#This Row],[Sharpness_S(acum)]]-1.75, 0) * 0.25 *LOG10(Table2[[#This Row],[Loudness_N5(soneGF)]]+10))^2 + ((2.18/Table2[[#This Row],[Loudness_N5(soneGF)]]^0.4)*(0.4*Table2[[#This Row],[FS_Avg,arith(vacil)]] + 0.6*Table2[[#This Row],[Rough_HM_R(asper)]]))^2)), "")</f>
        <v>9.1725988568855161</v>
      </c>
    </row>
    <row r="957" spans="1:78" x14ac:dyDescent="0.2">
      <c r="A957" t="s">
        <v>1041</v>
      </c>
      <c r="B957" t="s">
        <v>1101</v>
      </c>
      <c r="C957" t="s">
        <v>1155</v>
      </c>
      <c r="D957">
        <v>497</v>
      </c>
      <c r="E957" t="s">
        <v>79</v>
      </c>
      <c r="F957">
        <v>0</v>
      </c>
      <c r="G957" s="1">
        <v>43586.564583333333</v>
      </c>
      <c r="H957" s="1">
        <v>43586.571527777778</v>
      </c>
      <c r="I957">
        <v>51.526795</v>
      </c>
      <c r="J957">
        <v>-0.15302299999999999</v>
      </c>
      <c r="K957">
        <v>3</v>
      </c>
      <c r="L957">
        <v>1</v>
      </c>
      <c r="M957">
        <v>3</v>
      </c>
      <c r="N957">
        <v>4</v>
      </c>
      <c r="O957">
        <v>0.78029999999999999</v>
      </c>
      <c r="P957">
        <v>0.53029999999999999</v>
      </c>
      <c r="Q957">
        <v>5</v>
      </c>
      <c r="R957">
        <v>3</v>
      </c>
      <c r="S957">
        <v>5</v>
      </c>
      <c r="T957">
        <v>1</v>
      </c>
      <c r="U957">
        <v>4</v>
      </c>
      <c r="V957">
        <v>1</v>
      </c>
      <c r="W957">
        <v>4</v>
      </c>
      <c r="X957">
        <v>1</v>
      </c>
      <c r="Y957">
        <v>4</v>
      </c>
      <c r="Z957">
        <v>4</v>
      </c>
      <c r="AA957">
        <v>3</v>
      </c>
      <c r="AB957">
        <v>1</v>
      </c>
      <c r="AC957">
        <v>4</v>
      </c>
      <c r="AD957">
        <v>4</v>
      </c>
      <c r="AE957">
        <v>4</v>
      </c>
      <c r="AF957">
        <v>4</v>
      </c>
      <c r="AG957">
        <v>4</v>
      </c>
      <c r="AH957">
        <v>4</v>
      </c>
      <c r="AI957">
        <v>80</v>
      </c>
      <c r="AJ957">
        <v>56</v>
      </c>
      <c r="AK957" t="s">
        <v>82</v>
      </c>
      <c r="AL957">
        <v>1</v>
      </c>
      <c r="AM957">
        <v>0</v>
      </c>
      <c r="AN957">
        <v>0</v>
      </c>
      <c r="AO957">
        <v>0</v>
      </c>
      <c r="AP957">
        <v>0</v>
      </c>
      <c r="AQ957">
        <v>0</v>
      </c>
      <c r="AS957" t="s">
        <v>81</v>
      </c>
      <c r="AT957">
        <v>7</v>
      </c>
      <c r="AU957">
        <v>1</v>
      </c>
      <c r="AX957">
        <v>2</v>
      </c>
      <c r="BB957">
        <v>4</v>
      </c>
      <c r="BC957">
        <v>2</v>
      </c>
      <c r="BD957">
        <v>1</v>
      </c>
      <c r="BE957">
        <v>1</v>
      </c>
      <c r="BF957">
        <v>0</v>
      </c>
      <c r="BG957">
        <v>0</v>
      </c>
      <c r="BH957">
        <v>0</v>
      </c>
      <c r="BJ957">
        <v>1</v>
      </c>
      <c r="BK957">
        <v>22.82</v>
      </c>
      <c r="BL957">
        <v>8.23</v>
      </c>
      <c r="BM957">
        <v>1.19</v>
      </c>
      <c r="BN957">
        <v>2.11</v>
      </c>
      <c r="BO957">
        <v>2.0299999999999999E-2</v>
      </c>
      <c r="BP957">
        <v>2.0299999999999999E-2</v>
      </c>
      <c r="BQ957">
        <v>1.0999999999999999E-2</v>
      </c>
      <c r="BR957">
        <v>0.36499999999999999</v>
      </c>
      <c r="BS957">
        <v>0.16900000000000001</v>
      </c>
      <c r="BT957">
        <v>61.29</v>
      </c>
      <c r="BU957">
        <v>50.4</v>
      </c>
      <c r="BV957">
        <v>2.54</v>
      </c>
      <c r="BW957">
        <v>8.2899999999999991</v>
      </c>
      <c r="BX957">
        <v>2.4500000000000002</v>
      </c>
      <c r="BY957">
        <v>9.2200000000000006</v>
      </c>
      <c r="BZ957">
        <f>IF(ISNUMBER(Table2[[#This Row],[Loudness_N5(soneGF)]]), Table2[[#This Row],[Loudness_N5(soneGF)]] * (1 + SQRT(
(MAX(Table2[[#This Row],[Sharpness_S(acum)]]-1.75, 0) * 0.25 *LOG10(Table2[[#This Row],[Loudness_N5(soneGF)]]+10))^2 + ((2.18/Table2[[#This Row],[Loudness_N5(soneGF)]]^0.4)*(0.4*Table2[[#This Row],[FS_Avg,arith(vacil)]] + 0.6*Table2[[#This Row],[Rough_HM_R(asper)]]))^2)), "")</f>
        <v>9.1725988568855161</v>
      </c>
    </row>
    <row r="958" spans="1:78" x14ac:dyDescent="0.2">
      <c r="A958" t="s">
        <v>1041</v>
      </c>
      <c r="B958" t="s">
        <v>1101</v>
      </c>
      <c r="C958" t="s">
        <v>1156</v>
      </c>
      <c r="D958">
        <v>500</v>
      </c>
      <c r="E958" t="s">
        <v>79</v>
      </c>
      <c r="F958">
        <v>0</v>
      </c>
      <c r="G958" s="1">
        <v>43586.575694444444</v>
      </c>
      <c r="H958" s="1">
        <v>43586.579861111109</v>
      </c>
      <c r="I958">
        <v>51.526795</v>
      </c>
      <c r="J958">
        <v>-0.15302299999999999</v>
      </c>
      <c r="K958">
        <v>2</v>
      </c>
      <c r="L958">
        <v>1</v>
      </c>
      <c r="M958">
        <v>4</v>
      </c>
      <c r="N958">
        <v>5</v>
      </c>
      <c r="O958">
        <v>0.78029999999999999</v>
      </c>
      <c r="P958">
        <v>-0.21970000000000001</v>
      </c>
      <c r="Q958">
        <v>5</v>
      </c>
      <c r="R958">
        <v>1</v>
      </c>
      <c r="S958">
        <v>3</v>
      </c>
      <c r="T958">
        <v>3</v>
      </c>
      <c r="U958">
        <v>5</v>
      </c>
      <c r="V958">
        <v>1</v>
      </c>
      <c r="W958">
        <v>3</v>
      </c>
      <c r="X958">
        <v>2</v>
      </c>
      <c r="Y958">
        <v>5</v>
      </c>
      <c r="Z958">
        <v>5</v>
      </c>
      <c r="AA958">
        <v>1</v>
      </c>
      <c r="AB958">
        <v>5</v>
      </c>
      <c r="AC958">
        <v>5</v>
      </c>
      <c r="AD958">
        <v>5</v>
      </c>
      <c r="AE958">
        <v>5</v>
      </c>
      <c r="AF958">
        <v>5</v>
      </c>
      <c r="AG958">
        <v>5</v>
      </c>
      <c r="AH958">
        <v>5</v>
      </c>
      <c r="AI958">
        <v>100</v>
      </c>
      <c r="AJ958">
        <v>64</v>
      </c>
      <c r="AK958" t="s">
        <v>80</v>
      </c>
      <c r="AL958">
        <v>0</v>
      </c>
      <c r="AM958">
        <v>0</v>
      </c>
      <c r="AN958">
        <v>1</v>
      </c>
      <c r="AO958">
        <v>0</v>
      </c>
      <c r="AP958">
        <v>0</v>
      </c>
      <c r="AQ958">
        <v>0</v>
      </c>
      <c r="AS958" t="s">
        <v>92</v>
      </c>
      <c r="AT958">
        <v>4</v>
      </c>
      <c r="AU958">
        <v>7</v>
      </c>
      <c r="AV958" t="s">
        <v>1157</v>
      </c>
      <c r="AX958">
        <v>1</v>
      </c>
      <c r="BB958">
        <v>4</v>
      </c>
      <c r="BC958">
        <v>3</v>
      </c>
      <c r="BD958">
        <v>1</v>
      </c>
      <c r="BE958">
        <v>1</v>
      </c>
      <c r="BF958">
        <v>0</v>
      </c>
      <c r="BG958">
        <v>0</v>
      </c>
      <c r="BH958">
        <v>0</v>
      </c>
      <c r="BJ958">
        <v>1</v>
      </c>
      <c r="BZ95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59" spans="1:78" x14ac:dyDescent="0.2">
      <c r="A959" t="s">
        <v>1041</v>
      </c>
      <c r="B959" t="s">
        <v>1101</v>
      </c>
      <c r="C959" t="s">
        <v>1156</v>
      </c>
      <c r="D959">
        <v>501</v>
      </c>
      <c r="E959" t="s">
        <v>79</v>
      </c>
      <c r="F959">
        <v>0</v>
      </c>
      <c r="G959" s="1">
        <v>43586.575694444444</v>
      </c>
      <c r="H959" s="1">
        <v>43586.579861111109</v>
      </c>
      <c r="I959">
        <v>51.526795</v>
      </c>
      <c r="J959">
        <v>-0.15302299999999999</v>
      </c>
      <c r="K959">
        <v>2</v>
      </c>
      <c r="L959">
        <v>1</v>
      </c>
      <c r="M959">
        <v>3</v>
      </c>
      <c r="N959">
        <v>5</v>
      </c>
      <c r="O959">
        <v>0.82320000000000004</v>
      </c>
      <c r="P959">
        <v>-7.3200000000000001E-2</v>
      </c>
      <c r="Q959">
        <v>5</v>
      </c>
      <c r="R959">
        <v>1</v>
      </c>
      <c r="S959">
        <v>4</v>
      </c>
      <c r="T959">
        <v>3</v>
      </c>
      <c r="U959">
        <v>5</v>
      </c>
      <c r="V959">
        <v>2</v>
      </c>
      <c r="W959">
        <v>3</v>
      </c>
      <c r="X959">
        <v>1</v>
      </c>
      <c r="Y959">
        <v>5</v>
      </c>
      <c r="Z959">
        <v>5</v>
      </c>
      <c r="AA959">
        <v>3</v>
      </c>
      <c r="AB959">
        <v>5</v>
      </c>
      <c r="AC959">
        <v>5</v>
      </c>
      <c r="AD959">
        <v>4</v>
      </c>
      <c r="AE959">
        <v>4</v>
      </c>
      <c r="AF959">
        <v>4</v>
      </c>
      <c r="AG959">
        <v>4</v>
      </c>
      <c r="AH959">
        <v>5</v>
      </c>
      <c r="AI959">
        <v>84</v>
      </c>
      <c r="AJ959">
        <v>70</v>
      </c>
      <c r="AK959" t="s">
        <v>80</v>
      </c>
      <c r="AL959">
        <v>0</v>
      </c>
      <c r="AM959">
        <v>0</v>
      </c>
      <c r="AN959">
        <v>1</v>
      </c>
      <c r="AO959">
        <v>0</v>
      </c>
      <c r="AP959">
        <v>0</v>
      </c>
      <c r="AQ959">
        <v>0</v>
      </c>
      <c r="AS959" t="s">
        <v>92</v>
      </c>
      <c r="AT959">
        <v>1</v>
      </c>
      <c r="AU959">
        <v>1</v>
      </c>
      <c r="AX959">
        <v>1</v>
      </c>
      <c r="BB959">
        <v>4</v>
      </c>
      <c r="BC959">
        <v>3</v>
      </c>
      <c r="BD959">
        <v>1</v>
      </c>
      <c r="BE959">
        <v>1</v>
      </c>
      <c r="BF959">
        <v>0</v>
      </c>
      <c r="BG959">
        <v>0</v>
      </c>
      <c r="BH959">
        <v>0</v>
      </c>
      <c r="BJ959">
        <v>1</v>
      </c>
      <c r="BZ95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60" spans="1:78" x14ac:dyDescent="0.2">
      <c r="A960" t="s">
        <v>1041</v>
      </c>
      <c r="B960" t="s">
        <v>1101</v>
      </c>
      <c r="C960" t="s">
        <v>1156</v>
      </c>
      <c r="D960">
        <v>504</v>
      </c>
      <c r="E960" t="s">
        <v>79</v>
      </c>
      <c r="F960">
        <v>0</v>
      </c>
      <c r="G960" s="1">
        <v>43586.575694444444</v>
      </c>
      <c r="H960" s="1">
        <v>43586.582638888889</v>
      </c>
      <c r="I960">
        <v>51.526795</v>
      </c>
      <c r="J960">
        <v>-0.15302299999999999</v>
      </c>
      <c r="K960">
        <v>2</v>
      </c>
      <c r="L960">
        <v>1</v>
      </c>
      <c r="M960">
        <v>2</v>
      </c>
      <c r="N960">
        <v>4</v>
      </c>
      <c r="O960">
        <v>0.64639999999999997</v>
      </c>
      <c r="P960">
        <v>-0.20710000000000001</v>
      </c>
      <c r="Q960">
        <v>5</v>
      </c>
      <c r="R960">
        <v>2</v>
      </c>
      <c r="S960">
        <v>4</v>
      </c>
      <c r="T960">
        <v>3</v>
      </c>
      <c r="U960">
        <v>5</v>
      </c>
      <c r="W960">
        <v>1</v>
      </c>
      <c r="X960">
        <v>1</v>
      </c>
      <c r="Y960">
        <v>4</v>
      </c>
      <c r="Z960">
        <v>4</v>
      </c>
      <c r="AA960">
        <v>3</v>
      </c>
      <c r="AB960">
        <v>4</v>
      </c>
      <c r="AC960">
        <v>4</v>
      </c>
      <c r="AD960">
        <v>4</v>
      </c>
      <c r="AE960">
        <v>3</v>
      </c>
      <c r="AF960">
        <v>2</v>
      </c>
      <c r="AG960">
        <v>3</v>
      </c>
      <c r="AH960">
        <v>3</v>
      </c>
      <c r="AI960">
        <v>60</v>
      </c>
      <c r="AJ960">
        <v>70</v>
      </c>
      <c r="AK960" t="s">
        <v>82</v>
      </c>
      <c r="AL960">
        <v>0</v>
      </c>
      <c r="AM960">
        <v>0</v>
      </c>
      <c r="AN960">
        <v>1</v>
      </c>
      <c r="AO960">
        <v>0</v>
      </c>
      <c r="AP960">
        <v>0</v>
      </c>
      <c r="AQ960">
        <v>0</v>
      </c>
      <c r="AS960" t="s">
        <v>92</v>
      </c>
      <c r="AT960">
        <v>4</v>
      </c>
      <c r="AU960">
        <v>7</v>
      </c>
      <c r="AV960" t="s">
        <v>1158</v>
      </c>
      <c r="AX960">
        <v>3</v>
      </c>
      <c r="AY960" t="s">
        <v>1159</v>
      </c>
      <c r="BB960">
        <v>4</v>
      </c>
      <c r="BC960">
        <v>3</v>
      </c>
      <c r="BD960">
        <v>1</v>
      </c>
      <c r="BE960">
        <v>1</v>
      </c>
      <c r="BF960">
        <v>0</v>
      </c>
      <c r="BG960">
        <v>0</v>
      </c>
      <c r="BH960">
        <v>0</v>
      </c>
      <c r="BJ960">
        <v>1</v>
      </c>
      <c r="BZ96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61" spans="1:78" x14ac:dyDescent="0.2">
      <c r="A961" t="s">
        <v>1041</v>
      </c>
      <c r="B961" t="s">
        <v>1101</v>
      </c>
      <c r="C961" t="s">
        <v>1156</v>
      </c>
      <c r="D961">
        <v>499</v>
      </c>
      <c r="E961" t="s">
        <v>79</v>
      </c>
      <c r="F961">
        <v>0</v>
      </c>
      <c r="G961" s="1">
        <v>43586.575694444444</v>
      </c>
      <c r="H961" s="1">
        <v>43586.579861111109</v>
      </c>
      <c r="I961">
        <v>51.526795</v>
      </c>
      <c r="J961">
        <v>-0.15302299999999999</v>
      </c>
      <c r="K961">
        <v>2</v>
      </c>
      <c r="L961">
        <v>1</v>
      </c>
      <c r="M961">
        <v>2</v>
      </c>
      <c r="N961">
        <v>3</v>
      </c>
      <c r="O961">
        <v>0.25</v>
      </c>
      <c r="P961">
        <v>0</v>
      </c>
      <c r="Q961">
        <v>4</v>
      </c>
      <c r="R961">
        <v>3</v>
      </c>
      <c r="S961">
        <v>4</v>
      </c>
      <c r="T961">
        <v>3</v>
      </c>
      <c r="U961">
        <v>4</v>
      </c>
      <c r="V961">
        <v>3</v>
      </c>
      <c r="W961">
        <v>3</v>
      </c>
      <c r="X961">
        <v>3</v>
      </c>
      <c r="Y961">
        <v>4</v>
      </c>
      <c r="Z961">
        <v>2</v>
      </c>
      <c r="AA961">
        <v>2</v>
      </c>
      <c r="AB961">
        <v>4</v>
      </c>
      <c r="AC961">
        <v>4</v>
      </c>
      <c r="AD961">
        <v>4</v>
      </c>
      <c r="AE961">
        <v>5</v>
      </c>
      <c r="AF961">
        <v>5</v>
      </c>
      <c r="AG961">
        <v>4</v>
      </c>
      <c r="AH961">
        <v>5</v>
      </c>
      <c r="AI961">
        <v>92</v>
      </c>
      <c r="AK961" t="s">
        <v>82</v>
      </c>
      <c r="AL961">
        <v>0</v>
      </c>
      <c r="AM961">
        <v>0</v>
      </c>
      <c r="AN961">
        <v>1</v>
      </c>
      <c r="AO961">
        <v>0</v>
      </c>
      <c r="AP961">
        <v>0</v>
      </c>
      <c r="AQ961">
        <v>0</v>
      </c>
      <c r="AS961" t="s">
        <v>92</v>
      </c>
      <c r="AU961">
        <v>7</v>
      </c>
      <c r="AV961" t="s">
        <v>1158</v>
      </c>
      <c r="BB961">
        <v>4</v>
      </c>
      <c r="BC961">
        <v>3</v>
      </c>
      <c r="BD961">
        <v>1</v>
      </c>
      <c r="BE961">
        <v>1</v>
      </c>
      <c r="BF961">
        <v>0</v>
      </c>
      <c r="BG961">
        <v>0</v>
      </c>
      <c r="BH961">
        <v>0</v>
      </c>
      <c r="BI961" t="s">
        <v>1160</v>
      </c>
      <c r="BJ961">
        <v>1</v>
      </c>
      <c r="BZ96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962" spans="1:78" x14ac:dyDescent="0.2">
      <c r="A962" t="s">
        <v>1041</v>
      </c>
      <c r="B962" t="s">
        <v>1101</v>
      </c>
      <c r="C962" t="s">
        <v>1161</v>
      </c>
      <c r="D962">
        <v>495</v>
      </c>
      <c r="E962" t="s">
        <v>79</v>
      </c>
      <c r="F962">
        <v>0</v>
      </c>
      <c r="G962" s="1">
        <v>43586.571527777778</v>
      </c>
      <c r="H962" s="1">
        <v>43586.590277777781</v>
      </c>
      <c r="I962">
        <v>51.526795</v>
      </c>
      <c r="J962">
        <v>-0.15302299999999999</v>
      </c>
      <c r="K962">
        <v>2</v>
      </c>
      <c r="L962">
        <v>1</v>
      </c>
      <c r="M962">
        <v>2</v>
      </c>
      <c r="N962">
        <v>3</v>
      </c>
      <c r="O962">
        <v>0.92679999999999996</v>
      </c>
      <c r="P962">
        <v>0.13389999999999999</v>
      </c>
      <c r="Q962">
        <v>5</v>
      </c>
      <c r="R962">
        <v>1</v>
      </c>
      <c r="S962">
        <v>4</v>
      </c>
      <c r="T962">
        <v>2</v>
      </c>
      <c r="U962">
        <v>5</v>
      </c>
      <c r="V962">
        <v>1</v>
      </c>
      <c r="W962">
        <v>4</v>
      </c>
      <c r="X962">
        <v>1</v>
      </c>
      <c r="Y962">
        <v>5</v>
      </c>
      <c r="Z962">
        <v>4</v>
      </c>
      <c r="AA962">
        <v>3</v>
      </c>
      <c r="AB962">
        <v>1</v>
      </c>
      <c r="AC962">
        <v>5</v>
      </c>
      <c r="AD962">
        <v>5</v>
      </c>
      <c r="AE962">
        <v>4</v>
      </c>
      <c r="AF962">
        <v>5</v>
      </c>
      <c r="AG962">
        <v>5</v>
      </c>
      <c r="AH962">
        <v>5</v>
      </c>
      <c r="AI962">
        <v>96</v>
      </c>
      <c r="AJ962">
        <v>70</v>
      </c>
      <c r="AK962" t="s">
        <v>82</v>
      </c>
      <c r="AL962">
        <v>1</v>
      </c>
      <c r="AM962">
        <v>0</v>
      </c>
      <c r="AN962">
        <v>0</v>
      </c>
      <c r="AO962">
        <v>0</v>
      </c>
      <c r="AP962">
        <v>0</v>
      </c>
      <c r="AQ962">
        <v>0</v>
      </c>
      <c r="AS962" t="s">
        <v>81</v>
      </c>
      <c r="AT962">
        <v>7</v>
      </c>
      <c r="AU962">
        <v>1</v>
      </c>
      <c r="BA962" t="s">
        <v>1162</v>
      </c>
      <c r="BB962">
        <v>4</v>
      </c>
      <c r="BC962">
        <v>2</v>
      </c>
      <c r="BD962">
        <v>1</v>
      </c>
      <c r="BE962">
        <v>1</v>
      </c>
      <c r="BF962">
        <v>0</v>
      </c>
      <c r="BG962">
        <v>0</v>
      </c>
      <c r="BH962">
        <v>0</v>
      </c>
      <c r="BJ962">
        <v>0</v>
      </c>
      <c r="BK962">
        <v>35.840000000000003</v>
      </c>
      <c r="BL962">
        <v>8.44</v>
      </c>
      <c r="BM962">
        <v>1.41</v>
      </c>
      <c r="BN962">
        <v>2.17</v>
      </c>
      <c r="BO962">
        <v>2.0799999999999999E-2</v>
      </c>
      <c r="BP962">
        <v>2.0799999999999999E-2</v>
      </c>
      <c r="BQ962">
        <v>1.34E-2</v>
      </c>
      <c r="BR962">
        <v>0.41799999999999998</v>
      </c>
      <c r="BS962">
        <v>0.16900000000000001</v>
      </c>
      <c r="BT962">
        <v>63.05</v>
      </c>
      <c r="BU962">
        <v>55.7</v>
      </c>
      <c r="BV962">
        <v>2.99</v>
      </c>
      <c r="BW962">
        <v>5.48</v>
      </c>
      <c r="BX962">
        <v>4.57</v>
      </c>
      <c r="BY962">
        <v>9.2200000000000006</v>
      </c>
      <c r="BZ962">
        <f>IF(ISNUMBER(Table2[[#This Row],[Loudness_N5(soneGF)]]), Table2[[#This Row],[Loudness_N5(soneGF)]] * (1 + SQRT(
(MAX(Table2[[#This Row],[Sharpness_S(acum)]]-1.75, 0) * 0.25 *LOG10(Table2[[#This Row],[Loudness_N5(soneGF)]]+10))^2 + ((2.18/Table2[[#This Row],[Loudness_N5(soneGF)]]^0.4)*(0.4*Table2[[#This Row],[FS_Avg,arith(vacil)]] + 0.6*Table2[[#This Row],[Rough_HM_R(asper)]]))^2)), "")</f>
        <v>9.570401375022179</v>
      </c>
    </row>
    <row r="963" spans="1:78" x14ac:dyDescent="0.2">
      <c r="A963" t="s">
        <v>1041</v>
      </c>
      <c r="B963" t="s">
        <v>1101</v>
      </c>
      <c r="C963" t="s">
        <v>1161</v>
      </c>
      <c r="D963">
        <v>508</v>
      </c>
      <c r="E963" t="s">
        <v>79</v>
      </c>
      <c r="F963">
        <v>0</v>
      </c>
      <c r="G963" s="1">
        <v>43586.571527777778</v>
      </c>
      <c r="H963" s="1">
        <v>43586.590277777781</v>
      </c>
      <c r="I963">
        <v>51.526795</v>
      </c>
      <c r="J963">
        <v>-0.15302299999999999</v>
      </c>
      <c r="K963">
        <v>2</v>
      </c>
      <c r="L963">
        <v>1</v>
      </c>
      <c r="M963">
        <v>4</v>
      </c>
      <c r="N963">
        <v>4</v>
      </c>
      <c r="O963">
        <v>1</v>
      </c>
      <c r="P963">
        <v>0.41420000000000001</v>
      </c>
      <c r="Q963">
        <v>5</v>
      </c>
      <c r="R963">
        <v>1</v>
      </c>
      <c r="S963">
        <v>5</v>
      </c>
      <c r="T963">
        <v>1</v>
      </c>
      <c r="U963">
        <v>5</v>
      </c>
      <c r="V963">
        <v>1</v>
      </c>
      <c r="W963">
        <v>5</v>
      </c>
      <c r="X963">
        <v>1</v>
      </c>
      <c r="Y963">
        <v>5</v>
      </c>
      <c r="Z963">
        <v>5</v>
      </c>
      <c r="AA963">
        <v>3</v>
      </c>
      <c r="AB963">
        <v>2</v>
      </c>
      <c r="AC963">
        <v>4</v>
      </c>
      <c r="AD963">
        <v>3</v>
      </c>
      <c r="AE963">
        <v>4</v>
      </c>
      <c r="AF963">
        <v>4</v>
      </c>
      <c r="AG963">
        <v>4</v>
      </c>
      <c r="AH963">
        <v>2</v>
      </c>
      <c r="AI963">
        <v>68</v>
      </c>
      <c r="AJ963">
        <v>55</v>
      </c>
      <c r="AK963" t="s">
        <v>82</v>
      </c>
      <c r="AL963">
        <v>0</v>
      </c>
      <c r="AM963">
        <v>0</v>
      </c>
      <c r="AN963">
        <v>1</v>
      </c>
      <c r="AO963">
        <v>0</v>
      </c>
      <c r="AP963">
        <v>0</v>
      </c>
      <c r="AQ963">
        <v>0</v>
      </c>
      <c r="AS963" t="s">
        <v>92</v>
      </c>
      <c r="AT963">
        <v>4</v>
      </c>
      <c r="AU963">
        <v>1</v>
      </c>
      <c r="AX963">
        <v>2</v>
      </c>
      <c r="BB963">
        <v>4</v>
      </c>
      <c r="BC963">
        <v>2</v>
      </c>
      <c r="BD963">
        <v>1</v>
      </c>
      <c r="BE963">
        <v>1</v>
      </c>
      <c r="BF963">
        <v>0</v>
      </c>
      <c r="BG963">
        <v>0</v>
      </c>
      <c r="BH963">
        <v>0</v>
      </c>
      <c r="BI963" t="s">
        <v>1163</v>
      </c>
      <c r="BJ963">
        <v>1</v>
      </c>
      <c r="BK963">
        <v>35.840000000000003</v>
      </c>
      <c r="BL963">
        <v>8.44</v>
      </c>
      <c r="BM963">
        <v>1.41</v>
      </c>
      <c r="BN963">
        <v>2.17</v>
      </c>
      <c r="BO963">
        <v>2.0799999999999999E-2</v>
      </c>
      <c r="BP963">
        <v>2.0799999999999999E-2</v>
      </c>
      <c r="BQ963">
        <v>1.34E-2</v>
      </c>
      <c r="BR963">
        <v>0.41799999999999998</v>
      </c>
      <c r="BS963">
        <v>0.16900000000000001</v>
      </c>
      <c r="BT963">
        <v>63.05</v>
      </c>
      <c r="BU963">
        <v>55.7</v>
      </c>
      <c r="BV963">
        <v>2.99</v>
      </c>
      <c r="BW963">
        <v>5.48</v>
      </c>
      <c r="BX963">
        <v>4.57</v>
      </c>
      <c r="BY963">
        <v>9.2200000000000006</v>
      </c>
      <c r="BZ963">
        <f>IF(ISNUMBER(Table2[[#This Row],[Loudness_N5(soneGF)]]), Table2[[#This Row],[Loudness_N5(soneGF)]] * (1 + SQRT(
(MAX(Table2[[#This Row],[Sharpness_S(acum)]]-1.75, 0) * 0.25 *LOG10(Table2[[#This Row],[Loudness_N5(soneGF)]]+10))^2 + ((2.18/Table2[[#This Row],[Loudness_N5(soneGF)]]^0.4)*(0.4*Table2[[#This Row],[FS_Avg,arith(vacil)]] + 0.6*Table2[[#This Row],[Rough_HM_R(asper)]]))^2)), "")</f>
        <v>9.570401375022179</v>
      </c>
    </row>
    <row r="964" spans="1:78" x14ac:dyDescent="0.2">
      <c r="A964" t="s">
        <v>1041</v>
      </c>
      <c r="B964" t="s">
        <v>1101</v>
      </c>
      <c r="C964" t="s">
        <v>1164</v>
      </c>
      <c r="D964">
        <v>524</v>
      </c>
      <c r="E964" t="s">
        <v>79</v>
      </c>
      <c r="F964">
        <v>0</v>
      </c>
      <c r="G964" s="1">
        <v>43586</v>
      </c>
      <c r="H964" s="1">
        <v>43586</v>
      </c>
      <c r="I964">
        <v>51.526795</v>
      </c>
      <c r="J964">
        <v>-0.15302299999999999</v>
      </c>
      <c r="K964">
        <v>2</v>
      </c>
      <c r="L964">
        <v>3</v>
      </c>
      <c r="M964">
        <v>2</v>
      </c>
      <c r="N964">
        <v>4</v>
      </c>
      <c r="O964">
        <v>1</v>
      </c>
      <c r="P964">
        <v>0.20710000000000001</v>
      </c>
      <c r="Q964">
        <v>5</v>
      </c>
      <c r="R964">
        <v>1</v>
      </c>
      <c r="S964">
        <v>5</v>
      </c>
      <c r="T964">
        <v>1</v>
      </c>
      <c r="U964">
        <v>5</v>
      </c>
      <c r="V964">
        <v>1</v>
      </c>
      <c r="W964">
        <v>3</v>
      </c>
      <c r="X964">
        <v>1</v>
      </c>
      <c r="Y964">
        <v>5</v>
      </c>
      <c r="Z964">
        <v>5</v>
      </c>
      <c r="AA964">
        <v>2</v>
      </c>
      <c r="AB964">
        <v>1</v>
      </c>
      <c r="AC964">
        <v>5</v>
      </c>
      <c r="AD964">
        <v>4</v>
      </c>
      <c r="AE964">
        <v>4</v>
      </c>
      <c r="AF964">
        <v>2</v>
      </c>
      <c r="AG964">
        <v>4</v>
      </c>
      <c r="AH964">
        <v>3</v>
      </c>
      <c r="AI964">
        <v>68</v>
      </c>
      <c r="AJ964">
        <v>70</v>
      </c>
      <c r="AK964" t="s">
        <v>82</v>
      </c>
      <c r="AL964">
        <v>0</v>
      </c>
      <c r="AM964">
        <v>0</v>
      </c>
      <c r="AN964">
        <v>1</v>
      </c>
      <c r="AO964">
        <v>0</v>
      </c>
      <c r="AP964">
        <v>0</v>
      </c>
      <c r="AQ964">
        <v>0</v>
      </c>
      <c r="AS964" t="s">
        <v>92</v>
      </c>
      <c r="AT964">
        <v>6</v>
      </c>
      <c r="AU964">
        <v>1</v>
      </c>
      <c r="AX964">
        <v>3</v>
      </c>
      <c r="AY964" t="s">
        <v>1165</v>
      </c>
      <c r="BB964">
        <v>4</v>
      </c>
      <c r="BD964">
        <v>1</v>
      </c>
      <c r="BE964">
        <v>1</v>
      </c>
      <c r="BF964">
        <v>0</v>
      </c>
      <c r="BG964">
        <v>0</v>
      </c>
      <c r="BH964">
        <v>0</v>
      </c>
      <c r="BI964" t="s">
        <v>1166</v>
      </c>
      <c r="BJ964">
        <v>1</v>
      </c>
      <c r="BK964">
        <v>20.89</v>
      </c>
      <c r="BL964">
        <v>9.8000000000000007</v>
      </c>
      <c r="BM964">
        <v>2.08</v>
      </c>
      <c r="BN964">
        <v>1.53</v>
      </c>
      <c r="BO964">
        <v>3.0800000000000001E-2</v>
      </c>
      <c r="BP964">
        <v>3.0800000000000001E-2</v>
      </c>
      <c r="BQ964">
        <v>1.54E-2</v>
      </c>
      <c r="BR964">
        <v>0.39900000000000002</v>
      </c>
      <c r="BS964">
        <v>0.17599999999999999</v>
      </c>
      <c r="BT964">
        <v>65.180000000000007</v>
      </c>
      <c r="BU964">
        <v>53.36</v>
      </c>
      <c r="BV964">
        <v>5.61</v>
      </c>
      <c r="BW964">
        <v>10.78</v>
      </c>
      <c r="BX964">
        <v>5.23</v>
      </c>
      <c r="BY964">
        <v>9.9</v>
      </c>
      <c r="BZ964">
        <f>IF(ISNUMBER(Table2[[#This Row],[Loudness_N5(soneGF)]]), Table2[[#This Row],[Loudness_N5(soneGF)]] * (1 + SQRT(
(MAX(Table2[[#This Row],[Sharpness_S(acum)]]-1.75, 0) * 0.25 *LOG10(Table2[[#This Row],[Loudness_N5(soneGF)]]+10))^2 + ((2.18/Table2[[#This Row],[Loudness_N5(soneGF)]]^0.4)*(0.4*Table2[[#This Row],[FS_Avg,arith(vacil)]] + 0.6*Table2[[#This Row],[Rough_HM_R(asper)]]))^2)), "")</f>
        <v>10.011267572639976</v>
      </c>
    </row>
    <row r="965" spans="1:78" x14ac:dyDescent="0.2">
      <c r="A965" t="s">
        <v>1041</v>
      </c>
      <c r="B965" t="s">
        <v>1167</v>
      </c>
      <c r="C965" t="s">
        <v>1168</v>
      </c>
      <c r="F965">
        <v>1</v>
      </c>
      <c r="BK965">
        <v>31.7</v>
      </c>
      <c r="BL965">
        <v>7.52</v>
      </c>
      <c r="BM965">
        <v>2.31</v>
      </c>
      <c r="BN965">
        <v>1.76</v>
      </c>
      <c r="BO965">
        <v>2.12E-2</v>
      </c>
      <c r="BP965">
        <v>2.12E-2</v>
      </c>
      <c r="BQ965">
        <v>1.0699999999999999E-2</v>
      </c>
      <c r="BR965">
        <v>0.47699999999999998</v>
      </c>
      <c r="BS965">
        <v>0.14699999999999999</v>
      </c>
      <c r="BT965">
        <v>59.76</v>
      </c>
      <c r="BU965">
        <v>48.91</v>
      </c>
      <c r="BV965">
        <v>5.86</v>
      </c>
      <c r="BW965">
        <v>8.4700000000000006</v>
      </c>
      <c r="BX965">
        <v>2.8</v>
      </c>
      <c r="BY965">
        <v>9.25</v>
      </c>
      <c r="BZ965">
        <f>IF(ISNUMBER(Table2[[#This Row],[Loudness_N5(soneGF)]]), Table2[[#This Row],[Loudness_N5(soneGF)]] * (1 + SQRT(
(MAX(Table2[[#This Row],[Sharpness_S(acum)]]-1.75, 0) * 0.25 *LOG10(Table2[[#This Row],[Loudness_N5(soneGF)]]+10))^2 + ((2.18/Table2[[#This Row],[Loudness_N5(soneGF)]]^0.4)*(0.4*Table2[[#This Row],[FS_Avg,arith(vacil)]] + 0.6*Table2[[#This Row],[Rough_HM_R(asper)]]))^2)), "")</f>
        <v>7.6465258290246902</v>
      </c>
    </row>
    <row r="966" spans="1:78" x14ac:dyDescent="0.2">
      <c r="A966" t="s">
        <v>1041</v>
      </c>
      <c r="B966" t="s">
        <v>1167</v>
      </c>
      <c r="C966" t="s">
        <v>1169</v>
      </c>
      <c r="F966">
        <v>1</v>
      </c>
      <c r="BK966">
        <v>31.62</v>
      </c>
      <c r="BL966">
        <v>9.15</v>
      </c>
      <c r="BM966">
        <v>2.6</v>
      </c>
      <c r="BN966">
        <v>1.85</v>
      </c>
      <c r="BO966">
        <v>2.2700000000000001E-2</v>
      </c>
      <c r="BP966">
        <v>2.2700000000000001E-2</v>
      </c>
      <c r="BQ966">
        <v>1.83E-2</v>
      </c>
      <c r="BR966">
        <v>0.58299999999999996</v>
      </c>
      <c r="BS966">
        <v>0.249</v>
      </c>
      <c r="BT966">
        <v>61.35</v>
      </c>
      <c r="BU966">
        <v>52.39</v>
      </c>
      <c r="BV966">
        <v>7.05</v>
      </c>
      <c r="BW966">
        <v>6.97</v>
      </c>
      <c r="BX966">
        <v>3.24</v>
      </c>
      <c r="BY966">
        <v>9.83</v>
      </c>
      <c r="BZ966">
        <f>IF(ISNUMBER(Table2[[#This Row],[Loudness_N5(soneGF)]]), Table2[[#This Row],[Loudness_N5(soneGF)]] * (1 + SQRT(
(MAX(Table2[[#This Row],[Sharpness_S(acum)]]-1.75, 0) * 0.25 *LOG10(Table2[[#This Row],[Loudness_N5(soneGF)]]+10))^2 + ((2.18/Table2[[#This Row],[Loudness_N5(soneGF)]]^0.4)*(0.4*Table2[[#This Row],[FS_Avg,arith(vacil)]] + 0.6*Table2[[#This Row],[Rough_HM_R(asper)]]))^2)), "")</f>
        <v>9.4901616853421569</v>
      </c>
    </row>
    <row r="967" spans="1:78" x14ac:dyDescent="0.2">
      <c r="A967" t="s">
        <v>1041</v>
      </c>
      <c r="B967" t="s">
        <v>1167</v>
      </c>
      <c r="C967" t="s">
        <v>1170</v>
      </c>
      <c r="F967">
        <v>1</v>
      </c>
      <c r="BK967">
        <v>31.74</v>
      </c>
      <c r="BL967">
        <v>9.23</v>
      </c>
      <c r="BM967">
        <v>2.93</v>
      </c>
      <c r="BN967">
        <v>1.9</v>
      </c>
      <c r="BO967">
        <v>2.2200000000000001E-2</v>
      </c>
      <c r="BP967">
        <v>2.2200000000000001E-2</v>
      </c>
      <c r="BQ967">
        <v>2.06E-2</v>
      </c>
      <c r="BR967">
        <v>0.624</v>
      </c>
      <c r="BS967">
        <v>0.17499999999999999</v>
      </c>
      <c r="BT967">
        <v>60.75</v>
      </c>
      <c r="BU967">
        <v>52.5</v>
      </c>
      <c r="BV967">
        <v>9.33</v>
      </c>
      <c r="BW967">
        <v>5.14</v>
      </c>
      <c r="BX967">
        <v>2.92</v>
      </c>
      <c r="BY967">
        <v>9.7899999999999991</v>
      </c>
      <c r="BZ967">
        <f>IF(ISNUMBER(Table2[[#This Row],[Loudness_N5(soneGF)]]), Table2[[#This Row],[Loudness_N5(soneGF)]] * (1 + SQRT(
(MAX(Table2[[#This Row],[Sharpness_S(acum)]]-1.75, 0) * 0.25 *LOG10(Table2[[#This Row],[Loudness_N5(soneGF)]]+10))^2 + ((2.18/Table2[[#This Row],[Loudness_N5(soneGF)]]^0.4)*(0.4*Table2[[#This Row],[FS_Avg,arith(vacil)]] + 0.6*Table2[[#This Row],[Rough_HM_R(asper)]]))^2)), "")</f>
        <v>9.7088618010032661</v>
      </c>
    </row>
    <row r="968" spans="1:78" x14ac:dyDescent="0.2">
      <c r="A968" t="s">
        <v>1041</v>
      </c>
      <c r="B968" t="s">
        <v>1167</v>
      </c>
      <c r="C968" t="s">
        <v>1171</v>
      </c>
      <c r="F968">
        <v>1</v>
      </c>
      <c r="BK968">
        <v>31.87</v>
      </c>
      <c r="BL968">
        <v>8.49</v>
      </c>
      <c r="BM968">
        <v>2.4900000000000002</v>
      </c>
      <c r="BN968">
        <v>2</v>
      </c>
      <c r="BO968">
        <v>2.0299999999999999E-2</v>
      </c>
      <c r="BP968">
        <v>2.0299999999999999E-2</v>
      </c>
      <c r="BQ968">
        <v>1.1599999999999999E-2</v>
      </c>
      <c r="BR968">
        <v>0.48399999999999999</v>
      </c>
      <c r="BS968">
        <v>0.105</v>
      </c>
      <c r="BT968">
        <v>60.47</v>
      </c>
      <c r="BU968">
        <v>49.92</v>
      </c>
      <c r="BV968">
        <v>8.6300000000000008</v>
      </c>
      <c r="BW968">
        <v>7.25</v>
      </c>
      <c r="BX968">
        <v>2.78</v>
      </c>
      <c r="BY968">
        <v>9.07</v>
      </c>
      <c r="BZ968">
        <f>IF(ISNUMBER(Table2[[#This Row],[Loudness_N5(soneGF)]]), Table2[[#This Row],[Loudness_N5(soneGF)]] * (1 + SQRT(
(MAX(Table2[[#This Row],[Sharpness_S(acum)]]-1.75, 0) * 0.25 *LOG10(Table2[[#This Row],[Loudness_N5(soneGF)]]+10))^2 + ((2.18/Table2[[#This Row],[Loudness_N5(soneGF)]]^0.4)*(0.4*Table2[[#This Row],[FS_Avg,arith(vacil)]] + 0.6*Table2[[#This Row],[Rough_HM_R(asper)]]))^2)), "")</f>
        <v>9.1751667764663356</v>
      </c>
    </row>
    <row r="969" spans="1:78" x14ac:dyDescent="0.2">
      <c r="A969" t="s">
        <v>1041</v>
      </c>
      <c r="B969" t="s">
        <v>1167</v>
      </c>
      <c r="C969" t="s">
        <v>1172</v>
      </c>
      <c r="F969">
        <v>1</v>
      </c>
      <c r="BK969">
        <v>33.659999999999997</v>
      </c>
      <c r="BL969">
        <v>10.7</v>
      </c>
      <c r="BM969">
        <v>2.27</v>
      </c>
      <c r="BN969">
        <v>2.12</v>
      </c>
      <c r="BO969">
        <v>2.3400000000000001E-2</v>
      </c>
      <c r="BP969">
        <v>2.3400000000000001E-2</v>
      </c>
      <c r="BQ969">
        <v>9.3900000000000008E-3</v>
      </c>
      <c r="BR969">
        <v>0.34300000000000003</v>
      </c>
      <c r="BS969">
        <v>5.4399999999999997E-2</v>
      </c>
      <c r="BT969">
        <v>79.63</v>
      </c>
      <c r="BU969">
        <v>52.06</v>
      </c>
      <c r="BV969">
        <v>3.39</v>
      </c>
      <c r="BW969">
        <v>19.420000000000002</v>
      </c>
      <c r="BX969">
        <v>13.72</v>
      </c>
      <c r="BY969">
        <v>12.5</v>
      </c>
      <c r="BZ969">
        <f>IF(ISNUMBER(Table2[[#This Row],[Loudness_N5(soneGF)]]), Table2[[#This Row],[Loudness_N5(soneGF)]] * (1 + SQRT(
(MAX(Table2[[#This Row],[Sharpness_S(acum)]]-1.75, 0) * 0.25 *LOG10(Table2[[#This Row],[Loudness_N5(soneGF)]]+10))^2 + ((2.18/Table2[[#This Row],[Loudness_N5(soneGF)]]^0.4)*(0.4*Table2[[#This Row],[FS_Avg,arith(vacil)]] + 0.6*Table2[[#This Row],[Rough_HM_R(asper)]]))^2)), "")</f>
        <v>12.012375613455557</v>
      </c>
    </row>
    <row r="970" spans="1:78" x14ac:dyDescent="0.2">
      <c r="A970" t="s">
        <v>1041</v>
      </c>
      <c r="B970" t="s">
        <v>1167</v>
      </c>
      <c r="C970" t="s">
        <v>1173</v>
      </c>
      <c r="F970">
        <v>1</v>
      </c>
      <c r="BK970">
        <v>37.549999999999997</v>
      </c>
      <c r="BL970">
        <v>12.9</v>
      </c>
      <c r="BM970">
        <v>1.5</v>
      </c>
      <c r="BN970">
        <v>2.64</v>
      </c>
      <c r="BO970">
        <v>2.07E-2</v>
      </c>
      <c r="BP970">
        <v>2.07E-2</v>
      </c>
      <c r="BQ970">
        <v>2.7399999999999998E-3</v>
      </c>
      <c r="BR970">
        <v>0.29799999999999999</v>
      </c>
      <c r="BS970">
        <v>5.5199999999999999E-2</v>
      </c>
      <c r="BT970">
        <v>72.19</v>
      </c>
      <c r="BU970">
        <v>56.76</v>
      </c>
      <c r="BV970">
        <v>1.06</v>
      </c>
      <c r="BW970">
        <v>9.02</v>
      </c>
      <c r="BX970">
        <v>8.82</v>
      </c>
      <c r="BY970">
        <v>10.1</v>
      </c>
      <c r="BZ970">
        <f>IF(ISNUMBER(Table2[[#This Row],[Loudness_N5(soneGF)]]), Table2[[#This Row],[Loudness_N5(soneGF)]] * (1 + SQRT(
(MAX(Table2[[#This Row],[Sharpness_S(acum)]]-1.75, 0) * 0.25 *LOG10(Table2[[#This Row],[Loudness_N5(soneGF)]]+10))^2 + ((2.18/Table2[[#This Row],[Loudness_N5(soneGF)]]^0.4)*(0.4*Table2[[#This Row],[FS_Avg,arith(vacil)]] + 0.6*Table2[[#This Row],[Rough_HM_R(asper)]]))^2)), "")</f>
        <v>16.805459719854362</v>
      </c>
    </row>
    <row r="971" spans="1:78" x14ac:dyDescent="0.2">
      <c r="A971" t="s">
        <v>1041</v>
      </c>
      <c r="B971" t="s">
        <v>1167</v>
      </c>
      <c r="C971" t="s">
        <v>1174</v>
      </c>
      <c r="F971">
        <v>1</v>
      </c>
      <c r="BK971">
        <v>31.83</v>
      </c>
      <c r="BL971">
        <v>15.3</v>
      </c>
      <c r="BM971">
        <v>1.6</v>
      </c>
      <c r="BN971">
        <v>2.77</v>
      </c>
      <c r="BO971">
        <v>2.2499999999999999E-2</v>
      </c>
      <c r="BP971">
        <v>2.2499999999999999E-2</v>
      </c>
      <c r="BQ971">
        <v>6.7000000000000002E-3</v>
      </c>
      <c r="BR971">
        <v>0.307</v>
      </c>
      <c r="BS971">
        <v>5.2699999999999997E-2</v>
      </c>
      <c r="BT971">
        <v>72.75</v>
      </c>
      <c r="BU971">
        <v>59.44</v>
      </c>
      <c r="BV971">
        <v>2.19</v>
      </c>
      <c r="BW971">
        <v>6.82</v>
      </c>
      <c r="BX971">
        <v>7.08</v>
      </c>
      <c r="BY971">
        <v>9.94</v>
      </c>
      <c r="BZ971">
        <f>IF(ISNUMBER(Table2[[#This Row],[Loudness_N5(soneGF)]]), Table2[[#This Row],[Loudness_N5(soneGF)]] * (1 + SQRT(
(MAX(Table2[[#This Row],[Sharpness_S(acum)]]-1.75, 0) * 0.25 *LOG10(Table2[[#This Row],[Loudness_N5(soneGF)]]+10))^2 + ((2.18/Table2[[#This Row],[Loudness_N5(soneGF)]]^0.4)*(0.4*Table2[[#This Row],[FS_Avg,arith(vacil)]] + 0.6*Table2[[#This Row],[Rough_HM_R(asper)]]))^2)), "")</f>
        <v>20.777274042996641</v>
      </c>
    </row>
    <row r="972" spans="1:78" x14ac:dyDescent="0.2">
      <c r="A972" t="s">
        <v>1041</v>
      </c>
      <c r="B972" t="s">
        <v>1167</v>
      </c>
      <c r="C972" t="s">
        <v>1175</v>
      </c>
      <c r="F972">
        <v>1</v>
      </c>
      <c r="BK972">
        <v>33.07</v>
      </c>
      <c r="BL972">
        <v>17.100000000000001</v>
      </c>
      <c r="BM972">
        <v>1.4</v>
      </c>
      <c r="BN972">
        <v>2.9</v>
      </c>
      <c r="BO972">
        <v>2.3400000000000001E-2</v>
      </c>
      <c r="BP972">
        <v>2.3400000000000001E-2</v>
      </c>
      <c r="BQ972">
        <v>2.82E-3</v>
      </c>
      <c r="BR972">
        <v>0.29099999999999998</v>
      </c>
      <c r="BS972">
        <v>0.10299999999999999</v>
      </c>
      <c r="BT972">
        <v>73.39</v>
      </c>
      <c r="BU972">
        <v>61.86</v>
      </c>
      <c r="BV972">
        <v>0.56000000000000005</v>
      </c>
      <c r="BW972">
        <v>5.09</v>
      </c>
      <c r="BX972">
        <v>4.8600000000000003</v>
      </c>
      <c r="BY972">
        <v>10</v>
      </c>
      <c r="BZ972">
        <f>IF(ISNUMBER(Table2[[#This Row],[Loudness_N5(soneGF)]]), Table2[[#This Row],[Loudness_N5(soneGF)]] * (1 + SQRT(
(MAX(Table2[[#This Row],[Sharpness_S(acum)]]-1.75, 0) * 0.25 *LOG10(Table2[[#This Row],[Loudness_N5(soneGF)]]+10))^2 + ((2.18/Table2[[#This Row],[Loudness_N5(soneGF)]]^0.4)*(0.4*Table2[[#This Row],[FS_Avg,arith(vacil)]] + 0.6*Table2[[#This Row],[Rough_HM_R(asper)]]))^2)), "")</f>
        <v>24.147176225360756</v>
      </c>
    </row>
    <row r="973" spans="1:78" x14ac:dyDescent="0.2">
      <c r="A973" t="s">
        <v>1041</v>
      </c>
      <c r="B973" t="s">
        <v>1167</v>
      </c>
      <c r="C973" t="s">
        <v>1176</v>
      </c>
      <c r="F973">
        <v>1</v>
      </c>
      <c r="BK973">
        <v>32.26</v>
      </c>
      <c r="BL973">
        <v>22</v>
      </c>
      <c r="BM973">
        <v>1.5</v>
      </c>
      <c r="BN973">
        <v>3.22</v>
      </c>
      <c r="BO973">
        <v>2.7300000000000001E-2</v>
      </c>
      <c r="BP973">
        <v>2.7300000000000001E-2</v>
      </c>
      <c r="BQ973">
        <v>3.79E-3</v>
      </c>
      <c r="BR973">
        <v>0.32300000000000001</v>
      </c>
      <c r="BS973">
        <v>8.4099999999999994E-2</v>
      </c>
      <c r="BT973">
        <v>71.97</v>
      </c>
      <c r="BU973">
        <v>66.41</v>
      </c>
      <c r="BV973">
        <v>0.6</v>
      </c>
      <c r="BW973">
        <v>1.93</v>
      </c>
      <c r="BX973">
        <v>2.44</v>
      </c>
      <c r="BY973">
        <v>10.6</v>
      </c>
      <c r="BZ973">
        <f>IF(ISNUMBER(Table2[[#This Row],[Loudness_N5(soneGF)]]), Table2[[#This Row],[Loudness_N5(soneGF)]] * (1 + SQRT(
(MAX(Table2[[#This Row],[Sharpness_S(acum)]]-1.75, 0) * 0.25 *LOG10(Table2[[#This Row],[Loudness_N5(soneGF)]]+10))^2 + ((2.18/Table2[[#This Row],[Loudness_N5(soneGF)]]^0.4)*(0.4*Table2[[#This Row],[FS_Avg,arith(vacil)]] + 0.6*Table2[[#This Row],[Rough_HM_R(asper)]]))^2)), "")</f>
        <v>34.171690257221137</v>
      </c>
    </row>
    <row r="974" spans="1:78" x14ac:dyDescent="0.2">
      <c r="A974" t="s">
        <v>1041</v>
      </c>
      <c r="B974" t="s">
        <v>1167</v>
      </c>
      <c r="C974" t="s">
        <v>1177</v>
      </c>
      <c r="F974">
        <v>1</v>
      </c>
      <c r="BK974">
        <v>31.91</v>
      </c>
      <c r="BL974">
        <v>28.8</v>
      </c>
      <c r="BM974">
        <v>1.9</v>
      </c>
      <c r="BN974">
        <v>3.75</v>
      </c>
      <c r="BO974">
        <v>3.1800000000000002E-2</v>
      </c>
      <c r="BP974">
        <v>3.1800000000000002E-2</v>
      </c>
      <c r="BQ974">
        <v>5.0499999999999998E-3</v>
      </c>
      <c r="BR974">
        <v>0.33500000000000002</v>
      </c>
      <c r="BS974">
        <v>8.3699999999999997E-2</v>
      </c>
      <c r="BT974">
        <v>72.319999999999993</v>
      </c>
      <c r="BU974">
        <v>70.540000000000006</v>
      </c>
      <c r="BV974">
        <v>0.57999999999999996</v>
      </c>
      <c r="BW974">
        <v>0.62</v>
      </c>
      <c r="BX974">
        <v>0.89</v>
      </c>
      <c r="BY974">
        <v>10.6</v>
      </c>
      <c r="BZ974">
        <f>IF(ISNUMBER(Table2[[#This Row],[Loudness_N5(soneGF)]]), Table2[[#This Row],[Loudness_N5(soneGF)]] * (1 + SQRT(
(MAX(Table2[[#This Row],[Sharpness_S(acum)]]-1.75, 0) * 0.25 *LOG10(Table2[[#This Row],[Loudness_N5(soneGF)]]+10))^2 + ((2.18/Table2[[#This Row],[Loudness_N5(soneGF)]]^0.4)*(0.4*Table2[[#This Row],[FS_Avg,arith(vacil)]] + 0.6*Table2[[#This Row],[Rough_HM_R(asper)]]))^2)), "")</f>
        <v>51.681784525237298</v>
      </c>
    </row>
    <row r="975" spans="1:78" x14ac:dyDescent="0.2">
      <c r="A975" t="s">
        <v>1041</v>
      </c>
      <c r="B975" t="s">
        <v>1167</v>
      </c>
      <c r="C975" t="s">
        <v>1178</v>
      </c>
      <c r="F975">
        <v>1</v>
      </c>
      <c r="BK975">
        <v>34.82</v>
      </c>
      <c r="BL975">
        <v>28.9</v>
      </c>
      <c r="BM975">
        <v>1.8</v>
      </c>
      <c r="BN975">
        <v>3.69</v>
      </c>
      <c r="BO975">
        <v>3.0700000000000002E-2</v>
      </c>
      <c r="BP975">
        <v>3.0700000000000002E-2</v>
      </c>
      <c r="BQ975">
        <v>3.8400000000000001E-3</v>
      </c>
      <c r="BR975">
        <v>0.33500000000000002</v>
      </c>
      <c r="BS975">
        <v>7.5200000000000003E-2</v>
      </c>
      <c r="BT975">
        <v>74.87</v>
      </c>
      <c r="BU975">
        <v>70.459999999999994</v>
      </c>
      <c r="BV975">
        <v>0.47</v>
      </c>
      <c r="BW975">
        <v>1.08</v>
      </c>
      <c r="BX975">
        <v>1.33</v>
      </c>
      <c r="BY975">
        <v>10.7</v>
      </c>
      <c r="BZ975">
        <f>IF(ISNUMBER(Table2[[#This Row],[Loudness_N5(soneGF)]]), Table2[[#This Row],[Loudness_N5(soneGF)]] * (1 + SQRT(
(MAX(Table2[[#This Row],[Sharpness_S(acum)]]-1.75, 0) * 0.25 *LOG10(Table2[[#This Row],[Loudness_N5(soneGF)]]+10))^2 + ((2.18/Table2[[#This Row],[Loudness_N5(soneGF)]]^0.4)*(0.4*Table2[[#This Row],[FS_Avg,arith(vacil)]] + 0.6*Table2[[#This Row],[Rough_HM_R(asper)]]))^2)), "")</f>
        <v>51.187933287646466</v>
      </c>
    </row>
    <row r="976" spans="1:78" x14ac:dyDescent="0.2">
      <c r="A976" t="s">
        <v>1041</v>
      </c>
      <c r="B976" t="s">
        <v>1167</v>
      </c>
      <c r="C976" t="s">
        <v>1179</v>
      </c>
      <c r="F976">
        <v>1</v>
      </c>
      <c r="BK976">
        <v>31.23</v>
      </c>
      <c r="BL976">
        <v>20.9</v>
      </c>
      <c r="BM976">
        <v>1.8</v>
      </c>
      <c r="BN976">
        <v>2.72</v>
      </c>
      <c r="BO976">
        <v>2.8400000000000002E-2</v>
      </c>
      <c r="BP976">
        <v>2.8400000000000002E-2</v>
      </c>
      <c r="BQ976">
        <v>4.5599999999999998E-3</v>
      </c>
      <c r="BR976">
        <v>0.29599999999999999</v>
      </c>
      <c r="BS976">
        <v>0.123</v>
      </c>
      <c r="BT976">
        <v>70.12</v>
      </c>
      <c r="BU976">
        <v>64.489999999999995</v>
      </c>
      <c r="BV976">
        <v>1.05</v>
      </c>
      <c r="BW976">
        <v>4.2300000000000004</v>
      </c>
      <c r="BX976">
        <v>2.81</v>
      </c>
      <c r="BY976">
        <v>10.199999999999999</v>
      </c>
      <c r="BZ976">
        <f>IF(ISNUMBER(Table2[[#This Row],[Loudness_N5(soneGF)]]), Table2[[#This Row],[Loudness_N5(soneGF)]] * (1 + SQRT(
(MAX(Table2[[#This Row],[Sharpness_S(acum)]]-1.75, 0) * 0.25 *LOG10(Table2[[#This Row],[Loudness_N5(soneGF)]]+10))^2 + ((2.18/Table2[[#This Row],[Loudness_N5(soneGF)]]^0.4)*(0.4*Table2[[#This Row],[FS_Avg,arith(vacil)]] + 0.6*Table2[[#This Row],[Rough_HM_R(asper)]]))^2)), "")</f>
        <v>28.455779112964123</v>
      </c>
    </row>
    <row r="977" spans="1:78" x14ac:dyDescent="0.2">
      <c r="A977" t="s">
        <v>1041</v>
      </c>
      <c r="B977" t="s">
        <v>1167</v>
      </c>
      <c r="C977" t="s">
        <v>1180</v>
      </c>
      <c r="F977">
        <v>1</v>
      </c>
      <c r="BK977">
        <v>31.49</v>
      </c>
      <c r="BL977">
        <v>14.9</v>
      </c>
      <c r="BM977">
        <v>2.8</v>
      </c>
      <c r="BN977">
        <v>1.93</v>
      </c>
      <c r="BO977">
        <v>2.5700000000000001E-2</v>
      </c>
      <c r="BP977">
        <v>2.5700000000000001E-2</v>
      </c>
      <c r="BQ977">
        <v>4.64E-3</v>
      </c>
      <c r="BR977">
        <v>0.26100000000000001</v>
      </c>
      <c r="BS977">
        <v>0.255</v>
      </c>
      <c r="BT977">
        <v>74.37</v>
      </c>
      <c r="BU977">
        <v>58.36</v>
      </c>
      <c r="BV977">
        <v>2.75</v>
      </c>
      <c r="BW977">
        <v>11.07</v>
      </c>
      <c r="BX977">
        <v>5.9</v>
      </c>
      <c r="BY977">
        <v>11.3</v>
      </c>
      <c r="BZ977">
        <f>IF(ISNUMBER(Table2[[#This Row],[Loudness_N5(soneGF)]]), Table2[[#This Row],[Loudness_N5(soneGF)]] * (1 + SQRT(
(MAX(Table2[[#This Row],[Sharpness_S(acum)]]-1.75, 0) * 0.25 *LOG10(Table2[[#This Row],[Loudness_N5(soneGF)]]+10))^2 + ((2.18/Table2[[#This Row],[Loudness_N5(soneGF)]]^0.4)*(0.4*Table2[[#This Row],[FS_Avg,arith(vacil)]] + 0.6*Table2[[#This Row],[Rough_HM_R(asper)]]))^2)), "")</f>
        <v>15.855330428497556</v>
      </c>
    </row>
    <row r="978" spans="1:78" x14ac:dyDescent="0.2">
      <c r="A978" t="s">
        <v>1041</v>
      </c>
      <c r="B978" t="s">
        <v>1167</v>
      </c>
      <c r="C978" t="s">
        <v>1181</v>
      </c>
      <c r="F978">
        <v>1</v>
      </c>
      <c r="BK978">
        <v>31.79</v>
      </c>
      <c r="BL978">
        <v>13.6</v>
      </c>
      <c r="BM978">
        <v>2.69</v>
      </c>
      <c r="BN978">
        <v>1.83</v>
      </c>
      <c r="BO978">
        <v>2.6200000000000001E-2</v>
      </c>
      <c r="BP978">
        <v>2.6200000000000001E-2</v>
      </c>
      <c r="BQ978">
        <v>9.9000000000000008E-3</v>
      </c>
      <c r="BR978">
        <v>0.32600000000000001</v>
      </c>
      <c r="BS978">
        <v>8.4099999999999994E-2</v>
      </c>
      <c r="BT978">
        <v>82</v>
      </c>
      <c r="BU978">
        <v>55.51</v>
      </c>
      <c r="BV978">
        <v>3.37</v>
      </c>
      <c r="BW978">
        <v>20.85</v>
      </c>
      <c r="BX978">
        <v>11.37</v>
      </c>
      <c r="BY978">
        <v>14</v>
      </c>
      <c r="BZ978">
        <f>IF(ISNUMBER(Table2[[#This Row],[Loudness_N5(soneGF)]]), Table2[[#This Row],[Loudness_N5(soneGF)]] * (1 + SQRT(
(MAX(Table2[[#This Row],[Sharpness_S(acum)]]-1.75, 0) * 0.25 *LOG10(Table2[[#This Row],[Loudness_N5(soneGF)]]+10))^2 + ((2.18/Table2[[#This Row],[Loudness_N5(soneGF)]]^0.4)*(0.4*Table2[[#This Row],[FS_Avg,arith(vacil)]] + 0.6*Table2[[#This Row],[Rough_HM_R(asper)]]))^2)), "")</f>
        <v>14.026194251559533</v>
      </c>
    </row>
    <row r="979" spans="1:78" x14ac:dyDescent="0.2">
      <c r="A979" t="s">
        <v>1041</v>
      </c>
      <c r="B979" t="s">
        <v>1167</v>
      </c>
      <c r="C979" t="s">
        <v>1182</v>
      </c>
      <c r="F979">
        <v>1</v>
      </c>
      <c r="BK979">
        <v>31.96</v>
      </c>
      <c r="BL979">
        <v>13.5</v>
      </c>
      <c r="BM979">
        <v>2.8</v>
      </c>
      <c r="BN979">
        <v>2.1</v>
      </c>
      <c r="BO979">
        <v>2.6200000000000001E-2</v>
      </c>
      <c r="BP979">
        <v>2.6200000000000001E-2</v>
      </c>
      <c r="BQ979">
        <v>1.21E-2</v>
      </c>
      <c r="BR979">
        <v>0.32200000000000001</v>
      </c>
      <c r="BS979">
        <v>6.3E-2</v>
      </c>
      <c r="BT979">
        <v>82.3</v>
      </c>
      <c r="BU979">
        <v>55.52</v>
      </c>
      <c r="BV979">
        <v>3</v>
      </c>
      <c r="BW979">
        <v>20.95</v>
      </c>
      <c r="BX979">
        <v>12.24</v>
      </c>
      <c r="BY979">
        <v>15.2</v>
      </c>
      <c r="BZ979">
        <f>IF(ISNUMBER(Table2[[#This Row],[Loudness_N5(soneGF)]]), Table2[[#This Row],[Loudness_N5(soneGF)]] * (1 + SQRT(
(MAX(Table2[[#This Row],[Sharpness_S(acum)]]-1.75, 0) * 0.25 *LOG10(Table2[[#This Row],[Loudness_N5(soneGF)]]+10))^2 + ((2.18/Table2[[#This Row],[Loudness_N5(soneGF)]]^0.4)*(0.4*Table2[[#This Row],[FS_Avg,arith(vacil)]] + 0.6*Table2[[#This Row],[Rough_HM_R(asper)]]))^2)), "")</f>
        <v>15.133603727537491</v>
      </c>
    </row>
    <row r="980" spans="1:78" x14ac:dyDescent="0.2">
      <c r="A980" t="s">
        <v>1041</v>
      </c>
      <c r="B980" t="s">
        <v>1167</v>
      </c>
      <c r="C980" t="s">
        <v>1183</v>
      </c>
      <c r="F980">
        <v>1</v>
      </c>
      <c r="BK980">
        <v>31.74</v>
      </c>
      <c r="BL980">
        <v>13.5</v>
      </c>
      <c r="BM980">
        <v>1.5</v>
      </c>
      <c r="BN980">
        <v>2.41</v>
      </c>
      <c r="BO980">
        <v>2.2599999999999999E-2</v>
      </c>
      <c r="BP980">
        <v>2.2599999999999999E-2</v>
      </c>
      <c r="BQ980">
        <v>5.47E-3</v>
      </c>
      <c r="BR980">
        <v>0.32900000000000001</v>
      </c>
      <c r="BS980">
        <v>2.4500000000000001E-2</v>
      </c>
      <c r="BT980">
        <v>78.53</v>
      </c>
      <c r="BU980">
        <v>57.22</v>
      </c>
      <c r="BV980">
        <v>0.88</v>
      </c>
      <c r="BW980">
        <v>13.48</v>
      </c>
      <c r="BX980">
        <v>9.01</v>
      </c>
      <c r="BY980">
        <v>12.9</v>
      </c>
      <c r="BZ980">
        <f>IF(ISNUMBER(Table2[[#This Row],[Loudness_N5(soneGF)]]), Table2[[#This Row],[Loudness_N5(soneGF)]] * (1 + SQRT(
(MAX(Table2[[#This Row],[Sharpness_S(acum)]]-1.75, 0) * 0.25 *LOG10(Table2[[#This Row],[Loudness_N5(soneGF)]]+10))^2 + ((2.18/Table2[[#This Row],[Loudness_N5(soneGF)]]^0.4)*(0.4*Table2[[#This Row],[FS_Avg,arith(vacil)]] + 0.6*Table2[[#This Row],[Rough_HM_R(asper)]]))^2)), "")</f>
        <v>16.558434391307394</v>
      </c>
    </row>
    <row r="981" spans="1:78" x14ac:dyDescent="0.2">
      <c r="A981" t="s">
        <v>1041</v>
      </c>
      <c r="B981" t="s">
        <v>1167</v>
      </c>
      <c r="C981" t="s">
        <v>1184</v>
      </c>
      <c r="F981">
        <v>1</v>
      </c>
      <c r="BK981">
        <v>34.69</v>
      </c>
      <c r="BL981">
        <v>32</v>
      </c>
      <c r="BM981">
        <v>2.1</v>
      </c>
      <c r="BN981">
        <v>3.45</v>
      </c>
      <c r="BO981">
        <v>3.73E-2</v>
      </c>
      <c r="BP981">
        <v>3.73E-2</v>
      </c>
      <c r="BQ981">
        <v>5.8500000000000002E-3</v>
      </c>
      <c r="BR981">
        <v>0.376</v>
      </c>
      <c r="BS981">
        <v>2.4199999999999999E-2</v>
      </c>
      <c r="BT981">
        <v>74.09</v>
      </c>
      <c r="BU981">
        <v>72.81</v>
      </c>
      <c r="BV981">
        <v>0.6</v>
      </c>
      <c r="BW981">
        <v>0.73</v>
      </c>
      <c r="BX981">
        <v>0.79</v>
      </c>
      <c r="BY981">
        <v>11.9</v>
      </c>
      <c r="BZ981">
        <f>IF(ISNUMBER(Table2[[#This Row],[Loudness_N5(soneGF)]]), Table2[[#This Row],[Loudness_N5(soneGF)]] * (1 + SQRT(
(MAX(Table2[[#This Row],[Sharpness_S(acum)]]-1.75, 0) * 0.25 *LOG10(Table2[[#This Row],[Loudness_N5(soneGF)]]+10))^2 + ((2.18/Table2[[#This Row],[Loudness_N5(soneGF)]]^0.4)*(0.4*Table2[[#This Row],[FS_Avg,arith(vacil)]] + 0.6*Table2[[#This Row],[Rough_HM_R(asper)]]))^2)), "")</f>
        <v>54.080399499073593</v>
      </c>
    </row>
    <row r="982" spans="1:78" x14ac:dyDescent="0.2">
      <c r="A982" t="s">
        <v>1041</v>
      </c>
      <c r="B982" t="s">
        <v>1167</v>
      </c>
      <c r="C982" t="s">
        <v>1185</v>
      </c>
      <c r="F982">
        <v>1</v>
      </c>
      <c r="BK982">
        <v>31.45</v>
      </c>
      <c r="BL982">
        <v>27.3</v>
      </c>
      <c r="BM982">
        <v>1.7</v>
      </c>
      <c r="BN982">
        <v>3.52</v>
      </c>
      <c r="BO982">
        <v>3.2800000000000003E-2</v>
      </c>
      <c r="BP982">
        <v>3.2800000000000003E-2</v>
      </c>
      <c r="BQ982">
        <v>4.5199999999999997E-3</v>
      </c>
      <c r="BR982">
        <v>0.35499999999999998</v>
      </c>
      <c r="BS982">
        <v>2.1899999999999999E-2</v>
      </c>
      <c r="BT982">
        <v>75.7</v>
      </c>
      <c r="BU982">
        <v>69.58</v>
      </c>
      <c r="BV982">
        <v>0.51</v>
      </c>
      <c r="BW982">
        <v>1.89</v>
      </c>
      <c r="BX982">
        <v>2.92</v>
      </c>
      <c r="BY982">
        <v>12.2</v>
      </c>
      <c r="BZ982">
        <f>IF(ISNUMBER(Table2[[#This Row],[Loudness_N5(soneGF)]]), Table2[[#This Row],[Loudness_N5(soneGF)]] * (1 + SQRT(
(MAX(Table2[[#This Row],[Sharpness_S(acum)]]-1.75, 0) * 0.25 *LOG10(Table2[[#This Row],[Loudness_N5(soneGF)]]+10))^2 + ((2.18/Table2[[#This Row],[Loudness_N5(soneGF)]]^0.4)*(0.4*Table2[[#This Row],[FS_Avg,arith(vacil)]] + 0.6*Table2[[#This Row],[Rough_HM_R(asper)]]))^2)), "")</f>
        <v>46.289691853593496</v>
      </c>
    </row>
    <row r="983" spans="1:78" x14ac:dyDescent="0.2">
      <c r="A983" t="s">
        <v>1041</v>
      </c>
      <c r="B983" t="s">
        <v>1167</v>
      </c>
      <c r="C983" t="s">
        <v>1186</v>
      </c>
      <c r="F983">
        <v>1</v>
      </c>
      <c r="BK983">
        <v>31.27</v>
      </c>
      <c r="BL983">
        <v>26</v>
      </c>
      <c r="BM983">
        <v>1.5</v>
      </c>
      <c r="BN983">
        <v>3.47</v>
      </c>
      <c r="BO983">
        <v>3.15E-2</v>
      </c>
      <c r="BP983">
        <v>3.15E-2</v>
      </c>
      <c r="BQ983">
        <v>3.96E-3</v>
      </c>
      <c r="BR983">
        <v>0.35299999999999998</v>
      </c>
      <c r="BS983">
        <v>2.24E-2</v>
      </c>
      <c r="BT983">
        <v>71.209999999999994</v>
      </c>
      <c r="BU983">
        <v>69.38</v>
      </c>
      <c r="BV983">
        <v>0.49</v>
      </c>
      <c r="BW983">
        <v>0.33</v>
      </c>
      <c r="BX983">
        <v>0.61</v>
      </c>
      <c r="BY983">
        <v>10.8</v>
      </c>
      <c r="BZ983">
        <f>IF(ISNUMBER(Table2[[#This Row],[Loudness_N5(soneGF)]]), Table2[[#This Row],[Loudness_N5(soneGF)]] * (1 + SQRT(
(MAX(Table2[[#This Row],[Sharpness_S(acum)]]-1.75, 0) * 0.25 *LOG10(Table2[[#This Row],[Loudness_N5(soneGF)]]+10))^2 + ((2.18/Table2[[#This Row],[Loudness_N5(soneGF)]]^0.4)*(0.4*Table2[[#This Row],[FS_Avg,arith(vacil)]] + 0.6*Table2[[#This Row],[Rough_HM_R(asper)]]))^2)), "")</f>
        <v>43.402320266770445</v>
      </c>
    </row>
    <row r="984" spans="1:78" x14ac:dyDescent="0.2">
      <c r="A984" t="s">
        <v>1041</v>
      </c>
      <c r="B984" t="s">
        <v>1167</v>
      </c>
      <c r="C984" t="s">
        <v>1187</v>
      </c>
      <c r="F984">
        <v>1</v>
      </c>
      <c r="BK984">
        <v>31.36</v>
      </c>
      <c r="BL984">
        <v>20.2</v>
      </c>
      <c r="BM984">
        <v>1.2</v>
      </c>
      <c r="BN984">
        <v>3.29</v>
      </c>
      <c r="BO984">
        <v>2.6700000000000002E-2</v>
      </c>
      <c r="BP984">
        <v>2.6700000000000002E-2</v>
      </c>
      <c r="BQ984">
        <v>7.2899999999999996E-3</v>
      </c>
      <c r="BR984">
        <v>0.33900000000000002</v>
      </c>
      <c r="BS984">
        <v>3.1E-2</v>
      </c>
      <c r="BT984">
        <v>75.989999999999995</v>
      </c>
      <c r="BU984">
        <v>64.92</v>
      </c>
      <c r="BV984">
        <v>0.5</v>
      </c>
      <c r="BW984">
        <v>4.13</v>
      </c>
      <c r="BX984">
        <v>6.31</v>
      </c>
      <c r="BY984">
        <v>12</v>
      </c>
      <c r="BZ984">
        <f>IF(ISNUMBER(Table2[[#This Row],[Loudness_N5(soneGF)]]), Table2[[#This Row],[Loudness_N5(soneGF)]] * (1 + SQRT(
(MAX(Table2[[#This Row],[Sharpness_S(acum)]]-1.75, 0) * 0.25 *LOG10(Table2[[#This Row],[Loudness_N5(soneGF)]]+10))^2 + ((2.18/Table2[[#This Row],[Loudness_N5(soneGF)]]^0.4)*(0.4*Table2[[#This Row],[FS_Avg,arith(vacil)]] + 0.6*Table2[[#This Row],[Rough_HM_R(asper)]]))^2)), "")</f>
        <v>31.71274142667999</v>
      </c>
    </row>
    <row r="985" spans="1:78" x14ac:dyDescent="0.2">
      <c r="A985" t="s">
        <v>1041</v>
      </c>
      <c r="B985" t="s">
        <v>1167</v>
      </c>
      <c r="C985" t="s">
        <v>1188</v>
      </c>
      <c r="F985">
        <v>1</v>
      </c>
      <c r="BK985">
        <v>31.45</v>
      </c>
      <c r="BL985">
        <v>16.2</v>
      </c>
      <c r="BM985">
        <v>1.2</v>
      </c>
      <c r="BN985">
        <v>2.97</v>
      </c>
      <c r="BO985">
        <v>2.4299999999999999E-2</v>
      </c>
      <c r="BP985">
        <v>2.4299999999999999E-2</v>
      </c>
      <c r="BQ985">
        <v>3.7200000000000002E-3</v>
      </c>
      <c r="BR985">
        <v>0.33100000000000002</v>
      </c>
      <c r="BS985">
        <v>4.6199999999999998E-2</v>
      </c>
      <c r="BT985">
        <v>72.290000000000006</v>
      </c>
      <c r="BU985">
        <v>61.14</v>
      </c>
      <c r="BV985">
        <v>0.67</v>
      </c>
      <c r="BW985">
        <v>4.7300000000000004</v>
      </c>
      <c r="BX985">
        <v>5.77</v>
      </c>
      <c r="BY985">
        <v>11</v>
      </c>
      <c r="BZ985">
        <f>IF(ISNUMBER(Table2[[#This Row],[Loudness_N5(soneGF)]]), Table2[[#This Row],[Loudness_N5(soneGF)]] * (1 + SQRT(
(MAX(Table2[[#This Row],[Sharpness_S(acum)]]-1.75, 0) * 0.25 *LOG10(Table2[[#This Row],[Loudness_N5(soneGF)]]+10))^2 + ((2.18/Table2[[#This Row],[Loudness_N5(soneGF)]]^0.4)*(0.4*Table2[[#This Row],[FS_Avg,arith(vacil)]] + 0.6*Table2[[#This Row],[Rough_HM_R(asper)]]))^2)), "")</f>
        <v>23.210301620100026</v>
      </c>
    </row>
    <row r="986" spans="1:78" x14ac:dyDescent="0.2">
      <c r="A986" t="s">
        <v>1041</v>
      </c>
      <c r="B986" t="s">
        <v>1167</v>
      </c>
      <c r="C986" t="s">
        <v>1189</v>
      </c>
      <c r="F986">
        <v>1</v>
      </c>
      <c r="BK986">
        <v>31.57</v>
      </c>
      <c r="BL986">
        <v>11.6</v>
      </c>
      <c r="BM986">
        <v>0.8</v>
      </c>
      <c r="BN986">
        <v>2.57</v>
      </c>
      <c r="BO986">
        <v>2.1600000000000001E-2</v>
      </c>
      <c r="BP986">
        <v>2.1600000000000001E-2</v>
      </c>
      <c r="BQ986">
        <v>2.9499999999999999E-3</v>
      </c>
      <c r="BR986">
        <v>0.30399999999999999</v>
      </c>
      <c r="BS986">
        <v>2.41E-2</v>
      </c>
      <c r="BT986">
        <v>67.150000000000006</v>
      </c>
      <c r="BU986">
        <v>56.29</v>
      </c>
      <c r="BV986">
        <v>0.59</v>
      </c>
      <c r="BW986">
        <v>5.39</v>
      </c>
      <c r="BX986">
        <v>3.53</v>
      </c>
      <c r="BY986">
        <v>9.39</v>
      </c>
      <c r="BZ986">
        <f>IF(ISNUMBER(Table2[[#This Row],[Loudness_N5(soneGF)]]), Table2[[#This Row],[Loudness_N5(soneGF)]] * (1 + SQRT(
(MAX(Table2[[#This Row],[Sharpness_S(acum)]]-1.75, 0) * 0.25 *LOG10(Table2[[#This Row],[Loudness_N5(soneGF)]]+10))^2 + ((2.18/Table2[[#This Row],[Loudness_N5(soneGF)]]^0.4)*(0.4*Table2[[#This Row],[FS_Avg,arith(vacil)]] + 0.6*Table2[[#This Row],[Rough_HM_R(asper)]]))^2)), "")</f>
        <v>14.776165165633554</v>
      </c>
    </row>
    <row r="987" spans="1:78" x14ac:dyDescent="0.2">
      <c r="A987" t="s">
        <v>1041</v>
      </c>
      <c r="B987" t="s">
        <v>1167</v>
      </c>
      <c r="C987" t="s">
        <v>1190</v>
      </c>
      <c r="F987">
        <v>1</v>
      </c>
      <c r="BK987">
        <v>31.96</v>
      </c>
      <c r="BL987">
        <v>9.09</v>
      </c>
      <c r="BM987">
        <v>0.69</v>
      </c>
      <c r="BN987">
        <v>2.33</v>
      </c>
      <c r="BO987">
        <v>1.9900000000000001E-2</v>
      </c>
      <c r="BP987">
        <v>1.9900000000000001E-2</v>
      </c>
      <c r="BQ987">
        <v>4.0499999999999998E-3</v>
      </c>
      <c r="BR987">
        <v>0.31</v>
      </c>
      <c r="BS987">
        <v>3.1600000000000003E-2</v>
      </c>
      <c r="BT987">
        <v>70.33</v>
      </c>
      <c r="BU987">
        <v>52.26</v>
      </c>
      <c r="BV987">
        <v>0.64</v>
      </c>
      <c r="BW987">
        <v>10.47</v>
      </c>
      <c r="BX987">
        <v>6.22</v>
      </c>
      <c r="BY987">
        <v>10</v>
      </c>
      <c r="BZ987">
        <f>IF(ISNUMBER(Table2[[#This Row],[Loudness_N5(soneGF)]]), Table2[[#This Row],[Loudness_N5(soneGF)]] * (1 + SQRT(
(MAX(Table2[[#This Row],[Sharpness_S(acum)]]-1.75, 0) * 0.25 *LOG10(Table2[[#This Row],[Loudness_N5(soneGF)]]+10))^2 + ((2.18/Table2[[#This Row],[Loudness_N5(soneGF)]]^0.4)*(0.4*Table2[[#This Row],[FS_Avg,arith(vacil)]] + 0.6*Table2[[#This Row],[Rough_HM_R(asper)]]))^2)), "")</f>
        <v>10.781820468380076</v>
      </c>
    </row>
    <row r="988" spans="1:78" x14ac:dyDescent="0.2">
      <c r="A988" t="s">
        <v>1041</v>
      </c>
      <c r="B988" t="s">
        <v>1167</v>
      </c>
      <c r="C988" t="s">
        <v>1191</v>
      </c>
      <c r="F988">
        <v>1</v>
      </c>
      <c r="BK988">
        <v>31.53</v>
      </c>
      <c r="BL988">
        <v>8.39</v>
      </c>
      <c r="BM988">
        <v>0.84</v>
      </c>
      <c r="BN988">
        <v>2.2799999999999998</v>
      </c>
      <c r="BO988">
        <v>1.95E-2</v>
      </c>
      <c r="BP988">
        <v>1.95E-2</v>
      </c>
      <c r="BQ988">
        <v>3.6600000000000001E-3</v>
      </c>
      <c r="BR988">
        <v>0.309</v>
      </c>
      <c r="BS988">
        <v>0.109</v>
      </c>
      <c r="BT988">
        <v>61.78</v>
      </c>
      <c r="BU988">
        <v>50.15</v>
      </c>
      <c r="BV988">
        <v>0.9</v>
      </c>
      <c r="BW988">
        <v>9.6300000000000008</v>
      </c>
      <c r="BX988">
        <v>5.55</v>
      </c>
      <c r="BY988">
        <v>8.2899999999999991</v>
      </c>
      <c r="BZ988">
        <f>IF(ISNUMBER(Table2[[#This Row],[Loudness_N5(soneGF)]]), Table2[[#This Row],[Loudness_N5(soneGF)]] * (1 + SQRT(
(MAX(Table2[[#This Row],[Sharpness_S(acum)]]-1.75, 0) * 0.25 *LOG10(Table2[[#This Row],[Loudness_N5(soneGF)]]+10))^2 + ((2.18/Table2[[#This Row],[Loudness_N5(soneGF)]]^0.4)*(0.4*Table2[[#This Row],[FS_Avg,arith(vacil)]] + 0.6*Table2[[#This Row],[Rough_HM_R(asper)]]))^2)), "")</f>
        <v>9.7995594014331378</v>
      </c>
    </row>
    <row r="989" spans="1:78" x14ac:dyDescent="0.2">
      <c r="A989" t="s">
        <v>1041</v>
      </c>
      <c r="B989" t="s">
        <v>1167</v>
      </c>
      <c r="C989" t="s">
        <v>1192</v>
      </c>
      <c r="F989">
        <v>1</v>
      </c>
      <c r="BK989">
        <v>31.7</v>
      </c>
      <c r="BL989">
        <v>8.2200000000000006</v>
      </c>
      <c r="BM989">
        <v>1.1299999999999999</v>
      </c>
      <c r="BN989">
        <v>2.08</v>
      </c>
      <c r="BO989">
        <v>0.02</v>
      </c>
      <c r="BP989">
        <v>0.02</v>
      </c>
      <c r="BQ989">
        <v>5.77E-3</v>
      </c>
      <c r="BR989">
        <v>0.33300000000000002</v>
      </c>
      <c r="BS989">
        <v>0.104</v>
      </c>
      <c r="BT989">
        <v>65.61</v>
      </c>
      <c r="BU989">
        <v>50.47</v>
      </c>
      <c r="BV989">
        <v>2.64</v>
      </c>
      <c r="BW989">
        <v>11.14</v>
      </c>
      <c r="BX989">
        <v>6.16</v>
      </c>
      <c r="BY989">
        <v>8.9600000000000009</v>
      </c>
      <c r="BZ989">
        <f>IF(ISNUMBER(Table2[[#This Row],[Loudness_N5(soneGF)]]), Table2[[#This Row],[Loudness_N5(soneGF)]] * (1 + SQRT(
(MAX(Table2[[#This Row],[Sharpness_S(acum)]]-1.75, 0) * 0.25 *LOG10(Table2[[#This Row],[Loudness_N5(soneGF)]]+10))^2 + ((2.18/Table2[[#This Row],[Loudness_N5(soneGF)]]^0.4)*(0.4*Table2[[#This Row],[FS_Avg,arith(vacil)]] + 0.6*Table2[[#This Row],[Rough_HM_R(asper)]]))^2)), "")</f>
        <v>9.0819399605924129</v>
      </c>
    </row>
    <row r="990" spans="1:78" x14ac:dyDescent="0.2">
      <c r="A990" t="s">
        <v>1041</v>
      </c>
      <c r="B990" t="s">
        <v>1167</v>
      </c>
      <c r="C990" t="s">
        <v>1193</v>
      </c>
      <c r="F990">
        <v>1</v>
      </c>
      <c r="BK990">
        <v>33.07</v>
      </c>
      <c r="BL990">
        <v>7.55</v>
      </c>
      <c r="BM990">
        <v>0.7</v>
      </c>
      <c r="BN990">
        <v>2.21</v>
      </c>
      <c r="BO990">
        <v>1.78E-2</v>
      </c>
      <c r="BP990">
        <v>1.78E-2</v>
      </c>
      <c r="BQ990">
        <v>5.3800000000000002E-3</v>
      </c>
      <c r="BR990">
        <v>0.34699999999999998</v>
      </c>
      <c r="BS990">
        <v>9.4200000000000006E-2</v>
      </c>
      <c r="BT990">
        <v>60.92</v>
      </c>
      <c r="BU990">
        <v>49.34</v>
      </c>
      <c r="BV990">
        <v>2.85</v>
      </c>
      <c r="BW990">
        <v>9.5399999999999991</v>
      </c>
      <c r="BX990">
        <v>3.2</v>
      </c>
      <c r="BY990">
        <v>8.76</v>
      </c>
      <c r="BZ990">
        <f>IF(ISNUMBER(Table2[[#This Row],[Loudness_N5(soneGF)]]), Table2[[#This Row],[Loudness_N5(soneGF)]] * (1 + SQRT(
(MAX(Table2[[#This Row],[Sharpness_S(acum)]]-1.75, 0) * 0.25 *LOG10(Table2[[#This Row],[Loudness_N5(soneGF)]]+10))^2 + ((2.18/Table2[[#This Row],[Loudness_N5(soneGF)]]^0.4)*(0.4*Table2[[#This Row],[FS_Avg,arith(vacil)]] + 0.6*Table2[[#This Row],[Rough_HM_R(asper)]]))^2)), "")</f>
        <v>8.634432684488802</v>
      </c>
    </row>
    <row r="991" spans="1:78" x14ac:dyDescent="0.2">
      <c r="A991" t="s">
        <v>1041</v>
      </c>
      <c r="B991" t="s">
        <v>1167</v>
      </c>
      <c r="C991" t="s">
        <v>1194</v>
      </c>
      <c r="F991">
        <v>1</v>
      </c>
      <c r="BK991">
        <v>30.98</v>
      </c>
      <c r="BL991">
        <v>8.3800000000000008</v>
      </c>
      <c r="BM991">
        <v>1.52</v>
      </c>
      <c r="BN991">
        <v>2.2400000000000002</v>
      </c>
      <c r="BO991">
        <v>1.8100000000000002E-2</v>
      </c>
      <c r="BP991">
        <v>1.8100000000000002E-2</v>
      </c>
      <c r="BQ991">
        <v>1.0999999999999999E-2</v>
      </c>
      <c r="BR991">
        <v>0.437</v>
      </c>
      <c r="BS991">
        <v>0.122</v>
      </c>
      <c r="BT991">
        <v>61.53</v>
      </c>
      <c r="BU991">
        <v>50.17</v>
      </c>
      <c r="BV991">
        <v>5.78</v>
      </c>
      <c r="BW991">
        <v>7.96</v>
      </c>
      <c r="BX991">
        <v>3.51</v>
      </c>
      <c r="BY991">
        <v>9.2200000000000006</v>
      </c>
      <c r="BZ991">
        <f>IF(ISNUMBER(Table2[[#This Row],[Loudness_N5(soneGF)]]), Table2[[#This Row],[Loudness_N5(soneGF)]] * (1 + SQRT(
(MAX(Table2[[#This Row],[Sharpness_S(acum)]]-1.75, 0) * 0.25 *LOG10(Table2[[#This Row],[Loudness_N5(soneGF)]]+10))^2 + ((2.18/Table2[[#This Row],[Loudness_N5(soneGF)]]^0.4)*(0.4*Table2[[#This Row],[FS_Avg,arith(vacil)]] + 0.6*Table2[[#This Row],[Rough_HM_R(asper)]]))^2)), "")</f>
        <v>9.6833680350023492</v>
      </c>
    </row>
    <row r="992" spans="1:78" x14ac:dyDescent="0.2">
      <c r="A992" t="s">
        <v>1041</v>
      </c>
      <c r="B992" t="s">
        <v>1167</v>
      </c>
      <c r="C992" t="s">
        <v>1195</v>
      </c>
      <c r="F992">
        <v>1</v>
      </c>
      <c r="BK992">
        <v>31.74</v>
      </c>
      <c r="BL992">
        <v>7.46</v>
      </c>
      <c r="BM992">
        <v>1.1399999999999999</v>
      </c>
      <c r="BN992">
        <v>2.16</v>
      </c>
      <c r="BO992">
        <v>1.7899999999999999E-2</v>
      </c>
      <c r="BP992">
        <v>1.7899999999999999E-2</v>
      </c>
      <c r="BQ992">
        <v>5.4599999999999996E-3</v>
      </c>
      <c r="BR992">
        <v>0.34899999999999998</v>
      </c>
      <c r="BS992">
        <v>9.0999999999999998E-2</v>
      </c>
      <c r="BT992">
        <v>60.73</v>
      </c>
      <c r="BU992">
        <v>48.55</v>
      </c>
      <c r="BV992">
        <v>3</v>
      </c>
      <c r="BW992">
        <v>9.0500000000000007</v>
      </c>
      <c r="BX992">
        <v>3.06</v>
      </c>
      <c r="BY992">
        <v>8.75</v>
      </c>
      <c r="BZ992">
        <f>IF(ISNUMBER(Table2[[#This Row],[Loudness_N5(soneGF)]]), Table2[[#This Row],[Loudness_N5(soneGF)]] * (1 + SQRT(
(MAX(Table2[[#This Row],[Sharpness_S(acum)]]-1.75, 0) * 0.25 *LOG10(Table2[[#This Row],[Loudness_N5(soneGF)]]+10))^2 + ((2.18/Table2[[#This Row],[Loudness_N5(soneGF)]]^0.4)*(0.4*Table2[[#This Row],[FS_Avg,arith(vacil)]] + 0.6*Table2[[#This Row],[Rough_HM_R(asper)]]))^2)), "")</f>
        <v>8.4143775139175307</v>
      </c>
    </row>
    <row r="993" spans="1:78" x14ac:dyDescent="0.2">
      <c r="A993" t="s">
        <v>1041</v>
      </c>
      <c r="B993" t="s">
        <v>1167</v>
      </c>
      <c r="C993" t="s">
        <v>1196</v>
      </c>
      <c r="F993">
        <v>1</v>
      </c>
      <c r="BK993">
        <v>32.17</v>
      </c>
      <c r="BL993">
        <v>8.84</v>
      </c>
      <c r="BM993">
        <v>0.96</v>
      </c>
      <c r="BN993">
        <v>2.2400000000000002</v>
      </c>
      <c r="BO993">
        <v>1.8100000000000002E-2</v>
      </c>
      <c r="BP993">
        <v>1.8100000000000002E-2</v>
      </c>
      <c r="BQ993">
        <v>3.3E-3</v>
      </c>
      <c r="BR993">
        <v>0.29199999999999998</v>
      </c>
      <c r="BS993">
        <v>0.11799999999999999</v>
      </c>
      <c r="BT993">
        <v>63.58</v>
      </c>
      <c r="BU993">
        <v>50.92</v>
      </c>
      <c r="BV993">
        <v>1.49</v>
      </c>
      <c r="BW993">
        <v>9.43</v>
      </c>
      <c r="BX993">
        <v>3.75</v>
      </c>
      <c r="BY993">
        <v>8.7899999999999991</v>
      </c>
      <c r="BZ993">
        <f>IF(ISNUMBER(Table2[[#This Row],[Loudness_N5(soneGF)]]), Table2[[#This Row],[Loudness_N5(soneGF)]] * (1 + SQRT(
(MAX(Table2[[#This Row],[Sharpness_S(acum)]]-1.75, 0) * 0.25 *LOG10(Table2[[#This Row],[Loudness_N5(soneGF)]]+10))^2 + ((2.18/Table2[[#This Row],[Loudness_N5(soneGF)]]^0.4)*(0.4*Table2[[#This Row],[FS_Avg,arith(vacil)]] + 0.6*Table2[[#This Row],[Rough_HM_R(asper)]]))^2)), "")</f>
        <v>10.224270455122785</v>
      </c>
    </row>
    <row r="994" spans="1:78" x14ac:dyDescent="0.2">
      <c r="A994" t="s">
        <v>1041</v>
      </c>
      <c r="B994" t="s">
        <v>1167</v>
      </c>
      <c r="C994" t="s">
        <v>1197</v>
      </c>
      <c r="F994">
        <v>1</v>
      </c>
      <c r="BK994">
        <v>32.299999999999997</v>
      </c>
      <c r="BL994">
        <v>12.2</v>
      </c>
      <c r="BM994">
        <v>1.1000000000000001</v>
      </c>
      <c r="BN994">
        <v>2.74</v>
      </c>
      <c r="BO994">
        <v>2.07E-2</v>
      </c>
      <c r="BP994">
        <v>2.07E-2</v>
      </c>
      <c r="BQ994">
        <v>2.97E-3</v>
      </c>
      <c r="BR994">
        <v>0.32</v>
      </c>
      <c r="BS994">
        <v>7.7399999999999997E-2</v>
      </c>
      <c r="BT994">
        <v>65.400000000000006</v>
      </c>
      <c r="BU994">
        <v>56.76</v>
      </c>
      <c r="BV994">
        <v>1.1399999999999999</v>
      </c>
      <c r="BW994">
        <v>3.97</v>
      </c>
      <c r="BX994">
        <v>2.56</v>
      </c>
      <c r="BY994">
        <v>9.41</v>
      </c>
      <c r="BZ994">
        <f>IF(ISNUMBER(Table2[[#This Row],[Loudness_N5(soneGF)]]), Table2[[#This Row],[Loudness_N5(soneGF)]] * (1 + SQRT(
(MAX(Table2[[#This Row],[Sharpness_S(acum)]]-1.75, 0) * 0.25 *LOG10(Table2[[#This Row],[Loudness_N5(soneGF)]]+10))^2 + ((2.18/Table2[[#This Row],[Loudness_N5(soneGF)]]^0.4)*(0.4*Table2[[#This Row],[FS_Avg,arith(vacil)]] + 0.6*Table2[[#This Row],[Rough_HM_R(asper)]]))^2)), "")</f>
        <v>16.267489980377579</v>
      </c>
    </row>
    <row r="995" spans="1:78" x14ac:dyDescent="0.2">
      <c r="A995" t="s">
        <v>1041</v>
      </c>
      <c r="B995" t="s">
        <v>1167</v>
      </c>
      <c r="C995" t="s">
        <v>1198</v>
      </c>
      <c r="F995">
        <v>1</v>
      </c>
      <c r="BK995">
        <v>32.130000000000003</v>
      </c>
      <c r="BL995">
        <v>16</v>
      </c>
      <c r="BM995">
        <v>0.9</v>
      </c>
      <c r="BN995">
        <v>2.99</v>
      </c>
      <c r="BO995">
        <v>2.3199999999999998E-2</v>
      </c>
      <c r="BP995">
        <v>2.3199999999999998E-2</v>
      </c>
      <c r="BQ995">
        <v>2.7899999999999999E-3</v>
      </c>
      <c r="BR995">
        <v>0.316</v>
      </c>
      <c r="BS995">
        <v>2.9499999999999998E-2</v>
      </c>
      <c r="BT995">
        <v>69.73</v>
      </c>
      <c r="BU995">
        <v>60.98</v>
      </c>
      <c r="BV995">
        <v>0.53</v>
      </c>
      <c r="BW995">
        <v>4.74</v>
      </c>
      <c r="BX995">
        <v>5.36</v>
      </c>
      <c r="BY995">
        <v>10.8</v>
      </c>
      <c r="BZ995">
        <f>IF(ISNUMBER(Table2[[#This Row],[Loudness_N5(soneGF)]]), Table2[[#This Row],[Loudness_N5(soneGF)]] * (1 + SQRT(
(MAX(Table2[[#This Row],[Sharpness_S(acum)]]-1.75, 0) * 0.25 *LOG10(Table2[[#This Row],[Loudness_N5(soneGF)]]+10))^2 + ((2.18/Table2[[#This Row],[Loudness_N5(soneGF)]]^0.4)*(0.4*Table2[[#This Row],[FS_Avg,arith(vacil)]] + 0.6*Table2[[#This Row],[Rough_HM_R(asper)]]))^2)), "")</f>
        <v>23.020399847698943</v>
      </c>
    </row>
    <row r="996" spans="1:78" x14ac:dyDescent="0.2">
      <c r="A996" t="s">
        <v>1041</v>
      </c>
      <c r="B996" t="s">
        <v>1167</v>
      </c>
      <c r="C996" t="s">
        <v>1199</v>
      </c>
      <c r="F996">
        <v>1</v>
      </c>
      <c r="BK996">
        <v>32.64</v>
      </c>
      <c r="BL996">
        <v>21.3</v>
      </c>
      <c r="BM996">
        <v>2.4</v>
      </c>
      <c r="BN996">
        <v>3.09</v>
      </c>
      <c r="BO996">
        <v>2.6700000000000002E-2</v>
      </c>
      <c r="BP996">
        <v>2.6700000000000002E-2</v>
      </c>
      <c r="BQ996">
        <v>4.4200000000000003E-3</v>
      </c>
      <c r="BR996">
        <v>0.35199999999999998</v>
      </c>
      <c r="BS996">
        <v>2.6499999999999999E-2</v>
      </c>
      <c r="BT996">
        <v>80.489999999999995</v>
      </c>
      <c r="BU996">
        <v>64.400000000000006</v>
      </c>
      <c r="BV996">
        <v>0.66</v>
      </c>
      <c r="BW996">
        <v>10.32</v>
      </c>
      <c r="BX996">
        <v>12.67</v>
      </c>
      <c r="BY996">
        <v>12.9</v>
      </c>
      <c r="BZ996">
        <f>IF(ISNUMBER(Table2[[#This Row],[Loudness_N5(soneGF)]]), Table2[[#This Row],[Loudness_N5(soneGF)]] * (1 + SQRT(
(MAX(Table2[[#This Row],[Sharpness_S(acum)]]-1.75, 0) * 0.25 *LOG10(Table2[[#This Row],[Loudness_N5(soneGF)]]+10))^2 + ((2.18/Table2[[#This Row],[Loudness_N5(soneGF)]]^0.4)*(0.4*Table2[[#This Row],[FS_Avg,arith(vacil)]] + 0.6*Table2[[#This Row],[Rough_HM_R(asper)]]))^2)), "")</f>
        <v>31.974223006485676</v>
      </c>
    </row>
    <row r="997" spans="1:78" x14ac:dyDescent="0.2">
      <c r="A997" t="s">
        <v>1041</v>
      </c>
      <c r="B997" t="s">
        <v>1167</v>
      </c>
      <c r="C997" t="s">
        <v>1200</v>
      </c>
      <c r="F997">
        <v>1</v>
      </c>
      <c r="BK997">
        <v>31.91</v>
      </c>
      <c r="BL997">
        <v>25</v>
      </c>
      <c r="BM997">
        <v>1.5</v>
      </c>
      <c r="BN997">
        <v>3.51</v>
      </c>
      <c r="BO997">
        <v>0.03</v>
      </c>
      <c r="BP997">
        <v>0.03</v>
      </c>
      <c r="BQ997">
        <v>3.8899999999999998E-3</v>
      </c>
      <c r="BR997">
        <v>0.36399999999999999</v>
      </c>
      <c r="BS997">
        <v>2.9000000000000001E-2</v>
      </c>
      <c r="BT997">
        <v>73.510000000000005</v>
      </c>
      <c r="BU997">
        <v>68.930000000000007</v>
      </c>
      <c r="BV997">
        <v>0.53</v>
      </c>
      <c r="BW997">
        <v>0.46</v>
      </c>
      <c r="BX997">
        <v>1.48</v>
      </c>
      <c r="BY997">
        <v>11</v>
      </c>
      <c r="BZ997">
        <f>IF(ISNUMBER(Table2[[#This Row],[Loudness_N5(soneGF)]]), Table2[[#This Row],[Loudness_N5(soneGF)]] * (1 + SQRT(
(MAX(Table2[[#This Row],[Sharpness_S(acum)]]-1.75, 0) * 0.25 *LOG10(Table2[[#This Row],[Loudness_N5(soneGF)]]+10))^2 + ((2.18/Table2[[#This Row],[Loudness_N5(soneGF)]]^0.4)*(0.4*Table2[[#This Row],[FS_Avg,arith(vacil)]] + 0.6*Table2[[#This Row],[Rough_HM_R(asper)]]))^2)), "")</f>
        <v>41.987294610902111</v>
      </c>
    </row>
    <row r="998" spans="1:78" x14ac:dyDescent="0.2">
      <c r="A998" t="s">
        <v>1041</v>
      </c>
      <c r="B998" t="s">
        <v>1167</v>
      </c>
      <c r="C998" t="s">
        <v>1201</v>
      </c>
      <c r="F998">
        <v>1</v>
      </c>
      <c r="BK998">
        <v>31.87</v>
      </c>
      <c r="BL998">
        <v>13.6</v>
      </c>
      <c r="BM998">
        <v>1</v>
      </c>
      <c r="BN998">
        <v>2.82</v>
      </c>
      <c r="BO998">
        <v>2.3099999999999999E-2</v>
      </c>
      <c r="BP998">
        <v>2.3099999999999999E-2</v>
      </c>
      <c r="BQ998">
        <v>3.1800000000000001E-3</v>
      </c>
      <c r="BR998">
        <v>0.313</v>
      </c>
      <c r="BS998">
        <v>2.0899999999999998E-2</v>
      </c>
      <c r="BT998">
        <v>68.86</v>
      </c>
      <c r="BU998">
        <v>58.76</v>
      </c>
      <c r="BV998">
        <v>0.67</v>
      </c>
      <c r="BW998">
        <v>4.3499999999999996</v>
      </c>
      <c r="BX998">
        <v>4.8899999999999997</v>
      </c>
      <c r="BY998">
        <v>9.98</v>
      </c>
      <c r="BZ998">
        <f>IF(ISNUMBER(Table2[[#This Row],[Loudness_N5(soneGF)]]), Table2[[#This Row],[Loudness_N5(soneGF)]] * (1 + SQRT(
(MAX(Table2[[#This Row],[Sharpness_S(acum)]]-1.75, 0) * 0.25 *LOG10(Table2[[#This Row],[Loudness_N5(soneGF)]]+10))^2 + ((2.18/Table2[[#This Row],[Loudness_N5(soneGF)]]^0.4)*(0.4*Table2[[#This Row],[FS_Avg,arith(vacil)]] + 0.6*Table2[[#This Row],[Rough_HM_R(asper)]]))^2)), "")</f>
        <v>18.597150233798981</v>
      </c>
    </row>
    <row r="999" spans="1:78" x14ac:dyDescent="0.2">
      <c r="A999" t="s">
        <v>1041</v>
      </c>
      <c r="B999" t="s">
        <v>1167</v>
      </c>
      <c r="C999" t="s">
        <v>1202</v>
      </c>
      <c r="F999">
        <v>1</v>
      </c>
      <c r="BK999">
        <v>34.049999999999997</v>
      </c>
      <c r="BL999">
        <v>12.4</v>
      </c>
      <c r="BM999">
        <v>1.7</v>
      </c>
      <c r="BN999">
        <v>2.69</v>
      </c>
      <c r="BO999">
        <v>2.2700000000000001E-2</v>
      </c>
      <c r="BP999">
        <v>2.2700000000000001E-2</v>
      </c>
      <c r="BQ999">
        <v>2.06E-2</v>
      </c>
      <c r="BR999">
        <v>0.46500000000000002</v>
      </c>
      <c r="BS999">
        <v>9.1499999999999998E-2</v>
      </c>
      <c r="BT999">
        <v>75.66</v>
      </c>
      <c r="BU999">
        <v>57.5</v>
      </c>
      <c r="BV999">
        <v>5.51</v>
      </c>
      <c r="BW999">
        <v>9.85</v>
      </c>
      <c r="BX999">
        <v>11.15</v>
      </c>
      <c r="BY999">
        <v>11.9</v>
      </c>
      <c r="BZ999">
        <f>IF(ISNUMBER(Table2[[#This Row],[Loudness_N5(soneGF)]]), Table2[[#This Row],[Loudness_N5(soneGF)]] * (1 + SQRT(
(MAX(Table2[[#This Row],[Sharpness_S(acum)]]-1.75, 0) * 0.25 *LOG10(Table2[[#This Row],[Loudness_N5(soneGF)]]+10))^2 + ((2.18/Table2[[#This Row],[Loudness_N5(soneGF)]]^0.4)*(0.4*Table2[[#This Row],[FS_Avg,arith(vacil)]] + 0.6*Table2[[#This Row],[Rough_HM_R(asper)]]))^2)), "")</f>
        <v>16.340539156844613</v>
      </c>
    </row>
    <row r="1000" spans="1:78" x14ac:dyDescent="0.2">
      <c r="A1000" t="s">
        <v>1203</v>
      </c>
      <c r="B1000" t="s">
        <v>1204</v>
      </c>
      <c r="C1000" t="s">
        <v>1205</v>
      </c>
      <c r="D1000">
        <v>928</v>
      </c>
      <c r="E1000" t="s">
        <v>79</v>
      </c>
      <c r="F1000">
        <v>0</v>
      </c>
      <c r="G1000" s="1">
        <v>43635.486111111109</v>
      </c>
      <c r="H1000" s="1">
        <v>43635.493055555555</v>
      </c>
      <c r="I1000">
        <v>51.521683000000003</v>
      </c>
      <c r="J1000">
        <v>-0.12598200000000001</v>
      </c>
      <c r="K1000">
        <v>3</v>
      </c>
      <c r="L1000">
        <v>2</v>
      </c>
      <c r="M1000">
        <v>3</v>
      </c>
      <c r="N1000">
        <v>4</v>
      </c>
      <c r="O1000">
        <v>0.16420000000000001</v>
      </c>
      <c r="P1000">
        <v>0.20710000000000001</v>
      </c>
      <c r="Q1000">
        <v>4</v>
      </c>
      <c r="R1000">
        <v>3</v>
      </c>
      <c r="S1000">
        <v>2</v>
      </c>
      <c r="T1000">
        <v>2</v>
      </c>
      <c r="U1000">
        <v>2</v>
      </c>
      <c r="V1000">
        <v>1</v>
      </c>
      <c r="W1000">
        <v>4</v>
      </c>
      <c r="X1000">
        <v>3</v>
      </c>
      <c r="Y1000">
        <v>3</v>
      </c>
      <c r="Z1000">
        <v>4</v>
      </c>
      <c r="AA1000">
        <v>3</v>
      </c>
      <c r="AB1000">
        <v>3</v>
      </c>
      <c r="AC1000">
        <v>3</v>
      </c>
      <c r="AD1000">
        <v>3</v>
      </c>
      <c r="AE1000">
        <v>4</v>
      </c>
      <c r="AF1000">
        <v>4</v>
      </c>
      <c r="AG1000">
        <v>2</v>
      </c>
      <c r="AH1000">
        <v>4</v>
      </c>
      <c r="AI1000">
        <v>68</v>
      </c>
      <c r="AJ1000">
        <v>28</v>
      </c>
      <c r="AK1000" t="s">
        <v>80</v>
      </c>
      <c r="AL1000">
        <v>1</v>
      </c>
      <c r="AM1000">
        <v>0</v>
      </c>
      <c r="AN1000">
        <v>0</v>
      </c>
      <c r="AO1000">
        <v>1</v>
      </c>
      <c r="AP1000">
        <v>0</v>
      </c>
      <c r="AQ1000">
        <v>0</v>
      </c>
      <c r="AS1000" t="s">
        <v>124</v>
      </c>
      <c r="AT1000">
        <v>2</v>
      </c>
      <c r="AU1000">
        <v>1</v>
      </c>
      <c r="AX1000">
        <v>2</v>
      </c>
      <c r="AZ1000">
        <v>1</v>
      </c>
      <c r="BB1000">
        <v>1</v>
      </c>
      <c r="BC1000">
        <v>1</v>
      </c>
      <c r="BD1000">
        <v>1</v>
      </c>
      <c r="BE1000">
        <v>1</v>
      </c>
      <c r="BF1000">
        <v>0</v>
      </c>
      <c r="BG1000">
        <v>0</v>
      </c>
      <c r="BH1000">
        <v>0</v>
      </c>
      <c r="BJ1000">
        <v>0</v>
      </c>
      <c r="BK1000">
        <v>32.58</v>
      </c>
      <c r="BL1000">
        <v>23.6</v>
      </c>
      <c r="BM1000">
        <v>2.2999999999999998</v>
      </c>
      <c r="BN1000">
        <v>3.14</v>
      </c>
      <c r="BO1000">
        <v>2.7900000000000001E-2</v>
      </c>
      <c r="BP1000">
        <v>2.7900000000000001E-2</v>
      </c>
      <c r="BQ1000">
        <v>4.4600000000000004E-3</v>
      </c>
      <c r="BR1000">
        <v>0.312</v>
      </c>
      <c r="BS1000">
        <v>3.8899999999999997E-2</v>
      </c>
      <c r="BT1000">
        <v>72.97</v>
      </c>
      <c r="BU1000">
        <v>66.41</v>
      </c>
      <c r="BV1000">
        <v>1.1000000000000001</v>
      </c>
      <c r="BW1000">
        <v>4.9800000000000004</v>
      </c>
      <c r="BX1000">
        <v>3.05</v>
      </c>
      <c r="BY1000">
        <v>11.8</v>
      </c>
      <c r="BZ1000">
        <f>IF(ISNUMBER(Table2[[#This Row],[Loudness_N5(soneGF)]]), Table2[[#This Row],[Loudness_N5(soneGF)]] * (1 + SQRT(
(MAX(Table2[[#This Row],[Sharpness_S(acum)]]-1.75, 0) * 0.25 *LOG10(Table2[[#This Row],[Loudness_N5(soneGF)]]+10))^2 + ((2.18/Table2[[#This Row],[Loudness_N5(soneGF)]]^0.4)*(0.4*Table2[[#This Row],[FS_Avg,arith(vacil)]] + 0.6*Table2[[#This Row],[Rough_HM_R(asper)]]))^2)), "")</f>
        <v>36.12040095053765</v>
      </c>
    </row>
    <row r="1001" spans="1:78" x14ac:dyDescent="0.2">
      <c r="A1001" t="s">
        <v>1203</v>
      </c>
      <c r="B1001" t="s">
        <v>1204</v>
      </c>
      <c r="C1001" t="s">
        <v>1206</v>
      </c>
      <c r="D1001">
        <v>942</v>
      </c>
      <c r="E1001" t="s">
        <v>79</v>
      </c>
      <c r="F1001">
        <v>0</v>
      </c>
      <c r="G1001" s="1">
        <v>43635.5</v>
      </c>
      <c r="H1001" s="1">
        <v>43635.504166666666</v>
      </c>
      <c r="I1001">
        <v>51.521683000000003</v>
      </c>
      <c r="J1001">
        <v>-0.12598200000000001</v>
      </c>
      <c r="K1001">
        <v>3</v>
      </c>
      <c r="L1001">
        <v>3</v>
      </c>
      <c r="M1001">
        <v>2</v>
      </c>
      <c r="N1001">
        <v>1</v>
      </c>
      <c r="O1001">
        <v>0.60360000000000003</v>
      </c>
      <c r="P1001">
        <v>-0.1464</v>
      </c>
      <c r="Q1001">
        <v>4</v>
      </c>
      <c r="R1001">
        <v>1</v>
      </c>
      <c r="S1001">
        <v>4</v>
      </c>
      <c r="T1001">
        <v>3</v>
      </c>
      <c r="U1001">
        <v>4</v>
      </c>
      <c r="V1001">
        <v>1</v>
      </c>
      <c r="W1001">
        <v>3</v>
      </c>
      <c r="X1001">
        <v>3</v>
      </c>
      <c r="Y1001">
        <v>5</v>
      </c>
      <c r="Z1001">
        <v>3</v>
      </c>
      <c r="AA1001">
        <v>2</v>
      </c>
      <c r="AB1001">
        <v>1</v>
      </c>
      <c r="AC1001">
        <v>3</v>
      </c>
      <c r="AD1001">
        <v>4</v>
      </c>
      <c r="AE1001">
        <v>4</v>
      </c>
      <c r="AF1001">
        <v>4</v>
      </c>
      <c r="AG1001">
        <v>3</v>
      </c>
      <c r="AH1001">
        <v>2</v>
      </c>
      <c r="AI1001">
        <v>68</v>
      </c>
      <c r="AJ1001">
        <v>23</v>
      </c>
      <c r="AK1001" t="s">
        <v>80</v>
      </c>
      <c r="AL1001">
        <v>1</v>
      </c>
      <c r="AM1001">
        <v>0</v>
      </c>
      <c r="AN1001">
        <v>0</v>
      </c>
      <c r="AO1001">
        <v>0</v>
      </c>
      <c r="AP1001">
        <v>0</v>
      </c>
      <c r="AQ1001">
        <v>0</v>
      </c>
      <c r="AS1001" t="s">
        <v>81</v>
      </c>
      <c r="AT1001">
        <v>2</v>
      </c>
      <c r="AU1001">
        <v>1</v>
      </c>
      <c r="AX1001">
        <v>2</v>
      </c>
      <c r="AZ1001">
        <v>3</v>
      </c>
      <c r="BB1001">
        <v>1</v>
      </c>
      <c r="BC1001">
        <v>3</v>
      </c>
      <c r="BD1001">
        <v>1</v>
      </c>
      <c r="BE1001">
        <v>1</v>
      </c>
      <c r="BF1001">
        <v>0</v>
      </c>
      <c r="BG1001">
        <v>0</v>
      </c>
      <c r="BH1001">
        <v>0</v>
      </c>
      <c r="BJ1001">
        <v>1</v>
      </c>
      <c r="BK1001">
        <v>30.98</v>
      </c>
      <c r="BL1001">
        <v>26.8</v>
      </c>
      <c r="BM1001">
        <v>5.3</v>
      </c>
      <c r="BN1001">
        <v>2.83</v>
      </c>
      <c r="BO1001">
        <v>3.2500000000000001E-2</v>
      </c>
      <c r="BP1001">
        <v>3.2500000000000001E-2</v>
      </c>
      <c r="BQ1001">
        <v>1.09E-2</v>
      </c>
      <c r="BR1001">
        <v>0.314</v>
      </c>
      <c r="BS1001">
        <v>0.15</v>
      </c>
      <c r="BT1001">
        <v>76.239999999999995</v>
      </c>
      <c r="BU1001">
        <v>66.849999999999994</v>
      </c>
      <c r="BV1001">
        <v>2.64</v>
      </c>
      <c r="BW1001">
        <v>8.2100000000000009</v>
      </c>
      <c r="BX1001">
        <v>8.34</v>
      </c>
      <c r="BY1001">
        <v>13.1</v>
      </c>
      <c r="BZ1001">
        <f>IF(ISNUMBER(Table2[[#This Row],[Loudness_N5(soneGF)]]), Table2[[#This Row],[Loudness_N5(soneGF)]] * (1 + SQRT(
(MAX(Table2[[#This Row],[Sharpness_S(acum)]]-1.75, 0) * 0.25 *LOG10(Table2[[#This Row],[Loudness_N5(soneGF)]]+10))^2 + ((2.18/Table2[[#This Row],[Loudness_N5(soneGF)]]^0.4)*(0.4*Table2[[#This Row],[FS_Avg,arith(vacil)]] + 0.6*Table2[[#This Row],[Rough_HM_R(asper)]]))^2)), "")</f>
        <v>38.136649563251694</v>
      </c>
    </row>
    <row r="1002" spans="1:78" x14ac:dyDescent="0.2">
      <c r="A1002" t="s">
        <v>1203</v>
      </c>
      <c r="B1002" t="s">
        <v>1204</v>
      </c>
      <c r="C1002" t="s">
        <v>1206</v>
      </c>
      <c r="D1002">
        <v>935</v>
      </c>
      <c r="E1002" t="s">
        <v>79</v>
      </c>
      <c r="F1002">
        <v>0</v>
      </c>
      <c r="G1002" s="1">
        <v>43635.493055555555</v>
      </c>
      <c r="H1002" s="1">
        <v>43635.5</v>
      </c>
      <c r="I1002">
        <v>51.521683000000003</v>
      </c>
      <c r="J1002">
        <v>-0.12598200000000001</v>
      </c>
      <c r="K1002">
        <v>3</v>
      </c>
      <c r="L1002">
        <v>3</v>
      </c>
      <c r="M1002">
        <v>3</v>
      </c>
      <c r="N1002">
        <v>2</v>
      </c>
      <c r="O1002">
        <v>0.28029999999999999</v>
      </c>
      <c r="P1002">
        <v>-0.13389999999999999</v>
      </c>
      <c r="Q1002">
        <v>4</v>
      </c>
      <c r="R1002">
        <v>3</v>
      </c>
      <c r="T1002">
        <v>4</v>
      </c>
      <c r="U1002">
        <v>3</v>
      </c>
      <c r="V1002">
        <v>2</v>
      </c>
      <c r="W1002">
        <v>2</v>
      </c>
      <c r="X1002">
        <v>2</v>
      </c>
      <c r="Y1002">
        <v>4</v>
      </c>
      <c r="Z1002">
        <v>4</v>
      </c>
      <c r="AA1002">
        <v>3</v>
      </c>
      <c r="AB1002">
        <v>1</v>
      </c>
      <c r="AC1002">
        <v>1</v>
      </c>
      <c r="AD1002">
        <v>3</v>
      </c>
      <c r="AE1002">
        <v>2</v>
      </c>
      <c r="AF1002">
        <v>3</v>
      </c>
      <c r="AG1002">
        <v>1</v>
      </c>
      <c r="AH1002">
        <v>4</v>
      </c>
      <c r="AI1002">
        <v>52</v>
      </c>
      <c r="AJ1002">
        <v>50</v>
      </c>
      <c r="AK1002" t="s">
        <v>82</v>
      </c>
      <c r="AL1002">
        <v>1</v>
      </c>
      <c r="AM1002">
        <v>0</v>
      </c>
      <c r="AN1002">
        <v>0</v>
      </c>
      <c r="AO1002">
        <v>0</v>
      </c>
      <c r="AP1002">
        <v>0</v>
      </c>
      <c r="AQ1002">
        <v>0</v>
      </c>
      <c r="AS1002" t="s">
        <v>81</v>
      </c>
      <c r="AT1002">
        <v>2</v>
      </c>
      <c r="AU1002">
        <v>1</v>
      </c>
      <c r="AX1002">
        <v>2</v>
      </c>
      <c r="AZ1002">
        <v>3</v>
      </c>
      <c r="BB1002">
        <v>1</v>
      </c>
      <c r="BC1002">
        <v>3</v>
      </c>
      <c r="BD1002">
        <v>1</v>
      </c>
      <c r="BE1002">
        <v>1</v>
      </c>
      <c r="BF1002">
        <v>0</v>
      </c>
      <c r="BG1002">
        <v>0</v>
      </c>
      <c r="BH1002">
        <v>0</v>
      </c>
      <c r="BJ1002">
        <v>0</v>
      </c>
      <c r="BK1002">
        <v>30.98</v>
      </c>
      <c r="BL1002">
        <v>26.8</v>
      </c>
      <c r="BM1002">
        <v>5.3</v>
      </c>
      <c r="BN1002">
        <v>2.83</v>
      </c>
      <c r="BO1002">
        <v>3.2500000000000001E-2</v>
      </c>
      <c r="BP1002">
        <v>3.2500000000000001E-2</v>
      </c>
      <c r="BQ1002">
        <v>1.09E-2</v>
      </c>
      <c r="BR1002">
        <v>0.314</v>
      </c>
      <c r="BS1002">
        <v>0.15</v>
      </c>
      <c r="BT1002">
        <v>76.239999999999995</v>
      </c>
      <c r="BU1002">
        <v>66.849999999999994</v>
      </c>
      <c r="BV1002">
        <v>2.64</v>
      </c>
      <c r="BW1002">
        <v>8.2100000000000009</v>
      </c>
      <c r="BX1002">
        <v>8.34</v>
      </c>
      <c r="BY1002">
        <v>13.1</v>
      </c>
      <c r="BZ1002">
        <f>IF(ISNUMBER(Table2[[#This Row],[Loudness_N5(soneGF)]]), Table2[[#This Row],[Loudness_N5(soneGF)]] * (1 + SQRT(
(MAX(Table2[[#This Row],[Sharpness_S(acum)]]-1.75, 0) * 0.25 *LOG10(Table2[[#This Row],[Loudness_N5(soneGF)]]+10))^2 + ((2.18/Table2[[#This Row],[Loudness_N5(soneGF)]]^0.4)*(0.4*Table2[[#This Row],[FS_Avg,arith(vacil)]] + 0.6*Table2[[#This Row],[Rough_HM_R(asper)]]))^2)), "")</f>
        <v>38.136649563251694</v>
      </c>
    </row>
    <row r="1003" spans="1:78" x14ac:dyDescent="0.2">
      <c r="A1003" t="s">
        <v>1203</v>
      </c>
      <c r="B1003" t="s">
        <v>1204</v>
      </c>
      <c r="C1003" t="s">
        <v>1207</v>
      </c>
      <c r="D1003">
        <v>914</v>
      </c>
      <c r="E1003" t="s">
        <v>79</v>
      </c>
      <c r="F1003">
        <v>0</v>
      </c>
      <c r="G1003" s="1">
        <v>43635.48541666667</v>
      </c>
      <c r="H1003" s="1">
        <v>43635.492361111108</v>
      </c>
      <c r="I1003">
        <v>51.521683000000003</v>
      </c>
      <c r="J1003">
        <v>-0.12598200000000001</v>
      </c>
      <c r="K1003">
        <v>2</v>
      </c>
      <c r="L1003">
        <v>1</v>
      </c>
      <c r="M1003">
        <v>2</v>
      </c>
      <c r="N1003">
        <v>3</v>
      </c>
      <c r="O1003">
        <v>0.45710000000000001</v>
      </c>
      <c r="P1003">
        <v>-0.1464</v>
      </c>
      <c r="Q1003">
        <v>4</v>
      </c>
      <c r="R1003">
        <v>2</v>
      </c>
      <c r="S1003">
        <v>3</v>
      </c>
      <c r="T1003">
        <v>1</v>
      </c>
      <c r="U1003">
        <v>4</v>
      </c>
      <c r="V1003">
        <v>1</v>
      </c>
      <c r="W1003">
        <v>1</v>
      </c>
      <c r="X1003">
        <v>3</v>
      </c>
      <c r="Y1003">
        <v>4</v>
      </c>
      <c r="Z1003">
        <v>4</v>
      </c>
      <c r="AA1003">
        <v>3</v>
      </c>
      <c r="AB1003">
        <v>2</v>
      </c>
      <c r="AC1003">
        <v>5</v>
      </c>
      <c r="AD1003">
        <v>4</v>
      </c>
      <c r="AE1003">
        <v>4</v>
      </c>
      <c r="AF1003">
        <v>3</v>
      </c>
      <c r="AG1003">
        <v>3</v>
      </c>
      <c r="AH1003">
        <v>4</v>
      </c>
      <c r="AI1003">
        <v>72</v>
      </c>
      <c r="AJ1003">
        <v>28</v>
      </c>
      <c r="AK1003" t="s">
        <v>82</v>
      </c>
      <c r="AL1003">
        <v>1</v>
      </c>
      <c r="AM1003">
        <v>0</v>
      </c>
      <c r="AN1003">
        <v>0</v>
      </c>
      <c r="AO1003">
        <v>0</v>
      </c>
      <c r="AP1003">
        <v>0</v>
      </c>
      <c r="AQ1003">
        <v>0</v>
      </c>
      <c r="AS1003" t="s">
        <v>81</v>
      </c>
      <c r="AT1003">
        <v>7</v>
      </c>
      <c r="AU1003">
        <v>3</v>
      </c>
      <c r="AX1003">
        <v>2</v>
      </c>
      <c r="AZ1003">
        <v>2</v>
      </c>
      <c r="BB1003">
        <v>1</v>
      </c>
      <c r="BC1003">
        <v>1</v>
      </c>
      <c r="BD1003">
        <v>1</v>
      </c>
      <c r="BE1003">
        <v>1</v>
      </c>
      <c r="BF1003">
        <v>1</v>
      </c>
      <c r="BG1003">
        <v>0</v>
      </c>
      <c r="BH1003">
        <v>0</v>
      </c>
      <c r="BJ1003">
        <v>0</v>
      </c>
      <c r="BK1003">
        <v>32.950000000000003</v>
      </c>
      <c r="BL1003">
        <v>22.6</v>
      </c>
      <c r="BM1003">
        <v>2.4</v>
      </c>
      <c r="BN1003">
        <v>3.1</v>
      </c>
      <c r="BO1003">
        <v>2.7099999999999999E-2</v>
      </c>
      <c r="BP1003">
        <v>2.7099999999999999E-2</v>
      </c>
      <c r="BQ1003">
        <v>6.7299999999999999E-3</v>
      </c>
      <c r="BR1003">
        <v>0.312</v>
      </c>
      <c r="BS1003">
        <v>5.04E-2</v>
      </c>
      <c r="BT1003">
        <v>71.459999999999994</v>
      </c>
      <c r="BU1003">
        <v>66.05</v>
      </c>
      <c r="BV1003">
        <v>1.42</v>
      </c>
      <c r="BW1003">
        <v>3.66</v>
      </c>
      <c r="BX1003">
        <v>3.43</v>
      </c>
      <c r="BY1003">
        <v>11.7</v>
      </c>
      <c r="BZ1003">
        <f>IF(ISNUMBER(Table2[[#This Row],[Loudness_N5(soneGF)]]), Table2[[#This Row],[Loudness_N5(soneGF)]] * (1 + SQRT(
(MAX(Table2[[#This Row],[Sharpness_S(acum)]]-1.75, 0) * 0.25 *LOG10(Table2[[#This Row],[Loudness_N5(soneGF)]]+10))^2 + ((2.18/Table2[[#This Row],[Loudness_N5(soneGF)]]^0.4)*(0.4*Table2[[#This Row],[FS_Avg,arith(vacil)]] + 0.6*Table2[[#This Row],[Rough_HM_R(asper)]]))^2)), "")</f>
        <v>34.145184561532474</v>
      </c>
    </row>
    <row r="1004" spans="1:78" x14ac:dyDescent="0.2">
      <c r="A1004" t="s">
        <v>1203</v>
      </c>
      <c r="B1004" t="s">
        <v>1204</v>
      </c>
      <c r="C1004" t="s">
        <v>1208</v>
      </c>
      <c r="D1004">
        <v>952</v>
      </c>
      <c r="E1004" t="s">
        <v>79</v>
      </c>
      <c r="F1004">
        <v>0</v>
      </c>
      <c r="G1004" s="1">
        <v>43635.50277777778</v>
      </c>
      <c r="H1004" s="1">
        <v>43635.509722222225</v>
      </c>
      <c r="I1004">
        <v>51.521683000000003</v>
      </c>
      <c r="J1004">
        <v>-0.12598200000000001</v>
      </c>
      <c r="K1004">
        <v>4</v>
      </c>
      <c r="L1004">
        <v>4</v>
      </c>
      <c r="M1004">
        <v>3</v>
      </c>
      <c r="N1004">
        <v>1</v>
      </c>
      <c r="O1004">
        <v>0.35360000000000003</v>
      </c>
      <c r="P1004">
        <v>-0.20710000000000001</v>
      </c>
      <c r="Q1004">
        <v>4</v>
      </c>
      <c r="R1004">
        <v>2</v>
      </c>
      <c r="S1004">
        <v>4</v>
      </c>
      <c r="T1004">
        <v>4</v>
      </c>
      <c r="U1004">
        <v>3</v>
      </c>
      <c r="V1004">
        <v>2</v>
      </c>
      <c r="W1004">
        <v>2</v>
      </c>
      <c r="X1004">
        <v>3</v>
      </c>
      <c r="Y1004">
        <v>3</v>
      </c>
      <c r="Z1004">
        <v>3</v>
      </c>
      <c r="AA1004">
        <v>3</v>
      </c>
      <c r="AB1004">
        <v>3</v>
      </c>
      <c r="AC1004">
        <v>3</v>
      </c>
      <c r="AD1004">
        <v>4</v>
      </c>
      <c r="AE1004">
        <v>3</v>
      </c>
      <c r="AF1004">
        <v>4</v>
      </c>
      <c r="AG1004">
        <v>4</v>
      </c>
      <c r="AH1004">
        <v>5</v>
      </c>
      <c r="AI1004">
        <v>80</v>
      </c>
      <c r="AJ1004">
        <v>37</v>
      </c>
      <c r="AK1004" t="s">
        <v>80</v>
      </c>
      <c r="AL1004">
        <v>0</v>
      </c>
      <c r="AM1004">
        <v>0</v>
      </c>
      <c r="AN1004">
        <v>0</v>
      </c>
      <c r="AO1004">
        <v>0</v>
      </c>
      <c r="AP1004">
        <v>0</v>
      </c>
      <c r="AQ1004">
        <v>1</v>
      </c>
      <c r="AS1004" t="s">
        <v>90</v>
      </c>
      <c r="AT1004">
        <v>3</v>
      </c>
      <c r="AU1004">
        <v>1</v>
      </c>
      <c r="AX1004">
        <v>2</v>
      </c>
      <c r="AZ1004">
        <v>1</v>
      </c>
      <c r="BA1004" t="s">
        <v>1209</v>
      </c>
      <c r="BB1004">
        <v>3</v>
      </c>
      <c r="BC1004">
        <v>1</v>
      </c>
      <c r="BD1004">
        <v>1</v>
      </c>
      <c r="BE1004">
        <v>1</v>
      </c>
      <c r="BF1004">
        <v>0</v>
      </c>
      <c r="BG1004">
        <v>0</v>
      </c>
      <c r="BH1004">
        <v>0</v>
      </c>
      <c r="BI1004" t="s">
        <v>1210</v>
      </c>
      <c r="BJ1004">
        <v>1</v>
      </c>
      <c r="BK1004">
        <v>32.65</v>
      </c>
      <c r="BL1004">
        <v>24.9</v>
      </c>
      <c r="BM1004">
        <v>4</v>
      </c>
      <c r="BN1004">
        <v>3.02</v>
      </c>
      <c r="BO1004">
        <v>2.7900000000000001E-2</v>
      </c>
      <c r="BP1004">
        <v>2.7900000000000001E-2</v>
      </c>
      <c r="BQ1004">
        <v>2.6499999999999999E-2</v>
      </c>
      <c r="BR1004">
        <v>0.30499999999999999</v>
      </c>
      <c r="BS1004">
        <v>0.111</v>
      </c>
      <c r="BT1004">
        <v>73.819999999999993</v>
      </c>
      <c r="BU1004">
        <v>66.790000000000006</v>
      </c>
      <c r="BV1004">
        <v>2.68</v>
      </c>
      <c r="BW1004">
        <v>4.79</v>
      </c>
      <c r="BX1004">
        <v>3.75</v>
      </c>
      <c r="BY1004">
        <v>13</v>
      </c>
      <c r="BZ1004">
        <f>IF(ISNUMBER(Table2[[#This Row],[Loudness_N5(soneGF)]]), Table2[[#This Row],[Loudness_N5(soneGF)]] * (1 + SQRT(
(MAX(Table2[[#This Row],[Sharpness_S(acum)]]-1.75, 0) * 0.25 *LOG10(Table2[[#This Row],[Loudness_N5(soneGF)]]+10))^2 + ((2.18/Table2[[#This Row],[Loudness_N5(soneGF)]]^0.4)*(0.4*Table2[[#This Row],[FS_Avg,arith(vacil)]] + 0.6*Table2[[#This Row],[Rough_HM_R(asper)]]))^2)), "")</f>
        <v>37.104087156621588</v>
      </c>
    </row>
    <row r="1005" spans="1:78" x14ac:dyDescent="0.2">
      <c r="A1005" t="s">
        <v>1203</v>
      </c>
      <c r="B1005" t="s">
        <v>1204</v>
      </c>
      <c r="C1005" t="s">
        <v>1211</v>
      </c>
      <c r="D1005">
        <v>943</v>
      </c>
      <c r="E1005" t="s">
        <v>79</v>
      </c>
      <c r="F1005">
        <v>0</v>
      </c>
      <c r="G1005" s="1">
        <v>43635.506944444445</v>
      </c>
      <c r="H1005" s="1">
        <v>43635.515277777777</v>
      </c>
      <c r="I1005">
        <v>51.521683000000003</v>
      </c>
      <c r="J1005">
        <v>-0.12598200000000001</v>
      </c>
      <c r="K1005">
        <v>2</v>
      </c>
      <c r="L1005">
        <v>1</v>
      </c>
      <c r="M1005">
        <v>2</v>
      </c>
      <c r="N1005">
        <v>3</v>
      </c>
      <c r="O1005">
        <v>0.45710000000000001</v>
      </c>
      <c r="P1005">
        <v>-0.1464</v>
      </c>
      <c r="Q1005">
        <v>4</v>
      </c>
      <c r="R1005">
        <v>2</v>
      </c>
      <c r="S1005">
        <v>2</v>
      </c>
      <c r="T1005">
        <v>4</v>
      </c>
      <c r="U1005">
        <v>4</v>
      </c>
      <c r="V1005">
        <v>1</v>
      </c>
      <c r="W1005">
        <v>4</v>
      </c>
      <c r="X1005">
        <v>2</v>
      </c>
      <c r="Y1005">
        <v>4</v>
      </c>
      <c r="Z1005">
        <v>4</v>
      </c>
      <c r="AA1005">
        <v>4</v>
      </c>
      <c r="AB1005">
        <v>2</v>
      </c>
      <c r="AC1005">
        <v>3</v>
      </c>
      <c r="AD1005">
        <v>4</v>
      </c>
      <c r="AE1005">
        <v>4</v>
      </c>
      <c r="AF1005">
        <v>3</v>
      </c>
      <c r="AG1005">
        <v>5</v>
      </c>
      <c r="AH1005">
        <v>4</v>
      </c>
      <c r="AI1005">
        <v>80</v>
      </c>
      <c r="AJ1005">
        <v>55</v>
      </c>
      <c r="AK1005" t="s">
        <v>82</v>
      </c>
      <c r="AL1005">
        <v>0</v>
      </c>
      <c r="AM1005">
        <v>0</v>
      </c>
      <c r="AN1005">
        <v>1</v>
      </c>
      <c r="AO1005">
        <v>0</v>
      </c>
      <c r="AP1005">
        <v>0</v>
      </c>
      <c r="AQ1005">
        <v>0</v>
      </c>
      <c r="AS1005" t="s">
        <v>92</v>
      </c>
      <c r="AT1005">
        <v>5</v>
      </c>
      <c r="AU1005">
        <v>3</v>
      </c>
      <c r="AX1005">
        <v>2</v>
      </c>
      <c r="AZ1005">
        <v>1</v>
      </c>
      <c r="BA1005" t="s">
        <v>1212</v>
      </c>
      <c r="BB1005">
        <v>1</v>
      </c>
      <c r="BC1005">
        <v>1</v>
      </c>
      <c r="BD1005">
        <v>1</v>
      </c>
      <c r="BE1005">
        <v>1</v>
      </c>
      <c r="BF1005">
        <v>0</v>
      </c>
      <c r="BG1005">
        <v>0</v>
      </c>
      <c r="BH1005">
        <v>0</v>
      </c>
      <c r="BI1005" t="s">
        <v>1213</v>
      </c>
      <c r="BJ1005">
        <v>1</v>
      </c>
      <c r="BK1005">
        <v>31.72</v>
      </c>
      <c r="BL1005">
        <v>23.4</v>
      </c>
      <c r="BM1005">
        <v>2.4</v>
      </c>
      <c r="BN1005">
        <v>3.09</v>
      </c>
      <c r="BO1005">
        <v>2.9000000000000001E-2</v>
      </c>
      <c r="BP1005">
        <v>2.9000000000000001E-2</v>
      </c>
      <c r="BQ1005">
        <v>1.38E-2</v>
      </c>
      <c r="BR1005">
        <v>0.315</v>
      </c>
      <c r="BS1005">
        <v>7.5399999999999995E-2</v>
      </c>
      <c r="BT1005">
        <v>72.36</v>
      </c>
      <c r="BU1005">
        <v>66.81</v>
      </c>
      <c r="BV1005">
        <v>1.73</v>
      </c>
      <c r="BW1005">
        <v>3.97</v>
      </c>
      <c r="BX1005">
        <v>2.4700000000000002</v>
      </c>
      <c r="BY1005">
        <v>12.1</v>
      </c>
      <c r="BZ1005">
        <f>IF(ISNUMBER(Table2[[#This Row],[Loudness_N5(soneGF)]]), Table2[[#This Row],[Loudness_N5(soneGF)]] * (1 + SQRT(
(MAX(Table2[[#This Row],[Sharpness_S(acum)]]-1.75, 0) * 0.25 *LOG10(Table2[[#This Row],[Loudness_N5(soneGF)]]+10))^2 + ((2.18/Table2[[#This Row],[Loudness_N5(soneGF)]]^0.4)*(0.4*Table2[[#This Row],[FS_Avg,arith(vacil)]] + 0.6*Table2[[#This Row],[Rough_HM_R(asper)]]))^2)), "")</f>
        <v>35.349241742983295</v>
      </c>
    </row>
    <row r="1006" spans="1:78" x14ac:dyDescent="0.2">
      <c r="A1006" t="s">
        <v>1203</v>
      </c>
      <c r="B1006" t="s">
        <v>1204</v>
      </c>
      <c r="C1006" t="s">
        <v>1214</v>
      </c>
      <c r="D1006">
        <v>915</v>
      </c>
      <c r="E1006" t="s">
        <v>79</v>
      </c>
      <c r="F1006">
        <v>0</v>
      </c>
      <c r="G1006" s="1">
        <v>43635.5</v>
      </c>
      <c r="H1006" s="1">
        <v>43635.506944444445</v>
      </c>
      <c r="I1006">
        <v>51.521683000000003</v>
      </c>
      <c r="J1006">
        <v>-0.12598200000000001</v>
      </c>
      <c r="K1006">
        <v>1</v>
      </c>
      <c r="L1006">
        <v>1</v>
      </c>
      <c r="M1006">
        <v>4</v>
      </c>
      <c r="N1006">
        <v>5</v>
      </c>
      <c r="O1006">
        <v>0.85360000000000003</v>
      </c>
      <c r="P1006">
        <v>6.0699999999999997E-2</v>
      </c>
      <c r="Q1006">
        <v>5</v>
      </c>
      <c r="R1006">
        <v>1</v>
      </c>
      <c r="S1006">
        <v>4</v>
      </c>
      <c r="T1006">
        <v>2</v>
      </c>
      <c r="U1006">
        <v>5</v>
      </c>
      <c r="V1006">
        <v>1</v>
      </c>
      <c r="W1006">
        <v>4</v>
      </c>
      <c r="X1006">
        <v>2</v>
      </c>
      <c r="Y1006">
        <v>5</v>
      </c>
      <c r="Z1006">
        <v>5</v>
      </c>
      <c r="AA1006">
        <v>3</v>
      </c>
      <c r="AB1006">
        <v>3</v>
      </c>
      <c r="AC1006">
        <v>4</v>
      </c>
      <c r="AD1006">
        <v>5</v>
      </c>
      <c r="AE1006">
        <v>3</v>
      </c>
      <c r="AF1006">
        <v>4</v>
      </c>
      <c r="AG1006">
        <v>4</v>
      </c>
      <c r="AH1006">
        <v>4</v>
      </c>
      <c r="AI1006">
        <v>80</v>
      </c>
      <c r="AJ1006">
        <v>50</v>
      </c>
      <c r="AL1006">
        <v>1</v>
      </c>
      <c r="AM1006">
        <v>0</v>
      </c>
      <c r="AN1006">
        <v>0</v>
      </c>
      <c r="AO1006">
        <v>0</v>
      </c>
      <c r="AP1006">
        <v>0</v>
      </c>
      <c r="AQ1006">
        <v>0</v>
      </c>
      <c r="AS1006" t="s">
        <v>81</v>
      </c>
      <c r="AT1006">
        <v>7</v>
      </c>
      <c r="AU1006">
        <v>1</v>
      </c>
      <c r="AX1006">
        <v>1</v>
      </c>
      <c r="AZ1006">
        <v>3</v>
      </c>
      <c r="BB1006">
        <v>2</v>
      </c>
      <c r="BC1006">
        <v>2</v>
      </c>
      <c r="BD1006">
        <v>1</v>
      </c>
      <c r="BE1006">
        <v>1</v>
      </c>
      <c r="BF1006">
        <v>1</v>
      </c>
      <c r="BG1006">
        <v>0</v>
      </c>
      <c r="BH1006">
        <v>0</v>
      </c>
      <c r="BJ1006">
        <v>0</v>
      </c>
      <c r="BK1006">
        <v>32.159999999999997</v>
      </c>
      <c r="BL1006">
        <v>30.7</v>
      </c>
      <c r="BM1006">
        <v>3.2</v>
      </c>
      <c r="BN1006">
        <v>3.62</v>
      </c>
      <c r="BO1006">
        <v>3.0800000000000001E-2</v>
      </c>
      <c r="BP1006">
        <v>3.0800000000000001E-2</v>
      </c>
      <c r="BQ1006">
        <v>4.9899999999999996E-3</v>
      </c>
      <c r="BR1006">
        <v>0.33500000000000002</v>
      </c>
      <c r="BS1006">
        <v>4.5699999999999998E-2</v>
      </c>
      <c r="BT1006">
        <v>75.510000000000005</v>
      </c>
      <c r="BU1006">
        <v>70.89</v>
      </c>
      <c r="BV1006">
        <v>1.07</v>
      </c>
      <c r="BW1006">
        <v>3.18</v>
      </c>
      <c r="BX1006">
        <v>2.86</v>
      </c>
      <c r="BY1006">
        <v>12.8</v>
      </c>
      <c r="BZ1006">
        <f>IF(ISNUMBER(Table2[[#This Row],[Loudness_N5(soneGF)]]), Table2[[#This Row],[Loudness_N5(soneGF)]] * (1 + SQRT(
(MAX(Table2[[#This Row],[Sharpness_S(acum)]]-1.75, 0) * 0.25 *LOG10(Table2[[#This Row],[Loudness_N5(soneGF)]]+10))^2 + ((2.18/Table2[[#This Row],[Loudness_N5(soneGF)]]^0.4)*(0.4*Table2[[#This Row],[FS_Avg,arith(vacil)]] + 0.6*Table2[[#This Row],[Rough_HM_R(asper)]]))^2)), "")</f>
        <v>53.803927259638897</v>
      </c>
    </row>
    <row r="1007" spans="1:78" x14ac:dyDescent="0.2">
      <c r="A1007" t="s">
        <v>1203</v>
      </c>
      <c r="B1007" t="s">
        <v>1204</v>
      </c>
      <c r="C1007" t="s">
        <v>1214</v>
      </c>
      <c r="D1007">
        <v>948</v>
      </c>
      <c r="E1007" t="s">
        <v>79</v>
      </c>
      <c r="F1007">
        <v>0</v>
      </c>
      <c r="G1007" s="1">
        <v>43635.505555555559</v>
      </c>
      <c r="H1007" s="1">
        <v>43635.509027777778</v>
      </c>
      <c r="I1007">
        <v>51.521683000000003</v>
      </c>
      <c r="J1007">
        <v>-0.12598200000000001</v>
      </c>
      <c r="K1007">
        <v>3</v>
      </c>
      <c r="L1007">
        <v>3</v>
      </c>
      <c r="M1007">
        <v>4</v>
      </c>
      <c r="N1007">
        <v>4</v>
      </c>
      <c r="O1007">
        <v>0.60360000000000003</v>
      </c>
      <c r="P1007">
        <v>0</v>
      </c>
      <c r="Q1007">
        <v>5</v>
      </c>
      <c r="R1007">
        <v>1</v>
      </c>
      <c r="S1007">
        <v>4</v>
      </c>
      <c r="T1007">
        <v>3</v>
      </c>
      <c r="U1007">
        <v>3</v>
      </c>
      <c r="V1007">
        <v>2</v>
      </c>
      <c r="W1007">
        <v>3</v>
      </c>
      <c r="X1007">
        <v>2</v>
      </c>
      <c r="Y1007">
        <v>5</v>
      </c>
      <c r="Z1007">
        <v>5</v>
      </c>
      <c r="AA1007">
        <v>4</v>
      </c>
      <c r="AB1007">
        <v>3</v>
      </c>
      <c r="AC1007">
        <v>4</v>
      </c>
      <c r="AD1007">
        <v>3</v>
      </c>
      <c r="AE1007">
        <v>1</v>
      </c>
      <c r="AF1007">
        <v>1</v>
      </c>
      <c r="AG1007">
        <v>1</v>
      </c>
      <c r="AH1007">
        <v>1</v>
      </c>
      <c r="AI1007">
        <v>28</v>
      </c>
      <c r="AJ1007">
        <v>18</v>
      </c>
      <c r="AK1007" t="s">
        <v>82</v>
      </c>
      <c r="AL1007">
        <v>0</v>
      </c>
      <c r="AM1007">
        <v>0</v>
      </c>
      <c r="AN1007">
        <v>0</v>
      </c>
      <c r="AO1007">
        <v>1</v>
      </c>
      <c r="AP1007">
        <v>0</v>
      </c>
      <c r="AQ1007">
        <v>0</v>
      </c>
      <c r="AS1007" t="s">
        <v>95</v>
      </c>
      <c r="AT1007">
        <v>2</v>
      </c>
      <c r="AU1007">
        <v>1</v>
      </c>
      <c r="AX1007">
        <v>1</v>
      </c>
      <c r="AZ1007">
        <v>3</v>
      </c>
      <c r="BB1007">
        <v>2</v>
      </c>
      <c r="BC1007">
        <v>2</v>
      </c>
      <c r="BD1007">
        <v>1</v>
      </c>
      <c r="BE1007">
        <v>1</v>
      </c>
      <c r="BF1007">
        <v>0</v>
      </c>
      <c r="BG1007">
        <v>0</v>
      </c>
      <c r="BH1007">
        <v>0</v>
      </c>
      <c r="BJ1007">
        <v>1</v>
      </c>
      <c r="BK1007">
        <v>32.159999999999997</v>
      </c>
      <c r="BL1007">
        <v>30.7</v>
      </c>
      <c r="BM1007">
        <v>3.2</v>
      </c>
      <c r="BN1007">
        <v>3.62</v>
      </c>
      <c r="BO1007">
        <v>3.0800000000000001E-2</v>
      </c>
      <c r="BP1007">
        <v>3.0800000000000001E-2</v>
      </c>
      <c r="BQ1007">
        <v>4.9899999999999996E-3</v>
      </c>
      <c r="BR1007">
        <v>0.33500000000000002</v>
      </c>
      <c r="BS1007">
        <v>4.5699999999999998E-2</v>
      </c>
      <c r="BT1007">
        <v>75.510000000000005</v>
      </c>
      <c r="BU1007">
        <v>70.89</v>
      </c>
      <c r="BV1007">
        <v>1.07</v>
      </c>
      <c r="BW1007">
        <v>3.18</v>
      </c>
      <c r="BX1007">
        <v>2.86</v>
      </c>
      <c r="BY1007">
        <v>12.8</v>
      </c>
      <c r="BZ1007">
        <f>IF(ISNUMBER(Table2[[#This Row],[Loudness_N5(soneGF)]]), Table2[[#This Row],[Loudness_N5(soneGF)]] * (1 + SQRT(
(MAX(Table2[[#This Row],[Sharpness_S(acum)]]-1.75, 0) * 0.25 *LOG10(Table2[[#This Row],[Loudness_N5(soneGF)]]+10))^2 + ((2.18/Table2[[#This Row],[Loudness_N5(soneGF)]]^0.4)*(0.4*Table2[[#This Row],[FS_Avg,arith(vacil)]] + 0.6*Table2[[#This Row],[Rough_HM_R(asper)]]))^2)), "")</f>
        <v>53.803927259638897</v>
      </c>
    </row>
    <row r="1008" spans="1:78" x14ac:dyDescent="0.2">
      <c r="A1008" t="s">
        <v>1203</v>
      </c>
      <c r="B1008" t="s">
        <v>1204</v>
      </c>
      <c r="C1008" t="s">
        <v>1215</v>
      </c>
      <c r="D1008">
        <v>945</v>
      </c>
      <c r="E1008" t="s">
        <v>79</v>
      </c>
      <c r="F1008">
        <v>0</v>
      </c>
      <c r="G1008" s="1">
        <v>43635.512499999997</v>
      </c>
      <c r="H1008" s="1">
        <v>43635.515972222223</v>
      </c>
      <c r="I1008">
        <v>51.521683000000003</v>
      </c>
      <c r="J1008">
        <v>-0.12598200000000001</v>
      </c>
      <c r="K1008">
        <v>3</v>
      </c>
      <c r="L1008">
        <v>2</v>
      </c>
      <c r="M1008">
        <v>3</v>
      </c>
      <c r="N1008">
        <v>3</v>
      </c>
      <c r="O1008">
        <v>0.53029999999999999</v>
      </c>
      <c r="P1008">
        <v>3.0300000000000001E-2</v>
      </c>
      <c r="Q1008">
        <v>4</v>
      </c>
      <c r="R1008">
        <v>2</v>
      </c>
      <c r="S1008">
        <v>3</v>
      </c>
      <c r="T1008">
        <v>2</v>
      </c>
      <c r="U1008">
        <v>4</v>
      </c>
      <c r="V1008">
        <v>1</v>
      </c>
      <c r="W1008">
        <v>3</v>
      </c>
      <c r="X1008">
        <v>2</v>
      </c>
      <c r="Y1008">
        <v>3</v>
      </c>
      <c r="Z1008">
        <v>3</v>
      </c>
      <c r="AA1008">
        <v>2</v>
      </c>
      <c r="AB1008">
        <v>2</v>
      </c>
      <c r="AC1008">
        <v>3</v>
      </c>
      <c r="AD1008">
        <v>3</v>
      </c>
      <c r="AE1008">
        <v>1</v>
      </c>
      <c r="AF1008">
        <v>2</v>
      </c>
      <c r="AG1008">
        <v>1</v>
      </c>
      <c r="AH1008">
        <v>4</v>
      </c>
      <c r="AI1008">
        <v>44</v>
      </c>
      <c r="AJ1008">
        <v>38</v>
      </c>
      <c r="AK1008" t="s">
        <v>80</v>
      </c>
      <c r="AL1008">
        <v>1</v>
      </c>
      <c r="AM1008">
        <v>0</v>
      </c>
      <c r="AN1008">
        <v>0</v>
      </c>
      <c r="AO1008">
        <v>0</v>
      </c>
      <c r="AP1008">
        <v>0</v>
      </c>
      <c r="AQ1008">
        <v>0</v>
      </c>
      <c r="AS1008" t="s">
        <v>81</v>
      </c>
      <c r="AT1008">
        <v>5</v>
      </c>
      <c r="AU1008">
        <v>1</v>
      </c>
      <c r="AX1008">
        <v>1</v>
      </c>
      <c r="AZ1008">
        <v>3</v>
      </c>
      <c r="BA1008" t="s">
        <v>1216</v>
      </c>
      <c r="BB1008">
        <v>4</v>
      </c>
      <c r="BC1008">
        <v>2</v>
      </c>
      <c r="BD1008">
        <v>1</v>
      </c>
      <c r="BE1008">
        <v>1</v>
      </c>
      <c r="BF1008">
        <v>0</v>
      </c>
      <c r="BG1008">
        <v>0</v>
      </c>
      <c r="BH1008">
        <v>0</v>
      </c>
      <c r="BJ1008">
        <v>1</v>
      </c>
      <c r="BK1008">
        <v>33.65</v>
      </c>
      <c r="BL1008">
        <v>23</v>
      </c>
      <c r="BM1008">
        <v>2.7</v>
      </c>
      <c r="BN1008">
        <v>3</v>
      </c>
      <c r="BO1008">
        <v>2.76E-2</v>
      </c>
      <c r="BP1008">
        <v>2.76E-2</v>
      </c>
      <c r="BQ1008">
        <v>1.47E-2</v>
      </c>
      <c r="BR1008">
        <v>0.313</v>
      </c>
      <c r="BS1008">
        <v>6.5199999999999994E-2</v>
      </c>
      <c r="BT1008">
        <v>72.849999999999994</v>
      </c>
      <c r="BU1008">
        <v>66.27</v>
      </c>
      <c r="BV1008">
        <v>1.99</v>
      </c>
      <c r="BW1008">
        <v>4.72</v>
      </c>
      <c r="BX1008">
        <v>3.53</v>
      </c>
      <c r="BY1008">
        <v>12.3</v>
      </c>
      <c r="BZ1008">
        <f>IF(ISNUMBER(Table2[[#This Row],[Loudness_N5(soneGF)]]), Table2[[#This Row],[Loudness_N5(soneGF)]] * (1 + SQRT(
(MAX(Table2[[#This Row],[Sharpness_S(acum)]]-1.75, 0) * 0.25 *LOG10(Table2[[#This Row],[Loudness_N5(soneGF)]]+10))^2 + ((2.18/Table2[[#This Row],[Loudness_N5(soneGF)]]^0.4)*(0.4*Table2[[#This Row],[FS_Avg,arith(vacil)]] + 0.6*Table2[[#This Row],[Rough_HM_R(asper)]]))^2)), "")</f>
        <v>33.919038612163334</v>
      </c>
    </row>
    <row r="1009" spans="1:78" x14ac:dyDescent="0.2">
      <c r="A1009" t="s">
        <v>1203</v>
      </c>
      <c r="B1009" t="s">
        <v>1204</v>
      </c>
      <c r="C1009" t="s">
        <v>1215</v>
      </c>
      <c r="D1009">
        <v>911</v>
      </c>
      <c r="E1009" t="s">
        <v>79</v>
      </c>
      <c r="F1009">
        <v>0</v>
      </c>
      <c r="G1009" s="1">
        <v>43635.512499999997</v>
      </c>
      <c r="H1009" s="1">
        <v>43635.515972222223</v>
      </c>
      <c r="I1009">
        <v>51.521683000000003</v>
      </c>
      <c r="J1009">
        <v>-0.12598200000000001</v>
      </c>
      <c r="K1009">
        <v>2</v>
      </c>
      <c r="L1009">
        <v>1</v>
      </c>
      <c r="M1009">
        <v>3</v>
      </c>
      <c r="N1009">
        <v>4</v>
      </c>
      <c r="O1009">
        <v>0.70709999999999995</v>
      </c>
      <c r="P1009">
        <v>0.1036</v>
      </c>
      <c r="Q1009">
        <v>5</v>
      </c>
      <c r="R1009">
        <v>2</v>
      </c>
      <c r="S1009">
        <v>4</v>
      </c>
      <c r="T1009">
        <v>1</v>
      </c>
      <c r="U1009">
        <v>4</v>
      </c>
      <c r="V1009">
        <v>1</v>
      </c>
      <c r="W1009">
        <v>2</v>
      </c>
      <c r="X1009">
        <v>2</v>
      </c>
      <c r="Y1009">
        <v>5</v>
      </c>
      <c r="Z1009">
        <v>5</v>
      </c>
      <c r="AA1009">
        <v>4</v>
      </c>
      <c r="AB1009">
        <v>2</v>
      </c>
      <c r="AC1009">
        <v>4</v>
      </c>
      <c r="AD1009">
        <v>2</v>
      </c>
      <c r="AE1009">
        <v>2</v>
      </c>
      <c r="AF1009">
        <v>1</v>
      </c>
      <c r="AG1009">
        <v>2</v>
      </c>
      <c r="AH1009">
        <v>1</v>
      </c>
      <c r="AI1009">
        <v>32</v>
      </c>
      <c r="AJ1009">
        <v>72</v>
      </c>
      <c r="AK1009" t="s">
        <v>82</v>
      </c>
      <c r="AL1009">
        <v>0</v>
      </c>
      <c r="AM1009">
        <v>0</v>
      </c>
      <c r="AN1009">
        <v>1</v>
      </c>
      <c r="AO1009">
        <v>0</v>
      </c>
      <c r="AP1009">
        <v>0</v>
      </c>
      <c r="AQ1009">
        <v>0</v>
      </c>
      <c r="AS1009" t="s">
        <v>92</v>
      </c>
      <c r="AT1009">
        <v>7</v>
      </c>
      <c r="AU1009">
        <v>1</v>
      </c>
      <c r="AX1009">
        <v>3</v>
      </c>
      <c r="AZ1009">
        <v>3</v>
      </c>
      <c r="BB1009">
        <v>4</v>
      </c>
      <c r="BC1009">
        <v>2</v>
      </c>
      <c r="BD1009">
        <v>1</v>
      </c>
      <c r="BE1009">
        <v>1</v>
      </c>
      <c r="BF1009">
        <v>0</v>
      </c>
      <c r="BG1009">
        <v>0</v>
      </c>
      <c r="BH1009">
        <v>0</v>
      </c>
      <c r="BJ1009">
        <v>0</v>
      </c>
      <c r="BK1009">
        <v>33.65</v>
      </c>
      <c r="BL1009">
        <v>23</v>
      </c>
      <c r="BM1009">
        <v>2.7</v>
      </c>
      <c r="BN1009">
        <v>3</v>
      </c>
      <c r="BO1009">
        <v>2.76E-2</v>
      </c>
      <c r="BP1009">
        <v>2.76E-2</v>
      </c>
      <c r="BQ1009">
        <v>1.47E-2</v>
      </c>
      <c r="BR1009">
        <v>0.313</v>
      </c>
      <c r="BS1009">
        <v>6.5199999999999994E-2</v>
      </c>
      <c r="BT1009">
        <v>72.849999999999994</v>
      </c>
      <c r="BU1009">
        <v>66.27</v>
      </c>
      <c r="BV1009">
        <v>1.99</v>
      </c>
      <c r="BW1009">
        <v>4.72</v>
      </c>
      <c r="BX1009">
        <v>3.53</v>
      </c>
      <c r="BY1009">
        <v>12.3</v>
      </c>
      <c r="BZ1009">
        <f>IF(ISNUMBER(Table2[[#This Row],[Loudness_N5(soneGF)]]), Table2[[#This Row],[Loudness_N5(soneGF)]] * (1 + SQRT(
(MAX(Table2[[#This Row],[Sharpness_S(acum)]]-1.75, 0) * 0.25 *LOG10(Table2[[#This Row],[Loudness_N5(soneGF)]]+10))^2 + ((2.18/Table2[[#This Row],[Loudness_N5(soneGF)]]^0.4)*(0.4*Table2[[#This Row],[FS_Avg,arith(vacil)]] + 0.6*Table2[[#This Row],[Rough_HM_R(asper)]]))^2)), "")</f>
        <v>33.919038612163334</v>
      </c>
    </row>
    <row r="1010" spans="1:78" x14ac:dyDescent="0.2">
      <c r="A1010" t="s">
        <v>1203</v>
      </c>
      <c r="B1010" t="s">
        <v>1204</v>
      </c>
      <c r="C1010" t="s">
        <v>1217</v>
      </c>
      <c r="D1010">
        <v>947</v>
      </c>
      <c r="E1010" t="s">
        <v>79</v>
      </c>
      <c r="F1010">
        <v>0</v>
      </c>
      <c r="G1010" s="1">
        <v>43635.511111111111</v>
      </c>
      <c r="H1010" s="1">
        <v>43635.518055555556</v>
      </c>
      <c r="I1010">
        <v>51.521683000000003</v>
      </c>
      <c r="J1010">
        <v>-0.12598200000000001</v>
      </c>
      <c r="K1010">
        <v>2</v>
      </c>
      <c r="L1010">
        <v>2</v>
      </c>
      <c r="M1010">
        <v>2</v>
      </c>
      <c r="N1010">
        <v>3</v>
      </c>
      <c r="O1010">
        <v>0.63390000000000002</v>
      </c>
      <c r="P1010">
        <v>0.13389999999999999</v>
      </c>
      <c r="Q1010">
        <v>5</v>
      </c>
      <c r="R1010">
        <v>2</v>
      </c>
      <c r="S1010">
        <v>4</v>
      </c>
      <c r="T1010">
        <v>2</v>
      </c>
      <c r="U1010">
        <v>4</v>
      </c>
      <c r="V1010">
        <v>1</v>
      </c>
      <c r="W1010">
        <v>4</v>
      </c>
      <c r="X1010">
        <v>3</v>
      </c>
      <c r="Y1010">
        <v>4</v>
      </c>
      <c r="Z1010">
        <v>4</v>
      </c>
      <c r="AA1010">
        <v>3</v>
      </c>
      <c r="AB1010">
        <v>3</v>
      </c>
      <c r="AC1010">
        <v>4</v>
      </c>
      <c r="AD1010">
        <v>4</v>
      </c>
      <c r="AE1010">
        <v>4</v>
      </c>
      <c r="AF1010">
        <v>3</v>
      </c>
      <c r="AG1010">
        <v>4</v>
      </c>
      <c r="AH1010">
        <v>4</v>
      </c>
      <c r="AI1010">
        <v>76</v>
      </c>
      <c r="AJ1010">
        <v>50</v>
      </c>
      <c r="AK1010" t="s">
        <v>80</v>
      </c>
      <c r="AL1010">
        <v>1</v>
      </c>
      <c r="AM1010">
        <v>0</v>
      </c>
      <c r="AN1010">
        <v>0</v>
      </c>
      <c r="AO1010">
        <v>0</v>
      </c>
      <c r="AP1010">
        <v>0</v>
      </c>
      <c r="AQ1010">
        <v>0</v>
      </c>
      <c r="AS1010" t="s">
        <v>81</v>
      </c>
      <c r="AT1010">
        <v>7</v>
      </c>
      <c r="AU1010">
        <v>1</v>
      </c>
      <c r="AX1010">
        <v>2</v>
      </c>
      <c r="BA1010" t="s">
        <v>1218</v>
      </c>
      <c r="BB1010">
        <v>1</v>
      </c>
      <c r="BC1010">
        <v>1</v>
      </c>
      <c r="BD1010">
        <v>1</v>
      </c>
      <c r="BE1010">
        <v>1</v>
      </c>
      <c r="BF1010">
        <v>1</v>
      </c>
      <c r="BG1010">
        <v>0</v>
      </c>
      <c r="BH1010">
        <v>0</v>
      </c>
      <c r="BJ1010">
        <v>1</v>
      </c>
      <c r="BK1010">
        <v>31.76</v>
      </c>
      <c r="BL1010">
        <v>24.7</v>
      </c>
      <c r="BM1010">
        <v>2.9</v>
      </c>
      <c r="BN1010">
        <v>3.17</v>
      </c>
      <c r="BO1010">
        <v>2.8899999999999999E-2</v>
      </c>
      <c r="BP1010">
        <v>2.8899999999999999E-2</v>
      </c>
      <c r="BQ1010">
        <v>8.8100000000000001E-3</v>
      </c>
      <c r="BR1010">
        <v>0.32300000000000001</v>
      </c>
      <c r="BS1010">
        <v>5.0999999999999997E-2</v>
      </c>
      <c r="BT1010">
        <v>74.58</v>
      </c>
      <c r="BU1010">
        <v>67.59</v>
      </c>
      <c r="BV1010">
        <v>1.46</v>
      </c>
      <c r="BW1010">
        <v>4.62</v>
      </c>
      <c r="BX1010">
        <v>4.6100000000000003</v>
      </c>
      <c r="BY1010">
        <v>12.4</v>
      </c>
      <c r="BZ1010">
        <f>IF(ISNUMBER(Table2[[#This Row],[Loudness_N5(soneGF)]]), Table2[[#This Row],[Loudness_N5(soneGF)]] * (1 + SQRT(
(MAX(Table2[[#This Row],[Sharpness_S(acum)]]-1.75, 0) * 0.25 *LOG10(Table2[[#This Row],[Loudness_N5(soneGF)]]+10))^2 + ((2.18/Table2[[#This Row],[Loudness_N5(soneGF)]]^0.4)*(0.4*Table2[[#This Row],[FS_Avg,arith(vacil)]] + 0.6*Table2[[#This Row],[Rough_HM_R(asper)]]))^2)), "")</f>
        <v>38.20997084652776</v>
      </c>
    </row>
    <row r="1011" spans="1:78" x14ac:dyDescent="0.2">
      <c r="A1011" t="s">
        <v>1203</v>
      </c>
      <c r="B1011" t="s">
        <v>1204</v>
      </c>
      <c r="C1011" t="s">
        <v>1219</v>
      </c>
      <c r="F1011">
        <v>0</v>
      </c>
      <c r="BK1011">
        <v>31.88</v>
      </c>
      <c r="BL1011">
        <v>29.9</v>
      </c>
      <c r="BM1011">
        <v>3.5</v>
      </c>
      <c r="BN1011">
        <v>3.67</v>
      </c>
      <c r="BO1011">
        <v>3.09E-2</v>
      </c>
      <c r="BP1011">
        <v>3.09E-2</v>
      </c>
      <c r="BQ1011">
        <v>3.2000000000000001E-2</v>
      </c>
      <c r="BR1011">
        <v>0.34399999999999997</v>
      </c>
      <c r="BS1011">
        <v>0.13700000000000001</v>
      </c>
      <c r="BT1011">
        <v>74.3</v>
      </c>
      <c r="BU1011">
        <v>70.73</v>
      </c>
      <c r="BV1011">
        <v>2.2599999999999998</v>
      </c>
      <c r="BW1011">
        <v>2.06</v>
      </c>
      <c r="BX1011">
        <v>3.08</v>
      </c>
      <c r="BY1011">
        <v>13.4</v>
      </c>
      <c r="BZ1011">
        <f>IF(ISNUMBER(Table2[[#This Row],[Loudness_N5(soneGF)]]), Table2[[#This Row],[Loudness_N5(soneGF)]] * (1 + SQRT(
(MAX(Table2[[#This Row],[Sharpness_S(acum)]]-1.75, 0) * 0.25 *LOG10(Table2[[#This Row],[Loudness_N5(soneGF)]]+10))^2 + ((2.18/Table2[[#This Row],[Loudness_N5(soneGF)]]^0.4)*(0.4*Table2[[#This Row],[FS_Avg,arith(vacil)]] + 0.6*Table2[[#This Row],[Rough_HM_R(asper)]]))^2)), "")</f>
        <v>52.883154468737331</v>
      </c>
    </row>
    <row r="1012" spans="1:78" x14ac:dyDescent="0.2">
      <c r="A1012" t="s">
        <v>1203</v>
      </c>
      <c r="B1012" t="s">
        <v>1204</v>
      </c>
      <c r="C1012" t="s">
        <v>1220</v>
      </c>
      <c r="D1012">
        <v>946</v>
      </c>
      <c r="E1012" t="s">
        <v>79</v>
      </c>
      <c r="F1012">
        <v>0</v>
      </c>
      <c r="G1012" s="1">
        <v>43635.520833333336</v>
      </c>
      <c r="H1012" s="1">
        <v>43635.527777777781</v>
      </c>
      <c r="I1012">
        <v>51.521683000000003</v>
      </c>
      <c r="J1012">
        <v>-0.12598200000000001</v>
      </c>
      <c r="K1012">
        <v>3</v>
      </c>
      <c r="L1012">
        <v>2</v>
      </c>
      <c r="M1012">
        <v>3</v>
      </c>
      <c r="N1012">
        <v>4</v>
      </c>
      <c r="O1012">
        <v>0.38390000000000002</v>
      </c>
      <c r="P1012">
        <v>-0.32319999999999999</v>
      </c>
      <c r="Q1012">
        <v>4</v>
      </c>
      <c r="R1012">
        <v>2</v>
      </c>
      <c r="S1012">
        <v>2</v>
      </c>
      <c r="T1012">
        <v>3</v>
      </c>
      <c r="U1012">
        <v>4</v>
      </c>
      <c r="V1012">
        <v>1</v>
      </c>
      <c r="W1012">
        <v>2</v>
      </c>
      <c r="X1012">
        <v>3</v>
      </c>
      <c r="Y1012">
        <v>4</v>
      </c>
      <c r="Z1012">
        <v>4</v>
      </c>
      <c r="AA1012">
        <v>3</v>
      </c>
      <c r="AB1012">
        <v>3</v>
      </c>
      <c r="AC1012">
        <v>3</v>
      </c>
      <c r="AD1012">
        <v>1</v>
      </c>
      <c r="AE1012">
        <v>2</v>
      </c>
      <c r="AF1012">
        <v>2</v>
      </c>
      <c r="AG1012">
        <v>1</v>
      </c>
      <c r="AH1012">
        <v>1</v>
      </c>
      <c r="AI1012">
        <v>28</v>
      </c>
      <c r="AJ1012">
        <v>22</v>
      </c>
      <c r="AK1012" t="s">
        <v>82</v>
      </c>
      <c r="AL1012">
        <v>1</v>
      </c>
      <c r="AM1012">
        <v>0</v>
      </c>
      <c r="AN1012">
        <v>0</v>
      </c>
      <c r="AO1012">
        <v>0</v>
      </c>
      <c r="AP1012">
        <v>0</v>
      </c>
      <c r="AQ1012">
        <v>0</v>
      </c>
      <c r="AS1012" t="s">
        <v>81</v>
      </c>
      <c r="AT1012">
        <v>5</v>
      </c>
      <c r="AU1012">
        <v>3</v>
      </c>
      <c r="AX1012">
        <v>1</v>
      </c>
      <c r="AZ1012">
        <v>2</v>
      </c>
      <c r="BB1012">
        <v>4</v>
      </c>
      <c r="BC1012">
        <v>2</v>
      </c>
      <c r="BD1012">
        <v>1</v>
      </c>
      <c r="BE1012">
        <v>1</v>
      </c>
      <c r="BF1012">
        <v>0</v>
      </c>
      <c r="BG1012">
        <v>0</v>
      </c>
      <c r="BH1012">
        <v>0</v>
      </c>
      <c r="BJ1012">
        <v>1</v>
      </c>
      <c r="BK1012">
        <v>32.21</v>
      </c>
      <c r="BL1012">
        <v>18.399999999999999</v>
      </c>
      <c r="BM1012">
        <v>1.7</v>
      </c>
      <c r="BN1012">
        <v>2.4300000000000002</v>
      </c>
      <c r="BO1012">
        <v>2.7799999999999998E-2</v>
      </c>
      <c r="BP1012">
        <v>2.7799999999999998E-2</v>
      </c>
      <c r="BQ1012">
        <v>8.4600000000000005E-3</v>
      </c>
      <c r="BR1012">
        <v>0.309</v>
      </c>
      <c r="BS1012">
        <v>4.7600000000000003E-2</v>
      </c>
      <c r="BT1012">
        <v>72.27</v>
      </c>
      <c r="BU1012">
        <v>62.71</v>
      </c>
      <c r="BV1012">
        <v>1.32</v>
      </c>
      <c r="BW1012">
        <v>7.75</v>
      </c>
      <c r="BX1012">
        <v>2.5099999999999998</v>
      </c>
      <c r="BY1012">
        <v>12</v>
      </c>
      <c r="BZ1012">
        <f>IF(ISNUMBER(Table2[[#This Row],[Loudness_N5(soneGF)]]), Table2[[#This Row],[Loudness_N5(soneGF)]] * (1 + SQRT(
(MAX(Table2[[#This Row],[Sharpness_S(acum)]]-1.75, 0) * 0.25 *LOG10(Table2[[#This Row],[Loudness_N5(soneGF)]]+10))^2 + ((2.18/Table2[[#This Row],[Loudness_N5(soneGF)]]^0.4)*(0.4*Table2[[#This Row],[FS_Avg,arith(vacil)]] + 0.6*Table2[[#This Row],[Rough_HM_R(asper)]]))^2)), "")</f>
        <v>22.952906703535771</v>
      </c>
    </row>
    <row r="1013" spans="1:78" x14ac:dyDescent="0.2">
      <c r="A1013" t="s">
        <v>1203</v>
      </c>
      <c r="B1013" t="s">
        <v>1204</v>
      </c>
      <c r="C1013" t="s">
        <v>1220</v>
      </c>
      <c r="D1013">
        <v>916</v>
      </c>
      <c r="E1013" t="s">
        <v>79</v>
      </c>
      <c r="F1013">
        <v>0</v>
      </c>
      <c r="G1013" s="1">
        <v>43635.520833333336</v>
      </c>
      <c r="H1013" s="1">
        <v>43635.527777777781</v>
      </c>
      <c r="I1013">
        <v>51.521683000000003</v>
      </c>
      <c r="J1013">
        <v>-0.12598200000000001</v>
      </c>
      <c r="K1013">
        <v>3</v>
      </c>
      <c r="L1013">
        <v>3</v>
      </c>
      <c r="M1013">
        <v>4</v>
      </c>
      <c r="N1013">
        <v>5</v>
      </c>
      <c r="O1013">
        <v>0.53029999999999999</v>
      </c>
      <c r="P1013">
        <v>-0.13389999999999999</v>
      </c>
      <c r="Q1013">
        <v>5</v>
      </c>
      <c r="R1013">
        <v>3</v>
      </c>
      <c r="S1013">
        <v>4</v>
      </c>
      <c r="T1013">
        <v>4</v>
      </c>
      <c r="U1013">
        <v>4</v>
      </c>
      <c r="V1013">
        <v>2</v>
      </c>
      <c r="W1013">
        <v>2</v>
      </c>
      <c r="X1013">
        <v>2</v>
      </c>
      <c r="Y1013">
        <v>4</v>
      </c>
      <c r="Z1013">
        <v>4</v>
      </c>
      <c r="AA1013">
        <v>3</v>
      </c>
      <c r="AB1013">
        <v>4</v>
      </c>
      <c r="AC1013">
        <v>4</v>
      </c>
      <c r="AD1013">
        <v>2</v>
      </c>
      <c r="AE1013">
        <v>3</v>
      </c>
      <c r="AF1013">
        <v>1</v>
      </c>
      <c r="AG1013">
        <v>1</v>
      </c>
      <c r="AH1013">
        <v>3</v>
      </c>
      <c r="AI1013">
        <v>40</v>
      </c>
      <c r="AJ1013">
        <v>21</v>
      </c>
      <c r="AK1013" t="s">
        <v>82</v>
      </c>
      <c r="AL1013">
        <v>0</v>
      </c>
      <c r="AM1013">
        <v>0</v>
      </c>
      <c r="AN1013">
        <v>0</v>
      </c>
      <c r="AO1013">
        <v>1</v>
      </c>
      <c r="AP1013">
        <v>0</v>
      </c>
      <c r="AQ1013">
        <v>0</v>
      </c>
      <c r="AS1013" t="s">
        <v>95</v>
      </c>
      <c r="AT1013">
        <v>5</v>
      </c>
      <c r="AU1013">
        <v>3</v>
      </c>
      <c r="AX1013">
        <v>3</v>
      </c>
      <c r="AY1013" t="s">
        <v>95</v>
      </c>
      <c r="AZ1013">
        <v>2</v>
      </c>
      <c r="BB1013">
        <v>4</v>
      </c>
      <c r="BC1013">
        <v>2</v>
      </c>
      <c r="BD1013">
        <v>1</v>
      </c>
      <c r="BE1013">
        <v>1</v>
      </c>
      <c r="BF1013">
        <v>0</v>
      </c>
      <c r="BG1013">
        <v>0</v>
      </c>
      <c r="BH1013">
        <v>0</v>
      </c>
      <c r="BJ1013">
        <v>0</v>
      </c>
      <c r="BK1013">
        <v>32.21</v>
      </c>
      <c r="BL1013">
        <v>18.399999999999999</v>
      </c>
      <c r="BM1013">
        <v>1.7</v>
      </c>
      <c r="BN1013">
        <v>2.4300000000000002</v>
      </c>
      <c r="BO1013">
        <v>2.7799999999999998E-2</v>
      </c>
      <c r="BP1013">
        <v>2.7799999999999998E-2</v>
      </c>
      <c r="BQ1013">
        <v>8.4600000000000005E-3</v>
      </c>
      <c r="BR1013">
        <v>0.309</v>
      </c>
      <c r="BS1013">
        <v>4.7600000000000003E-2</v>
      </c>
      <c r="BT1013">
        <v>72.27</v>
      </c>
      <c r="BU1013">
        <v>62.71</v>
      </c>
      <c r="BV1013">
        <v>1.32</v>
      </c>
      <c r="BW1013">
        <v>7.75</v>
      </c>
      <c r="BX1013">
        <v>2.5099999999999998</v>
      </c>
      <c r="BY1013">
        <v>12</v>
      </c>
      <c r="BZ1013">
        <f>IF(ISNUMBER(Table2[[#This Row],[Loudness_N5(soneGF)]]), Table2[[#This Row],[Loudness_N5(soneGF)]] * (1 + SQRT(
(MAX(Table2[[#This Row],[Sharpness_S(acum)]]-1.75, 0) * 0.25 *LOG10(Table2[[#This Row],[Loudness_N5(soneGF)]]+10))^2 + ((2.18/Table2[[#This Row],[Loudness_N5(soneGF)]]^0.4)*(0.4*Table2[[#This Row],[FS_Avg,arith(vacil)]] + 0.6*Table2[[#This Row],[Rough_HM_R(asper)]]))^2)), "")</f>
        <v>22.952906703535771</v>
      </c>
    </row>
    <row r="1014" spans="1:78" x14ac:dyDescent="0.2">
      <c r="A1014" t="s">
        <v>1203</v>
      </c>
      <c r="B1014" t="s">
        <v>1204</v>
      </c>
      <c r="C1014" t="s">
        <v>1221</v>
      </c>
      <c r="D1014">
        <v>926</v>
      </c>
      <c r="E1014" t="s">
        <v>79</v>
      </c>
      <c r="F1014">
        <v>0</v>
      </c>
      <c r="G1014" s="1">
        <v>43635.520833333336</v>
      </c>
      <c r="H1014" s="1">
        <v>43635.527777777781</v>
      </c>
      <c r="I1014">
        <v>51.521683000000003</v>
      </c>
      <c r="J1014">
        <v>-0.12598200000000001</v>
      </c>
      <c r="K1014">
        <v>3</v>
      </c>
      <c r="L1014">
        <v>1</v>
      </c>
      <c r="M1014">
        <v>3</v>
      </c>
      <c r="N1014">
        <v>3</v>
      </c>
      <c r="O1014">
        <v>0.60360000000000003</v>
      </c>
      <c r="P1014">
        <v>0</v>
      </c>
      <c r="Q1014">
        <v>4</v>
      </c>
      <c r="R1014">
        <v>2</v>
      </c>
      <c r="S1014">
        <v>4</v>
      </c>
      <c r="T1014">
        <v>2</v>
      </c>
      <c r="U1014">
        <v>4</v>
      </c>
      <c r="V1014">
        <v>1</v>
      </c>
      <c r="W1014">
        <v>2</v>
      </c>
      <c r="X1014">
        <v>2</v>
      </c>
      <c r="Y1014">
        <v>5</v>
      </c>
      <c r="Z1014">
        <v>4</v>
      </c>
      <c r="AA1014">
        <v>3</v>
      </c>
      <c r="AB1014">
        <v>1</v>
      </c>
      <c r="AC1014">
        <v>3</v>
      </c>
      <c r="AD1014">
        <v>5</v>
      </c>
      <c r="AE1014">
        <v>5</v>
      </c>
      <c r="AF1014">
        <v>2</v>
      </c>
      <c r="AG1014">
        <v>5</v>
      </c>
      <c r="AH1014">
        <v>5</v>
      </c>
      <c r="AI1014">
        <v>88</v>
      </c>
      <c r="AJ1014">
        <v>29</v>
      </c>
      <c r="AK1014" t="s">
        <v>82</v>
      </c>
      <c r="AL1014">
        <v>1</v>
      </c>
      <c r="AM1014">
        <v>0</v>
      </c>
      <c r="AN1014">
        <v>0</v>
      </c>
      <c r="AO1014">
        <v>0</v>
      </c>
      <c r="AP1014">
        <v>0</v>
      </c>
      <c r="AQ1014">
        <v>0</v>
      </c>
      <c r="AS1014" t="s">
        <v>81</v>
      </c>
      <c r="AT1014">
        <v>5</v>
      </c>
      <c r="AU1014">
        <v>2</v>
      </c>
      <c r="AX1014">
        <v>2</v>
      </c>
      <c r="AZ1014">
        <v>1</v>
      </c>
      <c r="BB1014">
        <v>1</v>
      </c>
      <c r="BC1014">
        <v>1</v>
      </c>
      <c r="BD1014">
        <v>1</v>
      </c>
      <c r="BE1014">
        <v>1</v>
      </c>
      <c r="BF1014">
        <v>0</v>
      </c>
      <c r="BG1014">
        <v>0</v>
      </c>
      <c r="BH1014">
        <v>0</v>
      </c>
      <c r="BJ1014">
        <v>0</v>
      </c>
      <c r="BK1014">
        <v>33.67</v>
      </c>
      <c r="BL1014">
        <v>21</v>
      </c>
      <c r="BM1014">
        <v>2.2000000000000002</v>
      </c>
      <c r="BN1014">
        <v>2.73</v>
      </c>
      <c r="BO1014">
        <v>2.7300000000000001E-2</v>
      </c>
      <c r="BP1014">
        <v>2.7300000000000001E-2</v>
      </c>
      <c r="BQ1014">
        <v>7.43E-3</v>
      </c>
      <c r="BR1014">
        <v>0.315</v>
      </c>
      <c r="BS1014">
        <v>8.6800000000000002E-2</v>
      </c>
      <c r="BT1014">
        <v>74.31</v>
      </c>
      <c r="BU1014">
        <v>64.599999999999994</v>
      </c>
      <c r="BV1014">
        <v>1.72</v>
      </c>
      <c r="BW1014">
        <v>7.52</v>
      </c>
      <c r="BX1014">
        <v>3.43</v>
      </c>
      <c r="BY1014">
        <v>12.3</v>
      </c>
      <c r="BZ1014">
        <f>IF(ISNUMBER(Table2[[#This Row],[Loudness_N5(soneGF)]]), Table2[[#This Row],[Loudness_N5(soneGF)]] * (1 + SQRT(
(MAX(Table2[[#This Row],[Sharpness_S(acum)]]-1.75, 0) * 0.25 *LOG10(Table2[[#This Row],[Loudness_N5(soneGF)]]+10))^2 + ((2.18/Table2[[#This Row],[Loudness_N5(soneGF)]]^0.4)*(0.4*Table2[[#This Row],[FS_Avg,arith(vacil)]] + 0.6*Table2[[#This Row],[Rough_HM_R(asper)]]))^2)), "")</f>
        <v>28.677532046280124</v>
      </c>
    </row>
    <row r="1015" spans="1:78" x14ac:dyDescent="0.2">
      <c r="A1015" t="s">
        <v>1203</v>
      </c>
      <c r="B1015" t="s">
        <v>1204</v>
      </c>
      <c r="C1015" t="s">
        <v>1222</v>
      </c>
      <c r="D1015">
        <v>930</v>
      </c>
      <c r="E1015" t="s">
        <v>79</v>
      </c>
      <c r="F1015">
        <v>0</v>
      </c>
      <c r="G1015" s="1">
        <v>43635.489583333336</v>
      </c>
      <c r="H1015" s="1">
        <v>43635.496527777781</v>
      </c>
      <c r="I1015">
        <v>51.521683000000003</v>
      </c>
      <c r="J1015">
        <v>-0.12598200000000001</v>
      </c>
      <c r="K1015">
        <v>4</v>
      </c>
      <c r="L1015">
        <v>2</v>
      </c>
      <c r="M1015">
        <v>3</v>
      </c>
      <c r="N1015">
        <v>4</v>
      </c>
      <c r="O1015">
        <v>0.36609999999999998</v>
      </c>
      <c r="P1015">
        <v>-1.26E-2</v>
      </c>
      <c r="Q1015">
        <v>4</v>
      </c>
      <c r="R1015">
        <v>1</v>
      </c>
      <c r="S1015">
        <v>3</v>
      </c>
      <c r="T1015">
        <v>2</v>
      </c>
      <c r="U1015">
        <v>5</v>
      </c>
      <c r="V1015">
        <v>4</v>
      </c>
      <c r="W1015">
        <v>4</v>
      </c>
      <c r="X1015">
        <v>2</v>
      </c>
      <c r="Y1015">
        <v>4</v>
      </c>
      <c r="Z1015">
        <v>2</v>
      </c>
      <c r="AA1015">
        <v>5</v>
      </c>
      <c r="AB1015">
        <v>5</v>
      </c>
      <c r="AC1015">
        <v>5</v>
      </c>
      <c r="AD1015">
        <v>5</v>
      </c>
      <c r="AE1015">
        <v>1</v>
      </c>
      <c r="AF1015">
        <v>5</v>
      </c>
      <c r="AG1015">
        <v>5</v>
      </c>
      <c r="AH1015">
        <v>1</v>
      </c>
      <c r="AI1015">
        <v>68</v>
      </c>
      <c r="AK1015" t="s">
        <v>82</v>
      </c>
      <c r="AL1015">
        <v>0</v>
      </c>
      <c r="AM1015">
        <v>0</v>
      </c>
      <c r="AN1015">
        <v>0</v>
      </c>
      <c r="AO1015">
        <v>1</v>
      </c>
      <c r="AP1015">
        <v>0</v>
      </c>
      <c r="AQ1015">
        <v>0</v>
      </c>
      <c r="AS1015" t="s">
        <v>95</v>
      </c>
      <c r="AT1015">
        <v>5</v>
      </c>
      <c r="AU1015">
        <v>3</v>
      </c>
      <c r="AX1015">
        <v>1</v>
      </c>
      <c r="AZ1015">
        <v>2</v>
      </c>
      <c r="BB1015">
        <v>1</v>
      </c>
      <c r="BC1015">
        <v>1</v>
      </c>
      <c r="BD1015">
        <v>1</v>
      </c>
      <c r="BE1015">
        <v>1</v>
      </c>
      <c r="BF1015">
        <v>1</v>
      </c>
      <c r="BG1015">
        <v>0</v>
      </c>
      <c r="BH1015">
        <v>0</v>
      </c>
      <c r="BJ1015">
        <v>0</v>
      </c>
      <c r="BK1015">
        <v>32.67</v>
      </c>
      <c r="BL1015">
        <v>21.8</v>
      </c>
      <c r="BM1015">
        <v>3.4</v>
      </c>
      <c r="BN1015">
        <v>2.58</v>
      </c>
      <c r="BO1015">
        <v>2.7799999999999998E-2</v>
      </c>
      <c r="BP1015">
        <v>2.7799999999999998E-2</v>
      </c>
      <c r="BQ1015">
        <v>1.1599999999999999E-2</v>
      </c>
      <c r="BR1015">
        <v>0.30399999999999999</v>
      </c>
      <c r="BS1015">
        <v>7.4800000000000005E-2</v>
      </c>
      <c r="BT1015">
        <v>73.56</v>
      </c>
      <c r="BU1015">
        <v>64.02</v>
      </c>
      <c r="BV1015">
        <v>3.18</v>
      </c>
      <c r="BW1015">
        <v>7.62</v>
      </c>
      <c r="BX1015">
        <v>3.05</v>
      </c>
      <c r="BY1015">
        <v>12.7</v>
      </c>
      <c r="BZ1015">
        <f>IF(ISNUMBER(Table2[[#This Row],[Loudness_N5(soneGF)]]), Table2[[#This Row],[Loudness_N5(soneGF)]] * (1 + SQRT(
(MAX(Table2[[#This Row],[Sharpness_S(acum)]]-1.75, 0) * 0.25 *LOG10(Table2[[#This Row],[Loudness_N5(soneGF)]]+10))^2 + ((2.18/Table2[[#This Row],[Loudness_N5(soneGF)]]^0.4)*(0.4*Table2[[#This Row],[FS_Avg,arith(vacil)]] + 0.6*Table2[[#This Row],[Rough_HM_R(asper)]]))^2)), "")</f>
        <v>28.602643126461782</v>
      </c>
    </row>
    <row r="1016" spans="1:78" x14ac:dyDescent="0.2">
      <c r="A1016" t="s">
        <v>1203</v>
      </c>
      <c r="B1016" t="s">
        <v>1204</v>
      </c>
      <c r="C1016" t="s">
        <v>1223</v>
      </c>
      <c r="D1016">
        <v>927</v>
      </c>
      <c r="E1016" t="s">
        <v>79</v>
      </c>
      <c r="F1016">
        <v>0</v>
      </c>
      <c r="G1016" s="1">
        <v>43635.529861111114</v>
      </c>
      <c r="H1016" s="1">
        <v>43635.536805555559</v>
      </c>
      <c r="I1016">
        <v>51.521683000000003</v>
      </c>
      <c r="J1016">
        <v>-0.12598200000000001</v>
      </c>
      <c r="K1016">
        <v>2</v>
      </c>
      <c r="L1016">
        <v>1</v>
      </c>
      <c r="M1016">
        <v>2</v>
      </c>
      <c r="N1016">
        <v>4</v>
      </c>
      <c r="O1016">
        <v>0.45710000000000001</v>
      </c>
      <c r="P1016">
        <v>-0.1464</v>
      </c>
      <c r="Q1016">
        <v>4</v>
      </c>
      <c r="R1016">
        <v>2</v>
      </c>
      <c r="S1016">
        <v>3</v>
      </c>
      <c r="T1016">
        <v>3</v>
      </c>
      <c r="U1016">
        <v>4</v>
      </c>
      <c r="V1016">
        <v>1</v>
      </c>
      <c r="W1016">
        <v>3</v>
      </c>
      <c r="X1016">
        <v>3</v>
      </c>
      <c r="Y1016">
        <v>4</v>
      </c>
      <c r="Z1016">
        <v>3</v>
      </c>
      <c r="AA1016">
        <v>3</v>
      </c>
      <c r="AB1016">
        <v>4</v>
      </c>
      <c r="AC1016">
        <v>4</v>
      </c>
      <c r="AD1016">
        <v>4</v>
      </c>
      <c r="AE1016">
        <v>4</v>
      </c>
      <c r="AF1016">
        <v>3</v>
      </c>
      <c r="AG1016">
        <v>3</v>
      </c>
      <c r="AH1016">
        <v>4</v>
      </c>
      <c r="AI1016">
        <v>72</v>
      </c>
      <c r="AJ1016">
        <v>41</v>
      </c>
      <c r="AK1016" t="s">
        <v>80</v>
      </c>
      <c r="AL1016">
        <v>1</v>
      </c>
      <c r="AM1016">
        <v>0</v>
      </c>
      <c r="AN1016">
        <v>0</v>
      </c>
      <c r="AO1016">
        <v>0</v>
      </c>
      <c r="AP1016">
        <v>0</v>
      </c>
      <c r="AQ1016">
        <v>0</v>
      </c>
      <c r="AS1016" t="s">
        <v>81</v>
      </c>
      <c r="AT1016">
        <v>7</v>
      </c>
      <c r="AU1016">
        <v>3</v>
      </c>
      <c r="AX1016">
        <v>1</v>
      </c>
      <c r="AZ1016">
        <v>3</v>
      </c>
      <c r="BB1016">
        <v>1</v>
      </c>
      <c r="BC1016">
        <v>1</v>
      </c>
      <c r="BD1016">
        <v>1</v>
      </c>
      <c r="BE1016">
        <v>1</v>
      </c>
      <c r="BF1016">
        <v>0</v>
      </c>
      <c r="BG1016">
        <v>0</v>
      </c>
      <c r="BH1016">
        <v>0</v>
      </c>
      <c r="BJ1016">
        <v>0</v>
      </c>
      <c r="BK1016">
        <v>33.9</v>
      </c>
      <c r="BL1016">
        <v>22.2</v>
      </c>
      <c r="BM1016">
        <v>2</v>
      </c>
      <c r="BN1016">
        <v>3.01</v>
      </c>
      <c r="BO1016">
        <v>2.7699999999999999E-2</v>
      </c>
      <c r="BP1016">
        <v>2.7699999999999999E-2</v>
      </c>
      <c r="BQ1016">
        <v>4.9899999999999996E-3</v>
      </c>
      <c r="BR1016">
        <v>0.316</v>
      </c>
      <c r="BS1016">
        <v>3.5099999999999999E-2</v>
      </c>
      <c r="BT1016">
        <v>72.900000000000006</v>
      </c>
      <c r="BU1016">
        <v>65.650000000000006</v>
      </c>
      <c r="BV1016">
        <v>1.02</v>
      </c>
      <c r="BW1016">
        <v>5.15</v>
      </c>
      <c r="BX1016">
        <v>2.82</v>
      </c>
      <c r="BY1016">
        <v>12.1</v>
      </c>
      <c r="BZ1016">
        <f>IF(ISNUMBER(Table2[[#This Row],[Loudness_N5(soneGF)]]), Table2[[#This Row],[Loudness_N5(soneGF)]] * (1 + SQRT(
(MAX(Table2[[#This Row],[Sharpness_S(acum)]]-1.75, 0) * 0.25 *LOG10(Table2[[#This Row],[Loudness_N5(soneGF)]]+10))^2 + ((2.18/Table2[[#This Row],[Loudness_N5(soneGF)]]^0.4)*(0.4*Table2[[#This Row],[FS_Avg,arith(vacil)]] + 0.6*Table2[[#This Row],[Rough_HM_R(asper)]]))^2)), "")</f>
        <v>32.747658585975401</v>
      </c>
    </row>
    <row r="1017" spans="1:78" x14ac:dyDescent="0.2">
      <c r="A1017" t="s">
        <v>1203</v>
      </c>
      <c r="B1017" t="s">
        <v>1204</v>
      </c>
      <c r="C1017" t="s">
        <v>1224</v>
      </c>
      <c r="D1017">
        <v>917</v>
      </c>
      <c r="E1017" t="s">
        <v>79</v>
      </c>
      <c r="F1017">
        <v>0</v>
      </c>
      <c r="G1017" s="1">
        <v>43635.523611111108</v>
      </c>
      <c r="H1017" s="1">
        <v>43635.530555555553</v>
      </c>
      <c r="I1017">
        <v>51.521683000000003</v>
      </c>
      <c r="J1017">
        <v>-0.12598200000000001</v>
      </c>
      <c r="K1017">
        <v>3</v>
      </c>
      <c r="L1017">
        <v>2</v>
      </c>
      <c r="M1017">
        <v>3</v>
      </c>
      <c r="N1017">
        <v>3</v>
      </c>
      <c r="O1017">
        <v>-0.1893</v>
      </c>
      <c r="P1017">
        <v>-6.0699999999999997E-2</v>
      </c>
      <c r="Q1017">
        <v>2</v>
      </c>
      <c r="R1017">
        <v>4</v>
      </c>
      <c r="S1017">
        <v>4</v>
      </c>
      <c r="T1017">
        <v>5</v>
      </c>
      <c r="U1017">
        <v>1</v>
      </c>
      <c r="V1017">
        <v>1</v>
      </c>
      <c r="W1017">
        <v>3</v>
      </c>
      <c r="X1017">
        <v>5</v>
      </c>
      <c r="Y1017">
        <v>2</v>
      </c>
      <c r="Z1017">
        <v>2</v>
      </c>
      <c r="AA1017">
        <v>3</v>
      </c>
      <c r="AB1017">
        <v>3</v>
      </c>
      <c r="AC1017">
        <v>3</v>
      </c>
      <c r="AD1017">
        <v>5</v>
      </c>
      <c r="AE1017">
        <v>5</v>
      </c>
      <c r="AF1017">
        <v>5</v>
      </c>
      <c r="AG1017">
        <v>5</v>
      </c>
      <c r="AH1017">
        <v>5</v>
      </c>
      <c r="AI1017">
        <v>100</v>
      </c>
      <c r="AJ1017">
        <v>71</v>
      </c>
      <c r="AK1017" t="s">
        <v>80</v>
      </c>
      <c r="AL1017">
        <v>0</v>
      </c>
      <c r="AM1017">
        <v>0</v>
      </c>
      <c r="AN1017">
        <v>1</v>
      </c>
      <c r="AO1017">
        <v>0</v>
      </c>
      <c r="AP1017">
        <v>0</v>
      </c>
      <c r="AQ1017">
        <v>0</v>
      </c>
      <c r="AS1017" t="s">
        <v>92</v>
      </c>
      <c r="AT1017">
        <v>7</v>
      </c>
      <c r="AU1017">
        <v>1</v>
      </c>
      <c r="AX1017">
        <v>1</v>
      </c>
      <c r="AZ1017">
        <v>3</v>
      </c>
      <c r="BA1017" t="s">
        <v>1225</v>
      </c>
      <c r="BB1017">
        <v>4</v>
      </c>
      <c r="BC1017">
        <v>1</v>
      </c>
      <c r="BD1017">
        <v>1</v>
      </c>
      <c r="BE1017">
        <v>1</v>
      </c>
      <c r="BF1017">
        <v>0</v>
      </c>
      <c r="BG1017">
        <v>0</v>
      </c>
      <c r="BH1017">
        <v>0</v>
      </c>
      <c r="BJ1017">
        <v>0</v>
      </c>
      <c r="BK1017">
        <v>31.51</v>
      </c>
      <c r="BL1017">
        <v>22.5</v>
      </c>
      <c r="BM1017">
        <v>4.5</v>
      </c>
      <c r="BN1017">
        <v>2.8</v>
      </c>
      <c r="BO1017">
        <v>2.7E-2</v>
      </c>
      <c r="BP1017">
        <v>2.7E-2</v>
      </c>
      <c r="BQ1017">
        <v>5.3699999999999998E-3</v>
      </c>
      <c r="BR1017">
        <v>0.30099999999999999</v>
      </c>
      <c r="BS1017">
        <v>0.104</v>
      </c>
      <c r="BT1017">
        <v>73.14</v>
      </c>
      <c r="BU1017">
        <v>64.650000000000006</v>
      </c>
      <c r="BV1017">
        <v>2.2400000000000002</v>
      </c>
      <c r="BW1017">
        <v>7.28</v>
      </c>
      <c r="BX1017">
        <v>6.52</v>
      </c>
      <c r="BY1017">
        <v>11.3</v>
      </c>
      <c r="BZ1017">
        <f>IF(ISNUMBER(Table2[[#This Row],[Loudness_N5(soneGF)]]), Table2[[#This Row],[Loudness_N5(soneGF)]] * (1 + SQRT(
(MAX(Table2[[#This Row],[Sharpness_S(acum)]]-1.75, 0) * 0.25 *LOG10(Table2[[#This Row],[Loudness_N5(soneGF)]]+10))^2 + ((2.18/Table2[[#This Row],[Loudness_N5(soneGF)]]^0.4)*(0.4*Table2[[#This Row],[FS_Avg,arith(vacil)]] + 0.6*Table2[[#This Row],[Rough_HM_R(asper)]]))^2)), "")</f>
        <v>31.433317381388143</v>
      </c>
    </row>
    <row r="1018" spans="1:78" x14ac:dyDescent="0.2">
      <c r="A1018" t="s">
        <v>1203</v>
      </c>
      <c r="B1018" t="s">
        <v>1204</v>
      </c>
      <c r="C1018" t="s">
        <v>1226</v>
      </c>
      <c r="D1018">
        <v>953</v>
      </c>
      <c r="E1018" t="s">
        <v>79</v>
      </c>
      <c r="F1018">
        <v>0</v>
      </c>
      <c r="G1018" s="1">
        <v>43635.570138888892</v>
      </c>
      <c r="H1018" s="1">
        <v>43635.57708333333</v>
      </c>
      <c r="I1018">
        <v>51.521683000000003</v>
      </c>
      <c r="J1018">
        <v>-0.12598200000000001</v>
      </c>
      <c r="K1018">
        <v>4</v>
      </c>
      <c r="L1018">
        <v>4</v>
      </c>
      <c r="M1018">
        <v>3</v>
      </c>
      <c r="N1018">
        <v>4</v>
      </c>
      <c r="O1018">
        <v>0.32319999999999999</v>
      </c>
      <c r="P1018">
        <v>7.3200000000000001E-2</v>
      </c>
      <c r="Q1018">
        <v>4</v>
      </c>
      <c r="R1018">
        <v>1</v>
      </c>
      <c r="S1018">
        <v>4</v>
      </c>
      <c r="T1018">
        <v>4</v>
      </c>
      <c r="U1018">
        <v>2</v>
      </c>
      <c r="V1018">
        <v>3</v>
      </c>
      <c r="W1018">
        <v>4</v>
      </c>
      <c r="X1018">
        <v>2</v>
      </c>
      <c r="Y1018">
        <v>4</v>
      </c>
      <c r="Z1018">
        <v>3</v>
      </c>
      <c r="AA1018">
        <v>4</v>
      </c>
      <c r="AB1018">
        <v>3</v>
      </c>
      <c r="AC1018">
        <v>3</v>
      </c>
      <c r="AD1018">
        <v>1</v>
      </c>
      <c r="AE1018">
        <v>1</v>
      </c>
      <c r="AF1018">
        <v>4</v>
      </c>
      <c r="AG1018">
        <v>1</v>
      </c>
      <c r="AH1018">
        <v>1</v>
      </c>
      <c r="AI1018">
        <v>32</v>
      </c>
      <c r="AJ1018">
        <v>72</v>
      </c>
      <c r="AK1018" t="s">
        <v>82</v>
      </c>
      <c r="AL1018">
        <v>0</v>
      </c>
      <c r="AM1018">
        <v>0</v>
      </c>
      <c r="AN1018">
        <v>1</v>
      </c>
      <c r="AO1018">
        <v>0</v>
      </c>
      <c r="AP1018">
        <v>0</v>
      </c>
      <c r="AQ1018">
        <v>0</v>
      </c>
      <c r="AS1018" t="s">
        <v>92</v>
      </c>
      <c r="AT1018">
        <v>7</v>
      </c>
      <c r="AU1018">
        <v>1</v>
      </c>
      <c r="AX1018">
        <v>1</v>
      </c>
      <c r="AZ1018">
        <v>3</v>
      </c>
      <c r="BA1018" t="s">
        <v>1227</v>
      </c>
      <c r="BB1018">
        <v>4</v>
      </c>
      <c r="BC1018">
        <v>1</v>
      </c>
      <c r="BD1018">
        <v>1</v>
      </c>
      <c r="BE1018">
        <v>1</v>
      </c>
      <c r="BF1018">
        <v>0</v>
      </c>
      <c r="BG1018">
        <v>0</v>
      </c>
      <c r="BH1018">
        <v>0</v>
      </c>
      <c r="BJ1018">
        <v>1</v>
      </c>
      <c r="BK1018">
        <v>31.76</v>
      </c>
      <c r="BL1018">
        <v>22.5</v>
      </c>
      <c r="BM1018">
        <v>2.6</v>
      </c>
      <c r="BN1018">
        <v>2.82</v>
      </c>
      <c r="BO1018">
        <v>2.9399999999999999E-2</v>
      </c>
      <c r="BP1018">
        <v>2.9399999999999999E-2</v>
      </c>
      <c r="BQ1018">
        <v>2.01E-2</v>
      </c>
      <c r="BR1018">
        <v>0.314</v>
      </c>
      <c r="BS1018">
        <v>8.8400000000000006E-2</v>
      </c>
      <c r="BT1018">
        <v>74.06</v>
      </c>
      <c r="BU1018">
        <v>65.91</v>
      </c>
      <c r="BV1018">
        <v>1.69</v>
      </c>
      <c r="BW1018">
        <v>5.77</v>
      </c>
      <c r="BX1018">
        <v>3.95</v>
      </c>
      <c r="BY1018">
        <v>12.8</v>
      </c>
      <c r="BZ1018">
        <f>IF(ISNUMBER(Table2[[#This Row],[Loudness_N5(soneGF)]]), Table2[[#This Row],[Loudness_N5(soneGF)]] * (1 + SQRT(
(MAX(Table2[[#This Row],[Sharpness_S(acum)]]-1.75, 0) * 0.25 *LOG10(Table2[[#This Row],[Loudness_N5(soneGF)]]+10))^2 + ((2.18/Table2[[#This Row],[Loudness_N5(soneGF)]]^0.4)*(0.4*Table2[[#This Row],[FS_Avg,arith(vacil)]] + 0.6*Table2[[#This Row],[Rough_HM_R(asper)]]))^2)), "")</f>
        <v>31.606867281033441</v>
      </c>
    </row>
    <row r="1019" spans="1:78" x14ac:dyDescent="0.2">
      <c r="A1019" t="s">
        <v>1203</v>
      </c>
      <c r="B1019" t="s">
        <v>1204</v>
      </c>
      <c r="C1019" t="s">
        <v>1228</v>
      </c>
      <c r="D1019">
        <v>929</v>
      </c>
      <c r="E1019" t="s">
        <v>79</v>
      </c>
      <c r="F1019">
        <v>0</v>
      </c>
      <c r="G1019" s="1">
        <v>43635.53402777778</v>
      </c>
      <c r="H1019" s="1">
        <v>43635.540972222225</v>
      </c>
      <c r="I1019">
        <v>51.521683000000003</v>
      </c>
      <c r="J1019">
        <v>-0.12598200000000001</v>
      </c>
      <c r="K1019">
        <v>2</v>
      </c>
      <c r="L1019">
        <v>2</v>
      </c>
      <c r="M1019">
        <v>4</v>
      </c>
      <c r="N1019">
        <v>1</v>
      </c>
      <c r="O1019">
        <v>-0.2374</v>
      </c>
      <c r="P1019">
        <v>-3.0300000000000001E-2</v>
      </c>
      <c r="Q1019">
        <v>2</v>
      </c>
      <c r="R1019">
        <v>2</v>
      </c>
      <c r="S1019">
        <v>3</v>
      </c>
      <c r="T1019">
        <v>2</v>
      </c>
      <c r="U1019">
        <v>2</v>
      </c>
      <c r="V1019">
        <v>5</v>
      </c>
      <c r="W1019">
        <v>1</v>
      </c>
      <c r="X1019">
        <v>2</v>
      </c>
      <c r="Y1019">
        <v>2</v>
      </c>
      <c r="Z1019">
        <v>2</v>
      </c>
      <c r="AA1019">
        <v>4</v>
      </c>
      <c r="AB1019">
        <v>2</v>
      </c>
      <c r="AC1019">
        <v>2</v>
      </c>
      <c r="AD1019">
        <v>3</v>
      </c>
      <c r="AE1019">
        <v>1</v>
      </c>
      <c r="AF1019">
        <v>3</v>
      </c>
      <c r="AG1019">
        <v>3</v>
      </c>
      <c r="AH1019">
        <v>2</v>
      </c>
      <c r="AI1019">
        <v>48</v>
      </c>
      <c r="AJ1019">
        <v>99</v>
      </c>
      <c r="AK1019" t="s">
        <v>82</v>
      </c>
      <c r="AL1019">
        <v>1</v>
      </c>
      <c r="AM1019">
        <v>0</v>
      </c>
      <c r="AN1019">
        <v>0</v>
      </c>
      <c r="AO1019">
        <v>0</v>
      </c>
      <c r="AP1019">
        <v>0</v>
      </c>
      <c r="AQ1019">
        <v>0</v>
      </c>
      <c r="AS1019" t="s">
        <v>81</v>
      </c>
      <c r="AT1019">
        <v>5</v>
      </c>
      <c r="AU1019">
        <v>3</v>
      </c>
      <c r="AX1019">
        <v>3</v>
      </c>
      <c r="AZ1019">
        <v>2</v>
      </c>
      <c r="BB1019">
        <v>1</v>
      </c>
      <c r="BC1019">
        <v>1</v>
      </c>
      <c r="BD1019">
        <v>1</v>
      </c>
      <c r="BE1019">
        <v>1</v>
      </c>
      <c r="BF1019">
        <v>0</v>
      </c>
      <c r="BG1019">
        <v>0</v>
      </c>
      <c r="BH1019">
        <v>0</v>
      </c>
      <c r="BJ1019">
        <v>0</v>
      </c>
      <c r="BK1019">
        <v>32.25</v>
      </c>
      <c r="BL1019">
        <v>24.5</v>
      </c>
      <c r="BM1019">
        <v>2.5</v>
      </c>
      <c r="BN1019">
        <v>3.28</v>
      </c>
      <c r="BO1019">
        <v>2.8799999999999999E-2</v>
      </c>
      <c r="BP1019">
        <v>2.8799999999999999E-2</v>
      </c>
      <c r="BQ1019">
        <v>1.3599999999999999E-2</v>
      </c>
      <c r="BR1019">
        <v>0.32100000000000001</v>
      </c>
      <c r="BS1019">
        <v>0.10199999999999999</v>
      </c>
      <c r="BT1019">
        <v>72.47</v>
      </c>
      <c r="BU1019">
        <v>67.17</v>
      </c>
      <c r="BV1019">
        <v>1.68</v>
      </c>
      <c r="BW1019">
        <v>3.74</v>
      </c>
      <c r="BX1019">
        <v>2.09</v>
      </c>
      <c r="BY1019">
        <v>12</v>
      </c>
      <c r="BZ1019">
        <f>IF(ISNUMBER(Table2[[#This Row],[Loudness_N5(soneGF)]]), Table2[[#This Row],[Loudness_N5(soneGF)]] * (1 + SQRT(
(MAX(Table2[[#This Row],[Sharpness_S(acum)]]-1.75, 0) * 0.25 *LOG10(Table2[[#This Row],[Loudness_N5(soneGF)]]+10))^2 + ((2.18/Table2[[#This Row],[Loudness_N5(soneGF)]]^0.4)*(0.4*Table2[[#This Row],[FS_Avg,arith(vacil)]] + 0.6*Table2[[#This Row],[Rough_HM_R(asper)]]))^2)), "")</f>
        <v>38.915240283897447</v>
      </c>
    </row>
    <row r="1020" spans="1:78" x14ac:dyDescent="0.2">
      <c r="A1020" t="s">
        <v>1203</v>
      </c>
      <c r="B1020" t="s">
        <v>1204</v>
      </c>
      <c r="C1020" t="s">
        <v>1229</v>
      </c>
      <c r="D1020">
        <v>954</v>
      </c>
      <c r="E1020" t="s">
        <v>79</v>
      </c>
      <c r="F1020">
        <v>0</v>
      </c>
      <c r="G1020" s="1">
        <v>43635.574305555558</v>
      </c>
      <c r="H1020" s="1">
        <v>43635.581250000003</v>
      </c>
      <c r="I1020">
        <v>51.521683000000003</v>
      </c>
      <c r="J1020">
        <v>-0.12598200000000001</v>
      </c>
      <c r="K1020">
        <v>2</v>
      </c>
      <c r="L1020">
        <v>1</v>
      </c>
      <c r="M1020">
        <v>3</v>
      </c>
      <c r="N1020">
        <v>5</v>
      </c>
      <c r="O1020">
        <v>0.78029999999999999</v>
      </c>
      <c r="P1020">
        <v>0.19450000000000001</v>
      </c>
      <c r="Q1020">
        <v>5</v>
      </c>
      <c r="R1020">
        <v>1</v>
      </c>
      <c r="S1020">
        <v>5</v>
      </c>
      <c r="T1020">
        <v>1</v>
      </c>
      <c r="U1020">
        <v>5</v>
      </c>
      <c r="V1020">
        <v>1</v>
      </c>
      <c r="W1020">
        <v>5</v>
      </c>
      <c r="X1020">
        <v>4</v>
      </c>
      <c r="Y1020">
        <v>4</v>
      </c>
      <c r="Z1020">
        <v>5</v>
      </c>
      <c r="AA1020">
        <v>2</v>
      </c>
      <c r="AB1020">
        <v>5</v>
      </c>
      <c r="AC1020">
        <v>5</v>
      </c>
      <c r="AD1020">
        <v>4</v>
      </c>
      <c r="AE1020">
        <v>3</v>
      </c>
      <c r="AF1020">
        <v>2</v>
      </c>
      <c r="AG1020">
        <v>1</v>
      </c>
      <c r="AH1020">
        <v>1</v>
      </c>
      <c r="AI1020">
        <v>44</v>
      </c>
      <c r="AJ1020">
        <v>25</v>
      </c>
      <c r="AK1020" t="s">
        <v>80</v>
      </c>
      <c r="AL1020">
        <v>1</v>
      </c>
      <c r="AM1020">
        <v>0</v>
      </c>
      <c r="AN1020">
        <v>0</v>
      </c>
      <c r="AO1020">
        <v>0</v>
      </c>
      <c r="AP1020">
        <v>0</v>
      </c>
      <c r="AQ1020">
        <v>0</v>
      </c>
      <c r="AS1020" t="s">
        <v>81</v>
      </c>
      <c r="AT1020">
        <v>5</v>
      </c>
      <c r="AU1020">
        <v>1</v>
      </c>
      <c r="AX1020">
        <v>3</v>
      </c>
      <c r="AY1020" t="s">
        <v>1230</v>
      </c>
      <c r="AZ1020">
        <v>3</v>
      </c>
      <c r="BA1020" t="s">
        <v>1231</v>
      </c>
      <c r="BB1020">
        <v>1</v>
      </c>
      <c r="BC1020">
        <v>1</v>
      </c>
      <c r="BD1020">
        <v>1</v>
      </c>
      <c r="BE1020">
        <v>1</v>
      </c>
      <c r="BF1020">
        <v>0</v>
      </c>
      <c r="BG1020">
        <v>0</v>
      </c>
      <c r="BH1020">
        <v>0</v>
      </c>
      <c r="BJ1020">
        <v>1</v>
      </c>
      <c r="BK1020">
        <v>19.899999999999999</v>
      </c>
      <c r="BL1020">
        <v>23</v>
      </c>
      <c r="BM1020">
        <v>1.7</v>
      </c>
      <c r="BN1020">
        <v>3.05</v>
      </c>
      <c r="BO1020">
        <v>2.9100000000000001E-2</v>
      </c>
      <c r="BP1020">
        <v>2.9100000000000001E-2</v>
      </c>
      <c r="BQ1020">
        <v>4.9100000000000003E-3</v>
      </c>
      <c r="BR1020">
        <v>0.31900000000000001</v>
      </c>
      <c r="BS1020">
        <v>4.87E-2</v>
      </c>
      <c r="BT1020">
        <v>73.11</v>
      </c>
      <c r="BU1020">
        <v>66.53</v>
      </c>
      <c r="BV1020">
        <v>0.85</v>
      </c>
      <c r="BW1020">
        <v>4.83</v>
      </c>
      <c r="BX1020">
        <v>2.42</v>
      </c>
      <c r="BY1020">
        <v>12.2</v>
      </c>
      <c r="BZ1020">
        <f>IF(ISNUMBER(Table2[[#This Row],[Loudness_N5(soneGF)]]), Table2[[#This Row],[Loudness_N5(soneGF)]] * (1 + SQRT(
(MAX(Table2[[#This Row],[Sharpness_S(acum)]]-1.75, 0) * 0.25 *LOG10(Table2[[#This Row],[Loudness_N5(soneGF)]]+10))^2 + ((2.18/Table2[[#This Row],[Loudness_N5(soneGF)]]^0.4)*(0.4*Table2[[#This Row],[FS_Avg,arith(vacil)]] + 0.6*Table2[[#This Row],[Rough_HM_R(asper)]]))^2)), "")</f>
        <v>34.354292168694585</v>
      </c>
    </row>
    <row r="1021" spans="1:78" x14ac:dyDescent="0.2">
      <c r="A1021" t="s">
        <v>1203</v>
      </c>
      <c r="B1021" t="s">
        <v>1204</v>
      </c>
      <c r="C1021" t="s">
        <v>1232</v>
      </c>
      <c r="D1021">
        <v>918</v>
      </c>
      <c r="E1021" t="s">
        <v>79</v>
      </c>
      <c r="F1021">
        <v>0</v>
      </c>
      <c r="G1021" s="1">
        <v>43635.544444444444</v>
      </c>
      <c r="H1021" s="1">
        <v>43635.551388888889</v>
      </c>
      <c r="I1021">
        <v>51.521683000000003</v>
      </c>
      <c r="J1021">
        <v>-0.12598200000000001</v>
      </c>
      <c r="K1021">
        <v>2</v>
      </c>
      <c r="L1021">
        <v>1</v>
      </c>
      <c r="M1021">
        <v>3</v>
      </c>
      <c r="N1021">
        <v>5</v>
      </c>
      <c r="O1021">
        <v>0.60360000000000003</v>
      </c>
      <c r="P1021">
        <v>-0.35360000000000003</v>
      </c>
      <c r="Q1021">
        <v>4</v>
      </c>
      <c r="R1021">
        <v>1</v>
      </c>
      <c r="S1021">
        <v>4</v>
      </c>
      <c r="T1021">
        <v>4</v>
      </c>
      <c r="U1021">
        <v>4</v>
      </c>
      <c r="V1021">
        <v>1</v>
      </c>
      <c r="W1021">
        <v>2</v>
      </c>
      <c r="X1021">
        <v>3</v>
      </c>
      <c r="Y1021">
        <v>4</v>
      </c>
      <c r="Z1021">
        <v>4</v>
      </c>
      <c r="AA1021">
        <v>3</v>
      </c>
      <c r="AB1021">
        <v>2</v>
      </c>
      <c r="AC1021">
        <v>3</v>
      </c>
      <c r="AD1021">
        <v>3</v>
      </c>
      <c r="AE1021">
        <v>4</v>
      </c>
      <c r="AF1021">
        <v>3</v>
      </c>
      <c r="AG1021">
        <v>2</v>
      </c>
      <c r="AH1021">
        <v>3</v>
      </c>
      <c r="AI1021">
        <v>60</v>
      </c>
      <c r="AK1021" t="s">
        <v>80</v>
      </c>
      <c r="AL1021">
        <v>1</v>
      </c>
      <c r="AM1021">
        <v>0</v>
      </c>
      <c r="AN1021">
        <v>0</v>
      </c>
      <c r="AO1021">
        <v>0</v>
      </c>
      <c r="AP1021">
        <v>0</v>
      </c>
      <c r="AQ1021">
        <v>0</v>
      </c>
      <c r="AS1021" t="s">
        <v>81</v>
      </c>
      <c r="AT1021">
        <v>5</v>
      </c>
      <c r="AU1021">
        <v>1</v>
      </c>
      <c r="AX1021">
        <v>1</v>
      </c>
      <c r="AZ1021">
        <v>3</v>
      </c>
      <c r="BB1021">
        <v>4</v>
      </c>
      <c r="BC1021">
        <v>1</v>
      </c>
      <c r="BD1021">
        <v>1</v>
      </c>
      <c r="BE1021">
        <v>1</v>
      </c>
      <c r="BF1021">
        <v>1</v>
      </c>
      <c r="BG1021">
        <v>0</v>
      </c>
      <c r="BH1021">
        <v>0</v>
      </c>
      <c r="BI1021" t="s">
        <v>1233</v>
      </c>
      <c r="BJ1021">
        <v>0</v>
      </c>
      <c r="BK1021">
        <v>33.81</v>
      </c>
      <c r="BL1021">
        <v>30.2</v>
      </c>
      <c r="BM1021">
        <v>5.0999999999999996</v>
      </c>
      <c r="BN1021">
        <v>3.31</v>
      </c>
      <c r="BO1021">
        <v>3.15E-2</v>
      </c>
      <c r="BP1021">
        <v>3.15E-2</v>
      </c>
      <c r="BQ1021">
        <v>2.7E-2</v>
      </c>
      <c r="BR1021">
        <v>0.33500000000000002</v>
      </c>
      <c r="BS1021">
        <v>0.152</v>
      </c>
      <c r="BT1021">
        <v>74.650000000000006</v>
      </c>
      <c r="BU1021">
        <v>69.92</v>
      </c>
      <c r="BV1021">
        <v>4.3099999999999996</v>
      </c>
      <c r="BW1021">
        <v>3.68</v>
      </c>
      <c r="BX1021">
        <v>3.87</v>
      </c>
      <c r="BY1021">
        <v>13.4</v>
      </c>
      <c r="BZ1021">
        <f>IF(ISNUMBER(Table2[[#This Row],[Loudness_N5(soneGF)]]), Table2[[#This Row],[Loudness_N5(soneGF)]] * (1 + SQRT(
(MAX(Table2[[#This Row],[Sharpness_S(acum)]]-1.75, 0) * 0.25 *LOG10(Table2[[#This Row],[Loudness_N5(soneGF)]]+10))^2 + ((2.18/Table2[[#This Row],[Loudness_N5(soneGF)]]^0.4)*(0.4*Table2[[#This Row],[FS_Avg,arith(vacil)]] + 0.6*Table2[[#This Row],[Rough_HM_R(asper)]]))^2)), "")</f>
        <v>49.101196481174085</v>
      </c>
    </row>
    <row r="1022" spans="1:78" x14ac:dyDescent="0.2">
      <c r="A1022" t="s">
        <v>1203</v>
      </c>
      <c r="B1022" t="s">
        <v>1204</v>
      </c>
      <c r="C1022" t="s">
        <v>1234</v>
      </c>
      <c r="D1022">
        <v>949</v>
      </c>
      <c r="E1022" t="s">
        <v>79</v>
      </c>
      <c r="F1022">
        <v>0</v>
      </c>
      <c r="G1022" s="1">
        <v>43635.552083333336</v>
      </c>
      <c r="H1022" s="1">
        <v>43635.557638888888</v>
      </c>
      <c r="I1022">
        <v>51.521683000000003</v>
      </c>
      <c r="J1022">
        <v>-0.12598200000000001</v>
      </c>
      <c r="K1022">
        <v>2</v>
      </c>
      <c r="L1022">
        <v>1</v>
      </c>
      <c r="M1022">
        <v>3</v>
      </c>
      <c r="N1022">
        <v>3</v>
      </c>
      <c r="O1022">
        <v>0.78029999999999999</v>
      </c>
      <c r="P1022">
        <v>-7.3200000000000001E-2</v>
      </c>
      <c r="Q1022">
        <v>5</v>
      </c>
      <c r="R1022">
        <v>1</v>
      </c>
      <c r="S1022">
        <v>3</v>
      </c>
      <c r="T1022">
        <v>3</v>
      </c>
      <c r="U1022">
        <v>4</v>
      </c>
      <c r="V1022">
        <v>1</v>
      </c>
      <c r="W1022">
        <v>3</v>
      </c>
      <c r="X1022">
        <v>1</v>
      </c>
      <c r="Y1022">
        <v>4</v>
      </c>
      <c r="Z1022">
        <v>4</v>
      </c>
      <c r="AA1022">
        <v>2</v>
      </c>
      <c r="AB1022">
        <v>5</v>
      </c>
      <c r="AC1022">
        <v>5</v>
      </c>
      <c r="AD1022">
        <v>3</v>
      </c>
      <c r="AE1022">
        <v>2</v>
      </c>
      <c r="AF1022">
        <v>2</v>
      </c>
      <c r="AG1022">
        <v>2</v>
      </c>
      <c r="AH1022">
        <v>2</v>
      </c>
      <c r="AI1022">
        <v>44</v>
      </c>
      <c r="AJ1022">
        <v>36</v>
      </c>
      <c r="AK1022" t="s">
        <v>82</v>
      </c>
      <c r="AL1022">
        <v>1</v>
      </c>
      <c r="AM1022">
        <v>0</v>
      </c>
      <c r="AN1022">
        <v>0</v>
      </c>
      <c r="AO1022">
        <v>0</v>
      </c>
      <c r="AP1022">
        <v>0</v>
      </c>
      <c r="AQ1022">
        <v>0</v>
      </c>
      <c r="AS1022" t="s">
        <v>81</v>
      </c>
      <c r="AT1022">
        <v>5</v>
      </c>
      <c r="AU1022">
        <v>1</v>
      </c>
      <c r="AZ1022">
        <v>3</v>
      </c>
      <c r="BB1022">
        <v>1</v>
      </c>
      <c r="BC1022">
        <v>2</v>
      </c>
      <c r="BD1022">
        <v>1</v>
      </c>
      <c r="BE1022">
        <v>1</v>
      </c>
      <c r="BF1022">
        <v>1</v>
      </c>
      <c r="BG1022">
        <v>0</v>
      </c>
      <c r="BH1022">
        <v>0</v>
      </c>
      <c r="BJ1022">
        <v>1</v>
      </c>
      <c r="BK1022">
        <v>32.28</v>
      </c>
      <c r="BL1022">
        <v>28</v>
      </c>
      <c r="BM1022">
        <v>3.3</v>
      </c>
      <c r="BN1022">
        <v>3.48</v>
      </c>
      <c r="BO1022">
        <v>2.87E-2</v>
      </c>
      <c r="BP1022">
        <v>2.87E-2</v>
      </c>
      <c r="BQ1022">
        <v>7.11E-3</v>
      </c>
      <c r="BR1022">
        <v>0.33500000000000002</v>
      </c>
      <c r="BS1022">
        <v>7.3999999999999996E-2</v>
      </c>
      <c r="BT1022">
        <v>74.459999999999994</v>
      </c>
      <c r="BU1022">
        <v>68.540000000000006</v>
      </c>
      <c r="BV1022">
        <v>1.45</v>
      </c>
      <c r="BW1022">
        <v>4.05</v>
      </c>
      <c r="BX1022">
        <v>3.01</v>
      </c>
      <c r="BY1022">
        <v>12.5</v>
      </c>
      <c r="BZ1022">
        <f>IF(ISNUMBER(Table2[[#This Row],[Loudness_N5(soneGF)]]), Table2[[#This Row],[Loudness_N5(soneGF)]] * (1 + SQRT(
(MAX(Table2[[#This Row],[Sharpness_S(acum)]]-1.75, 0) * 0.25 *LOG10(Table2[[#This Row],[Loudness_N5(soneGF)]]+10))^2 + ((2.18/Table2[[#This Row],[Loudness_N5(soneGF)]]^0.4)*(0.4*Table2[[#This Row],[FS_Avg,arith(vacil)]] + 0.6*Table2[[#This Row],[Rough_HM_R(asper)]]))^2)), "")</f>
        <v>47.13390541234957</v>
      </c>
    </row>
    <row r="1023" spans="1:78" x14ac:dyDescent="0.2">
      <c r="A1023" t="s">
        <v>1203</v>
      </c>
      <c r="B1023" t="s">
        <v>1204</v>
      </c>
      <c r="C1023" t="s">
        <v>1234</v>
      </c>
      <c r="D1023">
        <v>936</v>
      </c>
      <c r="E1023" t="s">
        <v>79</v>
      </c>
      <c r="F1023">
        <v>0</v>
      </c>
      <c r="G1023" s="1">
        <v>43635.545138888891</v>
      </c>
      <c r="H1023" s="1">
        <v>43635.552083333336</v>
      </c>
      <c r="I1023">
        <v>51.521683000000003</v>
      </c>
      <c r="J1023">
        <v>-0.12598200000000001</v>
      </c>
      <c r="K1023">
        <v>3</v>
      </c>
      <c r="L1023">
        <v>1</v>
      </c>
      <c r="M1023">
        <v>2</v>
      </c>
      <c r="N1023">
        <v>4</v>
      </c>
      <c r="O1023">
        <v>0.78029999999999999</v>
      </c>
      <c r="P1023">
        <v>7.3200000000000001E-2</v>
      </c>
      <c r="Q1023">
        <v>5</v>
      </c>
      <c r="R1023">
        <v>2</v>
      </c>
      <c r="S1023">
        <v>4</v>
      </c>
      <c r="T1023">
        <v>3</v>
      </c>
      <c r="U1023">
        <v>4</v>
      </c>
      <c r="V1023">
        <v>1</v>
      </c>
      <c r="W1023">
        <v>3</v>
      </c>
      <c r="X1023">
        <v>1</v>
      </c>
      <c r="Y1023">
        <v>4</v>
      </c>
      <c r="Z1023">
        <v>2</v>
      </c>
      <c r="AA1023">
        <v>3</v>
      </c>
      <c r="AB1023">
        <v>4</v>
      </c>
      <c r="AC1023">
        <v>4</v>
      </c>
      <c r="AD1023">
        <v>4</v>
      </c>
      <c r="AE1023">
        <v>4</v>
      </c>
      <c r="AF1023">
        <v>2</v>
      </c>
      <c r="AG1023">
        <v>3</v>
      </c>
      <c r="AH1023">
        <v>3</v>
      </c>
      <c r="AI1023">
        <v>64</v>
      </c>
      <c r="AK1023" t="s">
        <v>80</v>
      </c>
      <c r="AL1023">
        <v>1</v>
      </c>
      <c r="AM1023">
        <v>0</v>
      </c>
      <c r="AN1023">
        <v>0</v>
      </c>
      <c r="AO1023">
        <v>0</v>
      </c>
      <c r="AP1023">
        <v>0</v>
      </c>
      <c r="AQ1023">
        <v>0</v>
      </c>
      <c r="AS1023" t="s">
        <v>81</v>
      </c>
      <c r="AT1023">
        <v>5</v>
      </c>
      <c r="AU1023">
        <v>1</v>
      </c>
      <c r="AX1023">
        <v>1</v>
      </c>
      <c r="AZ1023">
        <v>3</v>
      </c>
      <c r="BB1023">
        <v>1</v>
      </c>
      <c r="BC1023">
        <v>2</v>
      </c>
      <c r="BD1023">
        <v>1</v>
      </c>
      <c r="BE1023">
        <v>1</v>
      </c>
      <c r="BF1023">
        <v>0</v>
      </c>
      <c r="BG1023">
        <v>0</v>
      </c>
      <c r="BH1023">
        <v>0</v>
      </c>
      <c r="BI1023" t="s">
        <v>1235</v>
      </c>
      <c r="BJ1023">
        <v>0</v>
      </c>
      <c r="BK1023">
        <v>32.28</v>
      </c>
      <c r="BL1023">
        <v>28</v>
      </c>
      <c r="BM1023">
        <v>3.3</v>
      </c>
      <c r="BN1023">
        <v>3.48</v>
      </c>
      <c r="BO1023">
        <v>2.87E-2</v>
      </c>
      <c r="BP1023">
        <v>2.87E-2</v>
      </c>
      <c r="BQ1023">
        <v>7.11E-3</v>
      </c>
      <c r="BR1023">
        <v>0.33500000000000002</v>
      </c>
      <c r="BS1023">
        <v>7.3999999999999996E-2</v>
      </c>
      <c r="BT1023">
        <v>74.459999999999994</v>
      </c>
      <c r="BU1023">
        <v>68.540000000000006</v>
      </c>
      <c r="BV1023">
        <v>1.45</v>
      </c>
      <c r="BW1023">
        <v>4.05</v>
      </c>
      <c r="BX1023">
        <v>3.01</v>
      </c>
      <c r="BY1023">
        <v>12.5</v>
      </c>
      <c r="BZ1023">
        <f>IF(ISNUMBER(Table2[[#This Row],[Loudness_N5(soneGF)]]), Table2[[#This Row],[Loudness_N5(soneGF)]] * (1 + SQRT(
(MAX(Table2[[#This Row],[Sharpness_S(acum)]]-1.75, 0) * 0.25 *LOG10(Table2[[#This Row],[Loudness_N5(soneGF)]]+10))^2 + ((2.18/Table2[[#This Row],[Loudness_N5(soneGF)]]^0.4)*(0.4*Table2[[#This Row],[FS_Avg,arith(vacil)]] + 0.6*Table2[[#This Row],[Rough_HM_R(asper)]]))^2)), "")</f>
        <v>47.13390541234957</v>
      </c>
    </row>
    <row r="1024" spans="1:78" x14ac:dyDescent="0.2">
      <c r="A1024" t="s">
        <v>1203</v>
      </c>
      <c r="B1024" t="s">
        <v>1204</v>
      </c>
      <c r="C1024" t="s">
        <v>1236</v>
      </c>
      <c r="D1024">
        <v>925</v>
      </c>
      <c r="E1024" t="s">
        <v>79</v>
      </c>
      <c r="F1024">
        <v>0</v>
      </c>
      <c r="G1024" s="1">
        <v>43635.552083333336</v>
      </c>
      <c r="H1024" s="1">
        <v>43635.559027777781</v>
      </c>
      <c r="I1024">
        <v>51.521683000000003</v>
      </c>
      <c r="J1024">
        <v>-0.12598200000000001</v>
      </c>
      <c r="K1024">
        <v>3</v>
      </c>
      <c r="L1024">
        <v>2</v>
      </c>
      <c r="M1024">
        <v>1</v>
      </c>
      <c r="N1024">
        <v>2</v>
      </c>
      <c r="O1024">
        <v>0.42680000000000001</v>
      </c>
      <c r="P1024">
        <v>-0.17680000000000001</v>
      </c>
      <c r="Q1024">
        <v>4</v>
      </c>
      <c r="R1024">
        <v>2</v>
      </c>
      <c r="S1024">
        <v>4</v>
      </c>
      <c r="T1024">
        <v>3</v>
      </c>
      <c r="U1024">
        <v>4</v>
      </c>
      <c r="V1024">
        <v>2</v>
      </c>
      <c r="W1024">
        <v>2</v>
      </c>
      <c r="X1024">
        <v>3</v>
      </c>
      <c r="Y1024">
        <v>4</v>
      </c>
      <c r="Z1024">
        <v>2</v>
      </c>
      <c r="AA1024">
        <v>3</v>
      </c>
      <c r="AB1024">
        <v>4</v>
      </c>
      <c r="AC1024">
        <v>4</v>
      </c>
      <c r="AD1024">
        <v>4</v>
      </c>
      <c r="AE1024">
        <v>4</v>
      </c>
      <c r="AF1024">
        <v>3</v>
      </c>
      <c r="AG1024">
        <v>4</v>
      </c>
      <c r="AH1024">
        <v>4</v>
      </c>
      <c r="AI1024">
        <v>76</v>
      </c>
      <c r="AJ1024">
        <v>22</v>
      </c>
      <c r="AK1024" t="s">
        <v>82</v>
      </c>
      <c r="AL1024">
        <v>0</v>
      </c>
      <c r="AM1024">
        <v>0</v>
      </c>
      <c r="AN1024">
        <v>0</v>
      </c>
      <c r="AO1024">
        <v>1</v>
      </c>
      <c r="AP1024">
        <v>0</v>
      </c>
      <c r="AQ1024">
        <v>0</v>
      </c>
      <c r="AS1024" t="s">
        <v>95</v>
      </c>
      <c r="AT1024">
        <v>5</v>
      </c>
      <c r="AU1024">
        <v>3</v>
      </c>
      <c r="AX1024">
        <v>3</v>
      </c>
      <c r="AY1024" t="s">
        <v>95</v>
      </c>
      <c r="AZ1024">
        <v>1</v>
      </c>
      <c r="BB1024">
        <v>4</v>
      </c>
      <c r="BC1024">
        <v>3</v>
      </c>
      <c r="BD1024">
        <v>1</v>
      </c>
      <c r="BE1024">
        <v>1</v>
      </c>
      <c r="BF1024">
        <v>1</v>
      </c>
      <c r="BG1024">
        <v>0</v>
      </c>
      <c r="BH1024">
        <v>0</v>
      </c>
      <c r="BJ1024">
        <v>0</v>
      </c>
      <c r="BK1024">
        <v>32.18</v>
      </c>
      <c r="BL1024">
        <v>23</v>
      </c>
      <c r="BM1024">
        <v>2.1</v>
      </c>
      <c r="BN1024">
        <v>3.29</v>
      </c>
      <c r="BO1024">
        <v>2.7400000000000001E-2</v>
      </c>
      <c r="BP1024">
        <v>2.7400000000000001E-2</v>
      </c>
      <c r="BQ1024">
        <v>4.7400000000000003E-3</v>
      </c>
      <c r="BR1024">
        <v>0.29699999999999999</v>
      </c>
      <c r="BS1024">
        <v>5.8500000000000003E-2</v>
      </c>
      <c r="BT1024">
        <v>71.72</v>
      </c>
      <c r="BU1024">
        <v>66.25</v>
      </c>
      <c r="BV1024">
        <v>1.06</v>
      </c>
      <c r="BW1024">
        <v>4.0599999999999996</v>
      </c>
      <c r="BX1024">
        <v>2.31</v>
      </c>
      <c r="BY1024">
        <v>11.7</v>
      </c>
      <c r="BZ1024">
        <f>IF(ISNUMBER(Table2[[#This Row],[Loudness_N5(soneGF)]]), Table2[[#This Row],[Loudness_N5(soneGF)]] * (1 + SQRT(
(MAX(Table2[[#This Row],[Sharpness_S(acum)]]-1.75, 0) * 0.25 *LOG10(Table2[[#This Row],[Loudness_N5(soneGF)]]+10))^2 + ((2.18/Table2[[#This Row],[Loudness_N5(soneGF)]]^0.4)*(0.4*Table2[[#This Row],[FS_Avg,arith(vacil)]] + 0.6*Table2[[#This Row],[Rough_HM_R(asper)]]))^2)), "")</f>
        <v>36.448999034203389</v>
      </c>
    </row>
    <row r="1025" spans="1:78" x14ac:dyDescent="0.2">
      <c r="A1025" t="s">
        <v>1203</v>
      </c>
      <c r="B1025" t="s">
        <v>1204</v>
      </c>
      <c r="C1025" t="s">
        <v>1236</v>
      </c>
      <c r="D1025">
        <v>931</v>
      </c>
      <c r="E1025" t="s">
        <v>79</v>
      </c>
      <c r="F1025">
        <v>0</v>
      </c>
      <c r="G1025" s="1">
        <v>43635.544444444444</v>
      </c>
      <c r="H1025" s="1">
        <v>43635.551388888889</v>
      </c>
      <c r="I1025">
        <v>51.521683000000003</v>
      </c>
      <c r="J1025">
        <v>-0.12598200000000001</v>
      </c>
      <c r="K1025">
        <v>4</v>
      </c>
      <c r="L1025">
        <v>3</v>
      </c>
      <c r="M1025">
        <v>4</v>
      </c>
      <c r="N1025">
        <v>2</v>
      </c>
      <c r="O1025">
        <v>0</v>
      </c>
      <c r="P1025">
        <v>0</v>
      </c>
      <c r="Q1025">
        <v>3</v>
      </c>
      <c r="R1025">
        <v>3</v>
      </c>
      <c r="S1025">
        <v>3</v>
      </c>
      <c r="T1025">
        <v>3</v>
      </c>
      <c r="U1025">
        <v>3</v>
      </c>
      <c r="V1025">
        <v>3</v>
      </c>
      <c r="W1025">
        <v>3</v>
      </c>
      <c r="X1025">
        <v>3</v>
      </c>
      <c r="Y1025">
        <v>4</v>
      </c>
      <c r="Z1025">
        <v>3</v>
      </c>
      <c r="AA1025">
        <v>3</v>
      </c>
      <c r="AB1025">
        <v>3</v>
      </c>
      <c r="AC1025">
        <v>3</v>
      </c>
      <c r="AD1025">
        <v>3</v>
      </c>
      <c r="AE1025">
        <v>4</v>
      </c>
      <c r="AF1025">
        <v>4</v>
      </c>
      <c r="AG1025">
        <v>4</v>
      </c>
      <c r="AH1025">
        <v>5</v>
      </c>
      <c r="AI1025">
        <v>80</v>
      </c>
      <c r="AJ1025">
        <v>22</v>
      </c>
      <c r="AK1025" t="s">
        <v>82</v>
      </c>
      <c r="AL1025">
        <v>0</v>
      </c>
      <c r="AM1025">
        <v>0</v>
      </c>
      <c r="AN1025">
        <v>0</v>
      </c>
      <c r="AO1025">
        <v>1</v>
      </c>
      <c r="AP1025">
        <v>0</v>
      </c>
      <c r="AQ1025">
        <v>0</v>
      </c>
      <c r="AS1025" t="s">
        <v>95</v>
      </c>
      <c r="AT1025">
        <v>5</v>
      </c>
      <c r="AU1025">
        <v>3</v>
      </c>
      <c r="AX1025">
        <v>2</v>
      </c>
      <c r="AZ1025">
        <v>2</v>
      </c>
      <c r="BB1025">
        <v>1</v>
      </c>
      <c r="BC1025">
        <v>3</v>
      </c>
      <c r="BD1025">
        <v>1</v>
      </c>
      <c r="BE1025">
        <v>1</v>
      </c>
      <c r="BF1025">
        <v>0</v>
      </c>
      <c r="BG1025">
        <v>0</v>
      </c>
      <c r="BH1025">
        <v>0</v>
      </c>
      <c r="BJ1025">
        <v>0</v>
      </c>
      <c r="BK1025">
        <v>32.18</v>
      </c>
      <c r="BL1025">
        <v>23</v>
      </c>
      <c r="BM1025">
        <v>2.1</v>
      </c>
      <c r="BN1025">
        <v>3.29</v>
      </c>
      <c r="BO1025">
        <v>2.7400000000000001E-2</v>
      </c>
      <c r="BP1025">
        <v>2.7400000000000001E-2</v>
      </c>
      <c r="BQ1025">
        <v>4.7400000000000003E-3</v>
      </c>
      <c r="BR1025">
        <v>0.29699999999999999</v>
      </c>
      <c r="BS1025">
        <v>5.8500000000000003E-2</v>
      </c>
      <c r="BT1025">
        <v>71.72</v>
      </c>
      <c r="BU1025">
        <v>66.25</v>
      </c>
      <c r="BV1025">
        <v>1.06</v>
      </c>
      <c r="BW1025">
        <v>4.0599999999999996</v>
      </c>
      <c r="BX1025">
        <v>2.31</v>
      </c>
      <c r="BY1025">
        <v>11.7</v>
      </c>
      <c r="BZ1025">
        <f>IF(ISNUMBER(Table2[[#This Row],[Loudness_N5(soneGF)]]), Table2[[#This Row],[Loudness_N5(soneGF)]] * (1 + SQRT(
(MAX(Table2[[#This Row],[Sharpness_S(acum)]]-1.75, 0) * 0.25 *LOG10(Table2[[#This Row],[Loudness_N5(soneGF)]]+10))^2 + ((2.18/Table2[[#This Row],[Loudness_N5(soneGF)]]^0.4)*(0.4*Table2[[#This Row],[FS_Avg,arith(vacil)]] + 0.6*Table2[[#This Row],[Rough_HM_R(asper)]]))^2)), "")</f>
        <v>36.448999034203389</v>
      </c>
    </row>
    <row r="1026" spans="1:78" x14ac:dyDescent="0.2">
      <c r="A1026" t="s">
        <v>1203</v>
      </c>
      <c r="B1026" t="s">
        <v>1204</v>
      </c>
      <c r="C1026" t="s">
        <v>1236</v>
      </c>
      <c r="D1026">
        <v>937</v>
      </c>
      <c r="E1026" t="s">
        <v>79</v>
      </c>
      <c r="F1026">
        <v>0</v>
      </c>
      <c r="G1026" s="1">
        <v>43635.551388888889</v>
      </c>
      <c r="H1026" s="1">
        <v>43635.558333333334</v>
      </c>
      <c r="I1026">
        <v>51.521683000000003</v>
      </c>
      <c r="J1026">
        <v>-0.12598200000000001</v>
      </c>
      <c r="K1026">
        <v>5</v>
      </c>
      <c r="L1026">
        <v>3</v>
      </c>
      <c r="M1026">
        <v>3</v>
      </c>
      <c r="N1026">
        <v>3</v>
      </c>
      <c r="O1026">
        <v>7.3200000000000001E-2</v>
      </c>
      <c r="P1026">
        <v>-7.3200000000000001E-2</v>
      </c>
      <c r="Q1026">
        <v>3</v>
      </c>
      <c r="R1026">
        <v>2</v>
      </c>
      <c r="S1026">
        <v>3</v>
      </c>
      <c r="T1026">
        <v>3</v>
      </c>
      <c r="U1026">
        <v>3</v>
      </c>
      <c r="V1026">
        <v>3</v>
      </c>
      <c r="W1026">
        <v>3</v>
      </c>
      <c r="X1026">
        <v>3</v>
      </c>
      <c r="Y1026">
        <v>4</v>
      </c>
      <c r="Z1026">
        <v>3</v>
      </c>
      <c r="AA1026">
        <v>3</v>
      </c>
      <c r="AB1026">
        <v>4</v>
      </c>
      <c r="AC1026">
        <v>4</v>
      </c>
      <c r="AD1026">
        <v>4</v>
      </c>
      <c r="AE1026">
        <v>4</v>
      </c>
      <c r="AF1026">
        <v>4</v>
      </c>
      <c r="AG1026">
        <v>4</v>
      </c>
      <c r="AH1026">
        <v>4</v>
      </c>
      <c r="AI1026">
        <v>80</v>
      </c>
      <c r="AJ1026">
        <v>22</v>
      </c>
      <c r="AK1026" t="s">
        <v>82</v>
      </c>
      <c r="AL1026">
        <v>0</v>
      </c>
      <c r="AM1026">
        <v>0</v>
      </c>
      <c r="AN1026">
        <v>0</v>
      </c>
      <c r="AO1026">
        <v>1</v>
      </c>
      <c r="AP1026">
        <v>0</v>
      </c>
      <c r="AQ1026">
        <v>0</v>
      </c>
      <c r="AS1026" t="s">
        <v>95</v>
      </c>
      <c r="AT1026">
        <v>5</v>
      </c>
      <c r="AU1026">
        <v>3</v>
      </c>
      <c r="AX1026">
        <v>3</v>
      </c>
      <c r="AY1026" t="s">
        <v>266</v>
      </c>
      <c r="AZ1026">
        <v>2</v>
      </c>
      <c r="BB1026">
        <v>1</v>
      </c>
      <c r="BC1026">
        <v>3</v>
      </c>
      <c r="BD1026">
        <v>1</v>
      </c>
      <c r="BE1026">
        <v>1</v>
      </c>
      <c r="BF1026">
        <v>1</v>
      </c>
      <c r="BG1026">
        <v>0</v>
      </c>
      <c r="BH1026">
        <v>0</v>
      </c>
      <c r="BJ1026">
        <v>0</v>
      </c>
      <c r="BK1026">
        <v>32.18</v>
      </c>
      <c r="BL1026">
        <v>23</v>
      </c>
      <c r="BM1026">
        <v>2.1</v>
      </c>
      <c r="BN1026">
        <v>3.29</v>
      </c>
      <c r="BO1026">
        <v>2.7400000000000001E-2</v>
      </c>
      <c r="BP1026">
        <v>2.7400000000000001E-2</v>
      </c>
      <c r="BQ1026">
        <v>4.7400000000000003E-3</v>
      </c>
      <c r="BR1026">
        <v>0.29699999999999999</v>
      </c>
      <c r="BS1026">
        <v>5.8500000000000003E-2</v>
      </c>
      <c r="BT1026">
        <v>71.72</v>
      </c>
      <c r="BU1026">
        <v>66.25</v>
      </c>
      <c r="BV1026">
        <v>1.06</v>
      </c>
      <c r="BW1026">
        <v>4.0599999999999996</v>
      </c>
      <c r="BX1026">
        <v>2.31</v>
      </c>
      <c r="BY1026">
        <v>11.7</v>
      </c>
      <c r="BZ1026">
        <f>IF(ISNUMBER(Table2[[#This Row],[Loudness_N5(soneGF)]]), Table2[[#This Row],[Loudness_N5(soneGF)]] * (1 + SQRT(
(MAX(Table2[[#This Row],[Sharpness_S(acum)]]-1.75, 0) * 0.25 *LOG10(Table2[[#This Row],[Loudness_N5(soneGF)]]+10))^2 + ((2.18/Table2[[#This Row],[Loudness_N5(soneGF)]]^0.4)*(0.4*Table2[[#This Row],[FS_Avg,arith(vacil)]] + 0.6*Table2[[#This Row],[Rough_HM_R(asper)]]))^2)), "")</f>
        <v>36.448999034203389</v>
      </c>
    </row>
    <row r="1027" spans="1:78" x14ac:dyDescent="0.2">
      <c r="A1027" t="s">
        <v>1203</v>
      </c>
      <c r="B1027" t="s">
        <v>1204</v>
      </c>
      <c r="C1027" t="s">
        <v>1236</v>
      </c>
      <c r="D1027">
        <v>950</v>
      </c>
      <c r="E1027" t="s">
        <v>79</v>
      </c>
      <c r="F1027">
        <v>0</v>
      </c>
      <c r="G1027" s="1">
        <v>43635.544444444444</v>
      </c>
      <c r="H1027" s="1">
        <v>43635.551388888889</v>
      </c>
      <c r="I1027">
        <v>51.521683000000003</v>
      </c>
      <c r="J1027">
        <v>-0.12598200000000001</v>
      </c>
      <c r="K1027">
        <v>4</v>
      </c>
      <c r="L1027">
        <v>3</v>
      </c>
      <c r="M1027">
        <v>2</v>
      </c>
      <c r="N1027">
        <v>1</v>
      </c>
      <c r="O1027">
        <v>0.32319999999999999</v>
      </c>
      <c r="P1027">
        <v>3.0300000000000001E-2</v>
      </c>
      <c r="Q1027">
        <v>3</v>
      </c>
      <c r="R1027">
        <v>2</v>
      </c>
      <c r="S1027">
        <v>3</v>
      </c>
      <c r="T1027">
        <v>3</v>
      </c>
      <c r="U1027">
        <v>4</v>
      </c>
      <c r="V1027">
        <v>2</v>
      </c>
      <c r="W1027">
        <v>4</v>
      </c>
      <c r="X1027">
        <v>2</v>
      </c>
      <c r="Y1027">
        <v>4</v>
      </c>
      <c r="Z1027">
        <v>3</v>
      </c>
      <c r="AA1027">
        <v>2</v>
      </c>
      <c r="AB1027">
        <v>4</v>
      </c>
      <c r="AC1027">
        <v>4</v>
      </c>
      <c r="AD1027">
        <v>5</v>
      </c>
      <c r="AE1027">
        <v>4</v>
      </c>
      <c r="AF1027">
        <v>3</v>
      </c>
      <c r="AG1027">
        <v>4</v>
      </c>
      <c r="AH1027">
        <v>3</v>
      </c>
      <c r="AI1027">
        <v>76</v>
      </c>
      <c r="AJ1027">
        <v>22</v>
      </c>
      <c r="AK1027" t="s">
        <v>82</v>
      </c>
      <c r="AL1027">
        <v>0</v>
      </c>
      <c r="AM1027">
        <v>0</v>
      </c>
      <c r="AN1027">
        <v>0</v>
      </c>
      <c r="AO1027">
        <v>1</v>
      </c>
      <c r="AP1027">
        <v>0</v>
      </c>
      <c r="AQ1027">
        <v>0</v>
      </c>
      <c r="AS1027" t="s">
        <v>95</v>
      </c>
      <c r="AT1027">
        <v>5</v>
      </c>
      <c r="AU1027">
        <v>3</v>
      </c>
      <c r="AX1027">
        <v>3</v>
      </c>
      <c r="AZ1027">
        <v>1</v>
      </c>
      <c r="BB1027">
        <v>1</v>
      </c>
      <c r="BC1027">
        <v>3</v>
      </c>
      <c r="BD1027">
        <v>1</v>
      </c>
      <c r="BE1027">
        <v>1</v>
      </c>
      <c r="BF1027">
        <v>1</v>
      </c>
      <c r="BG1027">
        <v>0</v>
      </c>
      <c r="BH1027">
        <v>0</v>
      </c>
      <c r="BJ1027">
        <v>1</v>
      </c>
      <c r="BK1027">
        <v>32.18</v>
      </c>
      <c r="BL1027">
        <v>23</v>
      </c>
      <c r="BM1027">
        <v>2.1</v>
      </c>
      <c r="BN1027">
        <v>3.29</v>
      </c>
      <c r="BO1027">
        <v>2.7400000000000001E-2</v>
      </c>
      <c r="BP1027">
        <v>2.7400000000000001E-2</v>
      </c>
      <c r="BQ1027">
        <v>4.7400000000000003E-3</v>
      </c>
      <c r="BR1027">
        <v>0.29699999999999999</v>
      </c>
      <c r="BS1027">
        <v>5.8500000000000003E-2</v>
      </c>
      <c r="BT1027">
        <v>71.72</v>
      </c>
      <c r="BU1027">
        <v>66.25</v>
      </c>
      <c r="BV1027">
        <v>1.06</v>
      </c>
      <c r="BW1027">
        <v>4.0599999999999996</v>
      </c>
      <c r="BX1027">
        <v>2.31</v>
      </c>
      <c r="BY1027">
        <v>11.7</v>
      </c>
      <c r="BZ1027">
        <f>IF(ISNUMBER(Table2[[#This Row],[Loudness_N5(soneGF)]]), Table2[[#This Row],[Loudness_N5(soneGF)]] * (1 + SQRT(
(MAX(Table2[[#This Row],[Sharpness_S(acum)]]-1.75, 0) * 0.25 *LOG10(Table2[[#This Row],[Loudness_N5(soneGF)]]+10))^2 + ((2.18/Table2[[#This Row],[Loudness_N5(soneGF)]]^0.4)*(0.4*Table2[[#This Row],[FS_Avg,arith(vacil)]] + 0.6*Table2[[#This Row],[Rough_HM_R(asper)]]))^2)), "")</f>
        <v>36.448999034203389</v>
      </c>
    </row>
    <row r="1028" spans="1:78" x14ac:dyDescent="0.2">
      <c r="A1028" t="s">
        <v>1203</v>
      </c>
      <c r="B1028" t="s">
        <v>1204</v>
      </c>
      <c r="C1028" t="s">
        <v>1237</v>
      </c>
      <c r="D1028">
        <v>932</v>
      </c>
      <c r="E1028" t="s">
        <v>79</v>
      </c>
      <c r="F1028">
        <v>0</v>
      </c>
      <c r="G1028" s="1">
        <v>43635.561111111114</v>
      </c>
      <c r="H1028" s="1">
        <v>43635.568055555559</v>
      </c>
      <c r="I1028">
        <v>51.521683000000003</v>
      </c>
      <c r="J1028">
        <v>-0.12598200000000001</v>
      </c>
      <c r="K1028">
        <v>4</v>
      </c>
      <c r="L1028">
        <v>4</v>
      </c>
      <c r="M1028">
        <v>4</v>
      </c>
      <c r="N1028">
        <v>2</v>
      </c>
      <c r="O1028">
        <v>4.2900000000000001E-2</v>
      </c>
      <c r="P1028">
        <v>-0.25</v>
      </c>
      <c r="Q1028">
        <v>3</v>
      </c>
      <c r="R1028">
        <v>3</v>
      </c>
      <c r="S1028">
        <v>3</v>
      </c>
      <c r="T1028">
        <v>4</v>
      </c>
      <c r="U1028">
        <v>5</v>
      </c>
      <c r="V1028">
        <v>4</v>
      </c>
      <c r="W1028">
        <v>3</v>
      </c>
      <c r="X1028">
        <v>3</v>
      </c>
      <c r="Y1028">
        <v>2</v>
      </c>
      <c r="Z1028">
        <v>3</v>
      </c>
      <c r="AA1028">
        <v>4</v>
      </c>
      <c r="AB1028">
        <v>2</v>
      </c>
      <c r="AC1028">
        <v>3</v>
      </c>
      <c r="AD1028">
        <v>4</v>
      </c>
      <c r="AE1028">
        <v>5</v>
      </c>
      <c r="AF1028">
        <v>4</v>
      </c>
      <c r="AG1028">
        <v>4</v>
      </c>
      <c r="AH1028">
        <v>5</v>
      </c>
      <c r="AI1028">
        <v>88</v>
      </c>
      <c r="AJ1028">
        <v>55</v>
      </c>
      <c r="AK1028" t="s">
        <v>80</v>
      </c>
      <c r="AL1028">
        <v>1</v>
      </c>
      <c r="AM1028">
        <v>0</v>
      </c>
      <c r="AN1028">
        <v>0</v>
      </c>
      <c r="AO1028">
        <v>0</v>
      </c>
      <c r="AP1028">
        <v>0</v>
      </c>
      <c r="AQ1028">
        <v>0</v>
      </c>
      <c r="AS1028" t="s">
        <v>81</v>
      </c>
      <c r="AT1028">
        <v>2</v>
      </c>
      <c r="AU1028">
        <v>7</v>
      </c>
      <c r="AV1028" t="s">
        <v>1238</v>
      </c>
      <c r="AX1028">
        <v>3</v>
      </c>
      <c r="AY1028" t="s">
        <v>1239</v>
      </c>
      <c r="AZ1028">
        <v>2</v>
      </c>
      <c r="BB1028">
        <v>1</v>
      </c>
      <c r="BC1028">
        <v>1</v>
      </c>
      <c r="BD1028">
        <v>1</v>
      </c>
      <c r="BE1028">
        <v>1</v>
      </c>
      <c r="BF1028">
        <v>0</v>
      </c>
      <c r="BG1028">
        <v>0</v>
      </c>
      <c r="BH1028">
        <v>0</v>
      </c>
      <c r="BJ1028">
        <v>0</v>
      </c>
      <c r="BK1028">
        <v>31.83</v>
      </c>
      <c r="BL1028">
        <v>26</v>
      </c>
      <c r="BM1028">
        <v>3.9</v>
      </c>
      <c r="BN1028">
        <v>2.94</v>
      </c>
      <c r="BO1028">
        <v>2.9700000000000001E-2</v>
      </c>
      <c r="BP1028">
        <v>2.9700000000000001E-2</v>
      </c>
      <c r="BQ1028">
        <v>2.1000000000000001E-2</v>
      </c>
      <c r="BR1028">
        <v>0.32400000000000001</v>
      </c>
      <c r="BS1028">
        <v>0.19600000000000001</v>
      </c>
      <c r="BT1028">
        <v>74.489999999999995</v>
      </c>
      <c r="BU1028">
        <v>69.23</v>
      </c>
      <c r="BV1028">
        <v>3.17</v>
      </c>
      <c r="BW1028">
        <v>3.64</v>
      </c>
      <c r="BX1028">
        <v>3.44</v>
      </c>
      <c r="BY1028">
        <v>13</v>
      </c>
      <c r="BZ1028">
        <f>IF(ISNUMBER(Table2[[#This Row],[Loudness_N5(soneGF)]]), Table2[[#This Row],[Loudness_N5(soneGF)]] * (1 + SQRT(
(MAX(Table2[[#This Row],[Sharpness_S(acum)]]-1.75, 0) * 0.25 *LOG10(Table2[[#This Row],[Loudness_N5(soneGF)]]+10))^2 + ((2.18/Table2[[#This Row],[Loudness_N5(soneGF)]]^0.4)*(0.4*Table2[[#This Row],[FS_Avg,arith(vacil)]] + 0.6*Table2[[#This Row],[Rough_HM_R(asper)]]))^2)), "")</f>
        <v>38.044767526136837</v>
      </c>
    </row>
    <row r="1029" spans="1:78" x14ac:dyDescent="0.2">
      <c r="A1029" t="s">
        <v>1203</v>
      </c>
      <c r="B1029" t="s">
        <v>1204</v>
      </c>
      <c r="C1029" t="s">
        <v>1240</v>
      </c>
      <c r="D1029">
        <v>951</v>
      </c>
      <c r="E1029" t="s">
        <v>79</v>
      </c>
      <c r="F1029">
        <v>0</v>
      </c>
      <c r="G1029" s="1">
        <v>43635.5625</v>
      </c>
      <c r="H1029" s="1">
        <v>43635.569444444445</v>
      </c>
      <c r="I1029">
        <v>51.521683000000003</v>
      </c>
      <c r="J1029">
        <v>-0.12598200000000001</v>
      </c>
      <c r="K1029">
        <v>3</v>
      </c>
      <c r="L1029">
        <v>1</v>
      </c>
      <c r="M1029">
        <v>4</v>
      </c>
      <c r="N1029">
        <v>5</v>
      </c>
      <c r="O1029">
        <v>0.92679999999999996</v>
      </c>
      <c r="P1029">
        <v>3.0300000000000001E-2</v>
      </c>
      <c r="Q1029">
        <v>5</v>
      </c>
      <c r="R1029">
        <v>1</v>
      </c>
      <c r="S1029">
        <v>5</v>
      </c>
      <c r="T1029">
        <v>2</v>
      </c>
      <c r="U1029">
        <v>5</v>
      </c>
      <c r="V1029">
        <v>1</v>
      </c>
      <c r="W1029">
        <v>3</v>
      </c>
      <c r="X1029">
        <v>2</v>
      </c>
      <c r="Y1029">
        <v>4</v>
      </c>
      <c r="Z1029">
        <v>4</v>
      </c>
      <c r="AA1029">
        <v>4</v>
      </c>
      <c r="AB1029">
        <v>1</v>
      </c>
      <c r="AC1029">
        <v>3</v>
      </c>
      <c r="AD1029">
        <v>4</v>
      </c>
      <c r="AE1029">
        <v>3</v>
      </c>
      <c r="AF1029">
        <v>4</v>
      </c>
      <c r="AG1029">
        <v>2</v>
      </c>
      <c r="AH1029">
        <v>3</v>
      </c>
      <c r="AI1029">
        <v>64</v>
      </c>
      <c r="AJ1029">
        <v>25</v>
      </c>
      <c r="AK1029" t="s">
        <v>82</v>
      </c>
      <c r="AL1029">
        <v>1</v>
      </c>
      <c r="AM1029">
        <v>0</v>
      </c>
      <c r="AN1029">
        <v>0</v>
      </c>
      <c r="AO1029">
        <v>0</v>
      </c>
      <c r="AP1029">
        <v>0</v>
      </c>
      <c r="AQ1029">
        <v>0</v>
      </c>
      <c r="AS1029" t="s">
        <v>81</v>
      </c>
      <c r="AT1029">
        <v>5</v>
      </c>
      <c r="AU1029">
        <v>3</v>
      </c>
      <c r="AX1029">
        <v>2</v>
      </c>
      <c r="AZ1029">
        <v>1</v>
      </c>
      <c r="BB1029">
        <v>4</v>
      </c>
      <c r="BC1029">
        <v>2</v>
      </c>
      <c r="BD1029">
        <v>1</v>
      </c>
      <c r="BE1029">
        <v>1</v>
      </c>
      <c r="BF1029">
        <v>0</v>
      </c>
      <c r="BG1029">
        <v>0</v>
      </c>
      <c r="BH1029">
        <v>0</v>
      </c>
      <c r="BJ1029">
        <v>1</v>
      </c>
      <c r="BK1029">
        <v>32.86</v>
      </c>
      <c r="BL1029">
        <v>21.7</v>
      </c>
      <c r="BM1029">
        <v>2.7</v>
      </c>
      <c r="BN1029">
        <v>2.98</v>
      </c>
      <c r="BO1029">
        <v>2.6599999999999999E-2</v>
      </c>
      <c r="BP1029">
        <v>2.6599999999999999E-2</v>
      </c>
      <c r="BQ1029">
        <v>8.8800000000000007E-3</v>
      </c>
      <c r="BR1029">
        <v>0.308</v>
      </c>
      <c r="BS1029">
        <v>8.2100000000000006E-2</v>
      </c>
      <c r="BT1029">
        <v>72.75</v>
      </c>
      <c r="BU1029">
        <v>65.22</v>
      </c>
      <c r="BV1029">
        <v>2.0299999999999998</v>
      </c>
      <c r="BW1029">
        <v>5.64</v>
      </c>
      <c r="BX1029">
        <v>2.84</v>
      </c>
      <c r="BY1029">
        <v>12.2</v>
      </c>
      <c r="BZ1029">
        <f>IF(ISNUMBER(Table2[[#This Row],[Loudness_N5(soneGF)]]), Table2[[#This Row],[Loudness_N5(soneGF)]] * (1 + SQRT(
(MAX(Table2[[#This Row],[Sharpness_S(acum)]]-1.75, 0) * 0.25 *LOG10(Table2[[#This Row],[Loudness_N5(soneGF)]]+10))^2 + ((2.18/Table2[[#This Row],[Loudness_N5(soneGF)]]^0.4)*(0.4*Table2[[#This Row],[FS_Avg,arith(vacil)]] + 0.6*Table2[[#This Row],[Rough_HM_R(asper)]]))^2)), "")</f>
        <v>31.719819435316314</v>
      </c>
    </row>
    <row r="1030" spans="1:78" x14ac:dyDescent="0.2">
      <c r="A1030" t="s">
        <v>1203</v>
      </c>
      <c r="B1030" t="s">
        <v>1204</v>
      </c>
      <c r="C1030" t="s">
        <v>1240</v>
      </c>
      <c r="D1030">
        <v>938</v>
      </c>
      <c r="E1030" t="s">
        <v>79</v>
      </c>
      <c r="F1030">
        <v>0</v>
      </c>
      <c r="G1030" s="1">
        <v>43635.5625</v>
      </c>
      <c r="H1030" s="1">
        <v>43635.569444444445</v>
      </c>
      <c r="I1030">
        <v>51.521683000000003</v>
      </c>
      <c r="J1030">
        <v>-0.12598200000000001</v>
      </c>
      <c r="K1030">
        <v>4</v>
      </c>
      <c r="L1030">
        <v>4</v>
      </c>
      <c r="M1030">
        <v>3</v>
      </c>
      <c r="N1030">
        <v>3</v>
      </c>
      <c r="O1030">
        <v>0.45710000000000001</v>
      </c>
      <c r="P1030">
        <v>-0.20710000000000001</v>
      </c>
      <c r="Q1030">
        <v>5</v>
      </c>
      <c r="R1030">
        <v>2</v>
      </c>
      <c r="S1030">
        <v>4</v>
      </c>
      <c r="T1030">
        <v>4</v>
      </c>
      <c r="V1030">
        <v>2</v>
      </c>
      <c r="W1030">
        <v>2</v>
      </c>
      <c r="X1030">
        <v>3</v>
      </c>
      <c r="Y1030">
        <v>4</v>
      </c>
      <c r="Z1030">
        <v>4</v>
      </c>
      <c r="AA1030">
        <v>2</v>
      </c>
      <c r="AB1030">
        <v>1</v>
      </c>
      <c r="AC1030">
        <v>4</v>
      </c>
      <c r="AD1030">
        <v>4</v>
      </c>
      <c r="AE1030">
        <v>4</v>
      </c>
      <c r="AF1030">
        <v>3</v>
      </c>
      <c r="AG1030">
        <v>4</v>
      </c>
      <c r="AH1030">
        <v>4</v>
      </c>
      <c r="AI1030">
        <v>76</v>
      </c>
      <c r="AK1030" t="s">
        <v>82</v>
      </c>
      <c r="AL1030">
        <v>1</v>
      </c>
      <c r="AM1030">
        <v>0</v>
      </c>
      <c r="AN1030">
        <v>0</v>
      </c>
      <c r="AO1030">
        <v>0</v>
      </c>
      <c r="AP1030">
        <v>0</v>
      </c>
      <c r="AQ1030">
        <v>0</v>
      </c>
      <c r="AS1030" t="s">
        <v>81</v>
      </c>
      <c r="AT1030">
        <v>5</v>
      </c>
      <c r="AU1030">
        <v>5</v>
      </c>
      <c r="AX1030">
        <v>2</v>
      </c>
      <c r="AZ1030">
        <v>1</v>
      </c>
      <c r="BB1030">
        <v>4</v>
      </c>
      <c r="BC1030">
        <v>2</v>
      </c>
      <c r="BD1030">
        <v>1</v>
      </c>
      <c r="BE1030">
        <v>1</v>
      </c>
      <c r="BF1030">
        <v>0</v>
      </c>
      <c r="BG1030">
        <v>0</v>
      </c>
      <c r="BH1030">
        <v>0</v>
      </c>
      <c r="BJ1030">
        <v>0</v>
      </c>
      <c r="BK1030">
        <v>32.86</v>
      </c>
      <c r="BL1030">
        <v>21.7</v>
      </c>
      <c r="BM1030">
        <v>2.7</v>
      </c>
      <c r="BN1030">
        <v>2.98</v>
      </c>
      <c r="BO1030">
        <v>2.6599999999999999E-2</v>
      </c>
      <c r="BP1030">
        <v>2.6599999999999999E-2</v>
      </c>
      <c r="BQ1030">
        <v>8.8800000000000007E-3</v>
      </c>
      <c r="BR1030">
        <v>0.308</v>
      </c>
      <c r="BS1030">
        <v>8.2100000000000006E-2</v>
      </c>
      <c r="BT1030">
        <v>72.75</v>
      </c>
      <c r="BU1030">
        <v>65.22</v>
      </c>
      <c r="BV1030">
        <v>2.0299999999999998</v>
      </c>
      <c r="BW1030">
        <v>5.64</v>
      </c>
      <c r="BX1030">
        <v>2.84</v>
      </c>
      <c r="BY1030">
        <v>12.2</v>
      </c>
      <c r="BZ1030">
        <f>IF(ISNUMBER(Table2[[#This Row],[Loudness_N5(soneGF)]]), Table2[[#This Row],[Loudness_N5(soneGF)]] * (1 + SQRT(
(MAX(Table2[[#This Row],[Sharpness_S(acum)]]-1.75, 0) * 0.25 *LOG10(Table2[[#This Row],[Loudness_N5(soneGF)]]+10))^2 + ((2.18/Table2[[#This Row],[Loudness_N5(soneGF)]]^0.4)*(0.4*Table2[[#This Row],[FS_Avg,arith(vacil)]] + 0.6*Table2[[#This Row],[Rough_HM_R(asper)]]))^2)), "")</f>
        <v>31.719819435316314</v>
      </c>
    </row>
    <row r="1031" spans="1:78" x14ac:dyDescent="0.2">
      <c r="A1031" t="s">
        <v>1203</v>
      </c>
      <c r="B1031" t="s">
        <v>1204</v>
      </c>
      <c r="C1031" t="s">
        <v>1241</v>
      </c>
      <c r="D1031">
        <v>919</v>
      </c>
      <c r="E1031" t="s">
        <v>79</v>
      </c>
      <c r="F1031">
        <v>0</v>
      </c>
      <c r="G1031" s="1">
        <v>43635.563194444447</v>
      </c>
      <c r="H1031" s="1">
        <v>43635.570138888892</v>
      </c>
      <c r="I1031">
        <v>51.521683000000003</v>
      </c>
      <c r="J1031">
        <v>-0.12598200000000001</v>
      </c>
      <c r="K1031">
        <v>1</v>
      </c>
      <c r="L1031">
        <v>3</v>
      </c>
      <c r="M1031">
        <v>2</v>
      </c>
      <c r="N1031">
        <v>2</v>
      </c>
      <c r="O1031">
        <v>0</v>
      </c>
      <c r="P1031">
        <v>0.25</v>
      </c>
      <c r="Q1031">
        <v>3</v>
      </c>
      <c r="R1031">
        <v>4</v>
      </c>
      <c r="S1031">
        <v>4</v>
      </c>
      <c r="T1031">
        <v>3</v>
      </c>
      <c r="U1031">
        <v>3</v>
      </c>
      <c r="V1031">
        <v>3</v>
      </c>
      <c r="W1031">
        <v>4</v>
      </c>
      <c r="X1031">
        <v>3</v>
      </c>
      <c r="Y1031">
        <v>2</v>
      </c>
      <c r="Z1031">
        <v>1</v>
      </c>
      <c r="AA1031">
        <v>3</v>
      </c>
      <c r="AB1031">
        <v>4</v>
      </c>
      <c r="AC1031">
        <v>5</v>
      </c>
      <c r="AD1031">
        <v>4</v>
      </c>
      <c r="AE1031">
        <v>3</v>
      </c>
      <c r="AF1031">
        <v>4</v>
      </c>
      <c r="AG1031">
        <v>2</v>
      </c>
      <c r="AH1031">
        <v>3</v>
      </c>
      <c r="AI1031">
        <v>64</v>
      </c>
      <c r="AJ1031">
        <v>29</v>
      </c>
      <c r="AK1031" t="s">
        <v>80</v>
      </c>
      <c r="AL1031">
        <v>0</v>
      </c>
      <c r="AM1031">
        <v>0</v>
      </c>
      <c r="AN1031">
        <v>0</v>
      </c>
      <c r="AO1031">
        <v>1</v>
      </c>
      <c r="AP1031">
        <v>0</v>
      </c>
      <c r="AQ1031">
        <v>0</v>
      </c>
      <c r="AS1031" t="s">
        <v>95</v>
      </c>
      <c r="AT1031">
        <v>7</v>
      </c>
      <c r="AU1031">
        <v>3</v>
      </c>
      <c r="AX1031">
        <v>1</v>
      </c>
      <c r="AZ1031">
        <v>2</v>
      </c>
      <c r="BB1031">
        <v>4</v>
      </c>
      <c r="BC1031">
        <v>1</v>
      </c>
      <c r="BD1031">
        <v>1</v>
      </c>
      <c r="BE1031">
        <v>1</v>
      </c>
      <c r="BF1031">
        <v>1</v>
      </c>
      <c r="BG1031">
        <v>0</v>
      </c>
      <c r="BH1031">
        <v>0</v>
      </c>
      <c r="BJ1031">
        <v>0</v>
      </c>
      <c r="BK1031">
        <v>32.32</v>
      </c>
      <c r="BL1031">
        <v>18.7</v>
      </c>
      <c r="BM1031">
        <v>2.2000000000000002</v>
      </c>
      <c r="BN1031">
        <v>2.5499999999999998</v>
      </c>
      <c r="BO1031">
        <v>2.8000000000000001E-2</v>
      </c>
      <c r="BP1031">
        <v>2.8000000000000001E-2</v>
      </c>
      <c r="BQ1031">
        <v>3.64E-3</v>
      </c>
      <c r="BR1031">
        <v>0.30199999999999999</v>
      </c>
      <c r="BS1031">
        <v>5.1900000000000002E-2</v>
      </c>
      <c r="BT1031">
        <v>73.36</v>
      </c>
      <c r="BU1031">
        <v>62.3</v>
      </c>
      <c r="BV1031">
        <v>1.57</v>
      </c>
      <c r="BW1031">
        <v>9.01</v>
      </c>
      <c r="BX1031">
        <v>2.54</v>
      </c>
      <c r="BY1031">
        <v>12</v>
      </c>
      <c r="BZ1031">
        <f>IF(ISNUMBER(Table2[[#This Row],[Loudness_N5(soneGF)]]), Table2[[#This Row],[Loudness_N5(soneGF)]] * (1 + SQRT(
(MAX(Table2[[#This Row],[Sharpness_S(acum)]]-1.75, 0) * 0.25 *LOG10(Table2[[#This Row],[Loudness_N5(soneGF)]]+10))^2 + ((2.18/Table2[[#This Row],[Loudness_N5(soneGF)]]^0.4)*(0.4*Table2[[#This Row],[FS_Avg,arith(vacil)]] + 0.6*Table2[[#This Row],[Rough_HM_R(asper)]]))^2)), "")</f>
        <v>24.157354881715584</v>
      </c>
    </row>
    <row r="1032" spans="1:78" x14ac:dyDescent="0.2">
      <c r="A1032" t="s">
        <v>1203</v>
      </c>
      <c r="B1032" t="s">
        <v>1204</v>
      </c>
      <c r="C1032" t="s">
        <v>1242</v>
      </c>
      <c r="D1032">
        <v>933</v>
      </c>
      <c r="E1032" t="s">
        <v>79</v>
      </c>
      <c r="F1032">
        <v>0</v>
      </c>
      <c r="G1032" s="1">
        <v>43635.566666666666</v>
      </c>
      <c r="H1032" s="1">
        <v>43635.573611111111</v>
      </c>
      <c r="I1032">
        <v>51.521683000000003</v>
      </c>
      <c r="J1032">
        <v>-0.12598200000000001</v>
      </c>
      <c r="K1032">
        <v>2</v>
      </c>
      <c r="L1032">
        <v>2</v>
      </c>
      <c r="M1032">
        <v>3</v>
      </c>
      <c r="N1032">
        <v>4</v>
      </c>
      <c r="O1032">
        <v>0.53029999999999999</v>
      </c>
      <c r="P1032">
        <v>-0.28029999999999999</v>
      </c>
      <c r="Q1032">
        <v>5</v>
      </c>
      <c r="R1032">
        <v>2</v>
      </c>
      <c r="S1032">
        <v>3</v>
      </c>
      <c r="T1032">
        <v>4</v>
      </c>
      <c r="U1032">
        <v>4</v>
      </c>
      <c r="V1032">
        <v>2</v>
      </c>
      <c r="W1032">
        <v>2</v>
      </c>
      <c r="X1032">
        <v>2</v>
      </c>
      <c r="Y1032">
        <v>4</v>
      </c>
      <c r="Z1032">
        <v>4</v>
      </c>
      <c r="AA1032">
        <v>2</v>
      </c>
      <c r="AB1032">
        <v>5</v>
      </c>
      <c r="AC1032">
        <v>5</v>
      </c>
      <c r="AD1032">
        <v>4</v>
      </c>
      <c r="AE1032">
        <v>3</v>
      </c>
      <c r="AF1032">
        <v>4</v>
      </c>
      <c r="AG1032">
        <v>2</v>
      </c>
      <c r="AH1032">
        <v>4</v>
      </c>
      <c r="AI1032">
        <v>68</v>
      </c>
      <c r="AJ1032">
        <v>26</v>
      </c>
      <c r="AK1032" t="s">
        <v>80</v>
      </c>
      <c r="AL1032">
        <v>1</v>
      </c>
      <c r="AM1032">
        <v>0</v>
      </c>
      <c r="AN1032">
        <v>0</v>
      </c>
      <c r="AO1032">
        <v>0</v>
      </c>
      <c r="AP1032">
        <v>0</v>
      </c>
      <c r="AQ1032">
        <v>0</v>
      </c>
      <c r="AS1032" t="s">
        <v>81</v>
      </c>
      <c r="AT1032">
        <v>5</v>
      </c>
      <c r="AU1032">
        <v>1</v>
      </c>
      <c r="AX1032">
        <v>1</v>
      </c>
      <c r="AZ1032">
        <v>3</v>
      </c>
      <c r="BB1032">
        <v>1</v>
      </c>
      <c r="BC1032">
        <v>1</v>
      </c>
      <c r="BD1032">
        <v>1</v>
      </c>
      <c r="BE1032">
        <v>1</v>
      </c>
      <c r="BF1032">
        <v>0</v>
      </c>
      <c r="BG1032">
        <v>0</v>
      </c>
      <c r="BH1032">
        <v>0</v>
      </c>
      <c r="BJ1032">
        <v>0</v>
      </c>
      <c r="BK1032">
        <v>32.72</v>
      </c>
      <c r="BL1032">
        <v>19.899999999999999</v>
      </c>
      <c r="BM1032">
        <v>2.7</v>
      </c>
      <c r="BN1032">
        <v>2.66</v>
      </c>
      <c r="BO1032">
        <v>2.5999999999999999E-2</v>
      </c>
      <c r="BP1032">
        <v>2.5999999999999999E-2</v>
      </c>
      <c r="BQ1032">
        <v>6.5399999999999998E-3</v>
      </c>
      <c r="BR1032">
        <v>0.29699999999999999</v>
      </c>
      <c r="BS1032">
        <v>5.9299999999999999E-2</v>
      </c>
      <c r="BT1032">
        <v>73.37</v>
      </c>
      <c r="BU1032">
        <v>63.26</v>
      </c>
      <c r="BV1032">
        <v>2.19</v>
      </c>
      <c r="BW1032">
        <v>7.66</v>
      </c>
      <c r="BX1032">
        <v>4.01</v>
      </c>
      <c r="BY1032">
        <v>12.1</v>
      </c>
      <c r="BZ1032">
        <f>IF(ISNUMBER(Table2[[#This Row],[Loudness_N5(soneGF)]]), Table2[[#This Row],[Loudness_N5(soneGF)]] * (1 + SQRT(
(MAX(Table2[[#This Row],[Sharpness_S(acum)]]-1.75, 0) * 0.25 *LOG10(Table2[[#This Row],[Loudness_N5(soneGF)]]+10))^2 + ((2.18/Table2[[#This Row],[Loudness_N5(soneGF)]]^0.4)*(0.4*Table2[[#This Row],[FS_Avg,arith(vacil)]] + 0.6*Table2[[#This Row],[Rough_HM_R(asper)]]))^2)), "")</f>
        <v>26.585002603585131</v>
      </c>
    </row>
    <row r="1033" spans="1:78" x14ac:dyDescent="0.2">
      <c r="A1033" t="s">
        <v>1203</v>
      </c>
      <c r="B1033" t="s">
        <v>1204</v>
      </c>
      <c r="C1033" t="s">
        <v>1243</v>
      </c>
      <c r="D1033">
        <v>939</v>
      </c>
      <c r="E1033" t="s">
        <v>79</v>
      </c>
      <c r="F1033">
        <v>0</v>
      </c>
      <c r="G1033" s="1">
        <v>43635.570138888892</v>
      </c>
      <c r="H1033" s="1">
        <v>43635.57708333333</v>
      </c>
      <c r="I1033">
        <v>51.521683000000003</v>
      </c>
      <c r="J1033">
        <v>-0.12598200000000001</v>
      </c>
      <c r="K1033">
        <v>3</v>
      </c>
      <c r="L1033">
        <v>2</v>
      </c>
      <c r="M1033">
        <v>2</v>
      </c>
      <c r="N1033">
        <v>1</v>
      </c>
      <c r="O1033">
        <v>0.28029999999999999</v>
      </c>
      <c r="P1033">
        <v>-0.42680000000000001</v>
      </c>
      <c r="Q1033">
        <v>4</v>
      </c>
      <c r="R1033">
        <v>2</v>
      </c>
      <c r="S1033">
        <v>3</v>
      </c>
      <c r="T1033">
        <v>4</v>
      </c>
      <c r="U1033">
        <v>4</v>
      </c>
      <c r="V1033">
        <v>2</v>
      </c>
      <c r="W1033">
        <v>2</v>
      </c>
      <c r="X1033">
        <v>4</v>
      </c>
      <c r="Y1033">
        <v>4</v>
      </c>
      <c r="Z1033">
        <v>3</v>
      </c>
      <c r="AA1033">
        <v>3</v>
      </c>
      <c r="AB1033">
        <v>2</v>
      </c>
      <c r="AC1033">
        <v>4</v>
      </c>
      <c r="AD1033">
        <v>4</v>
      </c>
      <c r="AE1033">
        <v>4</v>
      </c>
      <c r="AF1033">
        <v>3</v>
      </c>
      <c r="AG1033">
        <v>2</v>
      </c>
      <c r="AH1033">
        <v>4</v>
      </c>
      <c r="AI1033">
        <v>68</v>
      </c>
      <c r="AJ1033">
        <v>64</v>
      </c>
      <c r="AK1033" t="s">
        <v>80</v>
      </c>
      <c r="AL1033">
        <v>0</v>
      </c>
      <c r="AM1033">
        <v>0</v>
      </c>
      <c r="AN1033">
        <v>1</v>
      </c>
      <c r="AO1033">
        <v>0</v>
      </c>
      <c r="AP1033">
        <v>0</v>
      </c>
      <c r="AQ1033">
        <v>0</v>
      </c>
      <c r="AS1033" t="s">
        <v>92</v>
      </c>
      <c r="AT1033">
        <v>7</v>
      </c>
      <c r="AU1033">
        <v>1</v>
      </c>
      <c r="AX1033">
        <v>2</v>
      </c>
      <c r="AZ1033">
        <v>1</v>
      </c>
      <c r="BB1033">
        <v>1</v>
      </c>
      <c r="BC1033">
        <v>1</v>
      </c>
      <c r="BD1033">
        <v>1</v>
      </c>
      <c r="BE1033">
        <v>1</v>
      </c>
      <c r="BF1033">
        <v>0</v>
      </c>
      <c r="BG1033">
        <v>0</v>
      </c>
      <c r="BH1033">
        <v>0</v>
      </c>
      <c r="BJ1033">
        <v>0</v>
      </c>
      <c r="BK1033">
        <v>31.88</v>
      </c>
      <c r="BL1033">
        <v>23</v>
      </c>
      <c r="BM1033">
        <v>2</v>
      </c>
      <c r="BN1033">
        <v>3.09</v>
      </c>
      <c r="BO1033">
        <v>2.8000000000000001E-2</v>
      </c>
      <c r="BP1033">
        <v>2.8000000000000001E-2</v>
      </c>
      <c r="BQ1033">
        <v>8.9099999999999995E-3</v>
      </c>
      <c r="BR1033">
        <v>0.30599999999999999</v>
      </c>
      <c r="BS1033">
        <v>4.0399999999999998E-2</v>
      </c>
      <c r="BT1033">
        <v>71.510000000000005</v>
      </c>
      <c r="BU1033">
        <v>66.38</v>
      </c>
      <c r="BV1033">
        <v>1.05</v>
      </c>
      <c r="BW1033">
        <v>3.77</v>
      </c>
      <c r="BX1033">
        <v>2.33</v>
      </c>
      <c r="BY1033">
        <v>12</v>
      </c>
      <c r="BZ1033">
        <f>IF(ISNUMBER(Table2[[#This Row],[Loudness_N5(soneGF)]]), Table2[[#This Row],[Loudness_N5(soneGF)]] * (1 + SQRT(
(MAX(Table2[[#This Row],[Sharpness_S(acum)]]-1.75, 0) * 0.25 *LOG10(Table2[[#This Row],[Loudness_N5(soneGF)]]+10))^2 + ((2.18/Table2[[#This Row],[Loudness_N5(soneGF)]]^0.4)*(0.4*Table2[[#This Row],[FS_Avg,arith(vacil)]] + 0.6*Table2[[#This Row],[Rough_HM_R(asper)]]))^2)), "")</f>
        <v>34.703775873823545</v>
      </c>
    </row>
    <row r="1034" spans="1:78" x14ac:dyDescent="0.2">
      <c r="A1034" t="s">
        <v>1203</v>
      </c>
      <c r="B1034" t="s">
        <v>1204</v>
      </c>
      <c r="C1034" t="s">
        <v>1244</v>
      </c>
      <c r="D1034">
        <v>940</v>
      </c>
      <c r="E1034" t="s">
        <v>79</v>
      </c>
      <c r="F1034">
        <v>0</v>
      </c>
      <c r="G1034" s="1">
        <v>43635.581250000003</v>
      </c>
      <c r="H1034" s="1">
        <v>43635.588194444441</v>
      </c>
      <c r="I1034">
        <v>51.521683000000003</v>
      </c>
      <c r="J1034">
        <v>-0.12598200000000001</v>
      </c>
      <c r="K1034">
        <v>2</v>
      </c>
      <c r="L1034">
        <v>2</v>
      </c>
      <c r="M1034">
        <v>3</v>
      </c>
      <c r="N1034">
        <v>5</v>
      </c>
      <c r="O1034">
        <v>0.70709999999999995</v>
      </c>
      <c r="P1034">
        <v>-0.35360000000000003</v>
      </c>
      <c r="Q1034">
        <v>5</v>
      </c>
      <c r="R1034">
        <v>2</v>
      </c>
      <c r="S1034">
        <v>2</v>
      </c>
      <c r="T1034">
        <v>4</v>
      </c>
      <c r="U1034">
        <v>5</v>
      </c>
      <c r="V1034">
        <v>1</v>
      </c>
      <c r="W1034">
        <v>2</v>
      </c>
      <c r="X1034">
        <v>1</v>
      </c>
      <c r="Y1034">
        <v>5</v>
      </c>
      <c r="Z1034">
        <v>4</v>
      </c>
      <c r="AA1034">
        <v>3</v>
      </c>
      <c r="AB1034">
        <v>1</v>
      </c>
      <c r="AC1034">
        <v>4</v>
      </c>
      <c r="AD1034">
        <v>4</v>
      </c>
      <c r="AE1034">
        <v>2</v>
      </c>
      <c r="AF1034">
        <v>3</v>
      </c>
      <c r="AG1034">
        <v>1</v>
      </c>
      <c r="AH1034">
        <v>4</v>
      </c>
      <c r="AI1034">
        <v>56</v>
      </c>
      <c r="AJ1034">
        <v>26</v>
      </c>
      <c r="AK1034" t="s">
        <v>80</v>
      </c>
      <c r="AL1034">
        <v>1</v>
      </c>
      <c r="AM1034">
        <v>0</v>
      </c>
      <c r="AN1034">
        <v>0</v>
      </c>
      <c r="AO1034">
        <v>0</v>
      </c>
      <c r="AP1034">
        <v>0</v>
      </c>
      <c r="AQ1034">
        <v>0</v>
      </c>
      <c r="AS1034" t="s">
        <v>81</v>
      </c>
      <c r="AT1034">
        <v>5</v>
      </c>
      <c r="AU1034">
        <v>1</v>
      </c>
      <c r="AX1034">
        <v>2</v>
      </c>
      <c r="AZ1034">
        <v>1</v>
      </c>
      <c r="BB1034">
        <v>1</v>
      </c>
      <c r="BC1034">
        <v>2</v>
      </c>
      <c r="BD1034">
        <v>1</v>
      </c>
      <c r="BE1034">
        <v>1</v>
      </c>
      <c r="BF1034">
        <v>0</v>
      </c>
      <c r="BG1034">
        <v>0</v>
      </c>
      <c r="BH1034">
        <v>0</v>
      </c>
      <c r="BJ1034">
        <v>0</v>
      </c>
      <c r="BK1034">
        <v>33.799999999999997</v>
      </c>
      <c r="BL1034">
        <v>24.2</v>
      </c>
      <c r="BM1034">
        <v>3.2</v>
      </c>
      <c r="BN1034">
        <v>3.04</v>
      </c>
      <c r="BO1034">
        <v>2.7300000000000001E-2</v>
      </c>
      <c r="BP1034">
        <v>2.7300000000000001E-2</v>
      </c>
      <c r="BQ1034">
        <v>6.5500000000000003E-3</v>
      </c>
      <c r="BR1034">
        <v>0.30499999999999999</v>
      </c>
      <c r="BS1034">
        <v>9.7000000000000003E-2</v>
      </c>
      <c r="BT1034">
        <v>72.52</v>
      </c>
      <c r="BU1034">
        <v>66.62</v>
      </c>
      <c r="BV1034">
        <v>2.0699999999999998</v>
      </c>
      <c r="BW1034">
        <v>4.42</v>
      </c>
      <c r="BX1034">
        <v>3.2</v>
      </c>
      <c r="BY1034">
        <v>11.6</v>
      </c>
      <c r="BZ1034">
        <f>IF(ISNUMBER(Table2[[#This Row],[Loudness_N5(soneGF)]]), Table2[[#This Row],[Loudness_N5(soneGF)]] * (1 + SQRT(
(MAX(Table2[[#This Row],[Sharpness_S(acum)]]-1.75, 0) * 0.25 *LOG10(Table2[[#This Row],[Loudness_N5(soneGF)]]+10))^2 + ((2.18/Table2[[#This Row],[Loudness_N5(soneGF)]]^0.4)*(0.4*Table2[[#This Row],[FS_Avg,arith(vacil)]] + 0.6*Table2[[#This Row],[Rough_HM_R(asper)]]))^2)), "")</f>
        <v>36.175585668559073</v>
      </c>
    </row>
    <row r="1035" spans="1:78" x14ac:dyDescent="0.2">
      <c r="A1035" t="s">
        <v>1203</v>
      </c>
      <c r="B1035" t="s">
        <v>1204</v>
      </c>
      <c r="C1035" t="s">
        <v>1244</v>
      </c>
      <c r="D1035">
        <v>944</v>
      </c>
      <c r="E1035" t="s">
        <v>79</v>
      </c>
      <c r="F1035">
        <v>0</v>
      </c>
      <c r="G1035" s="1">
        <v>43635.581250000003</v>
      </c>
      <c r="H1035" s="1">
        <v>43635.588194444441</v>
      </c>
      <c r="I1035">
        <v>51.521683000000003</v>
      </c>
      <c r="J1035">
        <v>-0.12598200000000001</v>
      </c>
      <c r="K1035">
        <v>3</v>
      </c>
      <c r="L1035">
        <v>1</v>
      </c>
      <c r="M1035">
        <v>3</v>
      </c>
      <c r="N1035">
        <v>5</v>
      </c>
      <c r="O1035">
        <v>0.70709999999999995</v>
      </c>
      <c r="P1035">
        <v>0.35360000000000003</v>
      </c>
      <c r="Q1035">
        <v>5</v>
      </c>
      <c r="R1035">
        <v>3</v>
      </c>
      <c r="S1035">
        <v>4</v>
      </c>
      <c r="T1035">
        <v>2</v>
      </c>
      <c r="U1035">
        <v>4</v>
      </c>
      <c r="V1035">
        <v>1</v>
      </c>
      <c r="W1035">
        <v>4</v>
      </c>
      <c r="X1035">
        <v>1</v>
      </c>
      <c r="Y1035">
        <v>4</v>
      </c>
      <c r="Z1035">
        <v>5</v>
      </c>
      <c r="AA1035">
        <v>4</v>
      </c>
      <c r="AB1035">
        <v>1</v>
      </c>
      <c r="AC1035">
        <v>3</v>
      </c>
      <c r="AD1035">
        <v>2</v>
      </c>
      <c r="AG1035">
        <v>4</v>
      </c>
      <c r="AH1035">
        <v>2</v>
      </c>
      <c r="AJ1035">
        <v>28</v>
      </c>
      <c r="AK1035" t="s">
        <v>82</v>
      </c>
      <c r="AL1035">
        <v>1</v>
      </c>
      <c r="AM1035">
        <v>0</v>
      </c>
      <c r="AN1035">
        <v>0</v>
      </c>
      <c r="AO1035">
        <v>0</v>
      </c>
      <c r="AP1035">
        <v>0</v>
      </c>
      <c r="AQ1035">
        <v>0</v>
      </c>
      <c r="AS1035" t="s">
        <v>81</v>
      </c>
      <c r="AT1035">
        <v>5</v>
      </c>
      <c r="AU1035">
        <v>3</v>
      </c>
      <c r="AX1035">
        <v>2</v>
      </c>
      <c r="AZ1035">
        <v>1</v>
      </c>
      <c r="BB1035">
        <v>1</v>
      </c>
      <c r="BC1035">
        <v>2</v>
      </c>
      <c r="BD1035">
        <v>1</v>
      </c>
      <c r="BE1035">
        <v>1</v>
      </c>
      <c r="BF1035">
        <v>0</v>
      </c>
      <c r="BG1035">
        <v>0</v>
      </c>
      <c r="BH1035">
        <v>0</v>
      </c>
      <c r="BJ1035">
        <v>1</v>
      </c>
      <c r="BK1035">
        <v>33.799999999999997</v>
      </c>
      <c r="BL1035">
        <v>24.2</v>
      </c>
      <c r="BM1035">
        <v>3.2</v>
      </c>
      <c r="BN1035">
        <v>3.04</v>
      </c>
      <c r="BO1035">
        <v>2.7300000000000001E-2</v>
      </c>
      <c r="BP1035">
        <v>2.7300000000000001E-2</v>
      </c>
      <c r="BQ1035">
        <v>6.5500000000000003E-3</v>
      </c>
      <c r="BR1035">
        <v>0.30499999999999999</v>
      </c>
      <c r="BS1035">
        <v>9.7000000000000003E-2</v>
      </c>
      <c r="BT1035">
        <v>72.52</v>
      </c>
      <c r="BU1035">
        <v>66.62</v>
      </c>
      <c r="BV1035">
        <v>2.0699999999999998</v>
      </c>
      <c r="BW1035">
        <v>4.42</v>
      </c>
      <c r="BX1035">
        <v>3.2</v>
      </c>
      <c r="BY1035">
        <v>11.6</v>
      </c>
      <c r="BZ1035">
        <f>IF(ISNUMBER(Table2[[#This Row],[Loudness_N5(soneGF)]]), Table2[[#This Row],[Loudness_N5(soneGF)]] * (1 + SQRT(
(MAX(Table2[[#This Row],[Sharpness_S(acum)]]-1.75, 0) * 0.25 *LOG10(Table2[[#This Row],[Loudness_N5(soneGF)]]+10))^2 + ((2.18/Table2[[#This Row],[Loudness_N5(soneGF)]]^0.4)*(0.4*Table2[[#This Row],[FS_Avg,arith(vacil)]] + 0.6*Table2[[#This Row],[Rough_HM_R(asper)]]))^2)), "")</f>
        <v>36.175585668559073</v>
      </c>
    </row>
    <row r="1036" spans="1:78" x14ac:dyDescent="0.2">
      <c r="A1036" t="s">
        <v>1203</v>
      </c>
      <c r="B1036" t="s">
        <v>1204</v>
      </c>
      <c r="C1036" t="s">
        <v>1245</v>
      </c>
      <c r="D1036">
        <v>934</v>
      </c>
      <c r="E1036" t="s">
        <v>79</v>
      </c>
      <c r="F1036">
        <v>0</v>
      </c>
      <c r="G1036" s="1">
        <v>43635.586805555555</v>
      </c>
      <c r="H1036" s="1">
        <v>43635.59375</v>
      </c>
      <c r="I1036">
        <v>51.521683000000003</v>
      </c>
      <c r="J1036">
        <v>-0.12598200000000001</v>
      </c>
      <c r="K1036">
        <v>2</v>
      </c>
      <c r="L1036">
        <v>3</v>
      </c>
      <c r="M1036">
        <v>2</v>
      </c>
      <c r="N1036">
        <v>4</v>
      </c>
      <c r="O1036">
        <v>0.63390000000000002</v>
      </c>
      <c r="P1036">
        <v>-0.11609999999999999</v>
      </c>
      <c r="Q1036">
        <v>5</v>
      </c>
      <c r="R1036">
        <v>1</v>
      </c>
      <c r="S1036">
        <v>2</v>
      </c>
      <c r="T1036">
        <v>3</v>
      </c>
      <c r="U1036">
        <v>4</v>
      </c>
      <c r="V1036">
        <v>1</v>
      </c>
      <c r="W1036">
        <v>4</v>
      </c>
      <c r="X1036">
        <v>2</v>
      </c>
      <c r="Y1036">
        <v>4</v>
      </c>
      <c r="Z1036">
        <v>3</v>
      </c>
      <c r="AA1036">
        <v>3</v>
      </c>
      <c r="AB1036">
        <v>5</v>
      </c>
      <c r="AC1036">
        <v>5</v>
      </c>
      <c r="AD1036">
        <v>4</v>
      </c>
      <c r="AE1036">
        <v>5</v>
      </c>
      <c r="AF1036">
        <v>5</v>
      </c>
      <c r="AG1036">
        <v>5</v>
      </c>
      <c r="AH1036">
        <v>5</v>
      </c>
      <c r="AI1036">
        <v>96</v>
      </c>
      <c r="AJ1036">
        <v>19</v>
      </c>
      <c r="AK1036" t="s">
        <v>82</v>
      </c>
      <c r="AL1036">
        <v>0</v>
      </c>
      <c r="AM1036">
        <v>0</v>
      </c>
      <c r="AN1036">
        <v>0</v>
      </c>
      <c r="AO1036">
        <v>1</v>
      </c>
      <c r="AP1036">
        <v>0</v>
      </c>
      <c r="AQ1036">
        <v>0</v>
      </c>
      <c r="AS1036" t="s">
        <v>95</v>
      </c>
      <c r="AT1036">
        <v>5</v>
      </c>
      <c r="AU1036">
        <v>1</v>
      </c>
      <c r="AX1036">
        <v>1</v>
      </c>
      <c r="AZ1036">
        <v>2</v>
      </c>
      <c r="BB1036">
        <v>4</v>
      </c>
      <c r="BC1036">
        <v>2</v>
      </c>
      <c r="BD1036">
        <v>1</v>
      </c>
      <c r="BE1036">
        <v>1</v>
      </c>
      <c r="BF1036">
        <v>0</v>
      </c>
      <c r="BG1036">
        <v>0</v>
      </c>
      <c r="BH1036">
        <v>0</v>
      </c>
      <c r="BJ1036">
        <v>0</v>
      </c>
      <c r="BK1036">
        <v>32.090000000000003</v>
      </c>
      <c r="BL1036">
        <v>23.1</v>
      </c>
      <c r="BM1036">
        <v>2.2999999999999998</v>
      </c>
      <c r="BN1036">
        <v>3.09</v>
      </c>
      <c r="BO1036">
        <v>2.7400000000000001E-2</v>
      </c>
      <c r="BP1036">
        <v>2.7400000000000001E-2</v>
      </c>
      <c r="BQ1036">
        <v>1.0999999999999999E-2</v>
      </c>
      <c r="BR1036">
        <v>0.309</v>
      </c>
      <c r="BS1036">
        <v>7.4899999999999994E-2</v>
      </c>
      <c r="BT1036">
        <v>73.930000000000007</v>
      </c>
      <c r="BU1036">
        <v>65.930000000000007</v>
      </c>
      <c r="BV1036">
        <v>1.58</v>
      </c>
      <c r="BW1036">
        <v>5.98</v>
      </c>
      <c r="BX1036">
        <v>2.69</v>
      </c>
      <c r="BY1036">
        <v>12.4</v>
      </c>
      <c r="BZ1036">
        <f>IF(ISNUMBER(Table2[[#This Row],[Loudness_N5(soneGF)]]), Table2[[#This Row],[Loudness_N5(soneGF)]] * (1 + SQRT(
(MAX(Table2[[#This Row],[Sharpness_S(acum)]]-1.75, 0) * 0.25 *LOG10(Table2[[#This Row],[Loudness_N5(soneGF)]]+10))^2 + ((2.18/Table2[[#This Row],[Loudness_N5(soneGF)]]^0.4)*(0.4*Table2[[#This Row],[FS_Avg,arith(vacil)]] + 0.6*Table2[[#This Row],[Rough_HM_R(asper)]]))^2)), "")</f>
        <v>34.864986374579821</v>
      </c>
    </row>
    <row r="1037" spans="1:78" x14ac:dyDescent="0.2">
      <c r="A1037" t="s">
        <v>1203</v>
      </c>
      <c r="B1037" t="s">
        <v>1204</v>
      </c>
      <c r="C1037" t="s">
        <v>1245</v>
      </c>
      <c r="D1037">
        <v>941</v>
      </c>
      <c r="E1037" t="s">
        <v>79</v>
      </c>
      <c r="F1037">
        <v>0</v>
      </c>
      <c r="G1037" s="1">
        <v>43635.586805555555</v>
      </c>
      <c r="H1037" s="1">
        <v>43635.59375</v>
      </c>
      <c r="I1037">
        <v>51.521683000000003</v>
      </c>
      <c r="J1037">
        <v>-0.12598200000000001</v>
      </c>
      <c r="K1037">
        <v>3</v>
      </c>
      <c r="L1037">
        <v>1</v>
      </c>
      <c r="M1037">
        <v>3</v>
      </c>
      <c r="N1037">
        <v>3</v>
      </c>
      <c r="O1037">
        <v>0.70709999999999995</v>
      </c>
      <c r="P1037">
        <v>0.12130000000000001</v>
      </c>
      <c r="Q1037">
        <v>5</v>
      </c>
      <c r="R1037">
        <v>1</v>
      </c>
      <c r="S1037">
        <v>5</v>
      </c>
      <c r="T1037">
        <v>1</v>
      </c>
      <c r="U1037">
        <v>5</v>
      </c>
      <c r="V1037">
        <v>1</v>
      </c>
      <c r="W1037">
        <v>5</v>
      </c>
      <c r="X1037">
        <v>5</v>
      </c>
      <c r="Y1037">
        <v>5</v>
      </c>
      <c r="Z1037">
        <v>3</v>
      </c>
      <c r="AA1037">
        <v>3</v>
      </c>
      <c r="AB1037">
        <v>4</v>
      </c>
      <c r="AC1037">
        <v>5</v>
      </c>
      <c r="AD1037">
        <v>5</v>
      </c>
      <c r="AE1037">
        <v>5</v>
      </c>
      <c r="AF1037">
        <v>5</v>
      </c>
      <c r="AG1037">
        <v>5</v>
      </c>
      <c r="AH1037">
        <v>5</v>
      </c>
      <c r="AI1037">
        <v>100</v>
      </c>
      <c r="AJ1037">
        <v>20</v>
      </c>
      <c r="AK1037" t="s">
        <v>80</v>
      </c>
      <c r="AL1037">
        <v>1</v>
      </c>
      <c r="AM1037">
        <v>0</v>
      </c>
      <c r="AN1037">
        <v>0</v>
      </c>
      <c r="AO1037">
        <v>1</v>
      </c>
      <c r="AP1037">
        <v>0</v>
      </c>
      <c r="AQ1037">
        <v>0</v>
      </c>
      <c r="AS1037" t="s">
        <v>124</v>
      </c>
      <c r="AT1037">
        <v>3</v>
      </c>
      <c r="AU1037">
        <v>1</v>
      </c>
      <c r="AX1037">
        <v>1</v>
      </c>
      <c r="AZ1037">
        <v>2</v>
      </c>
      <c r="BB1037">
        <v>4</v>
      </c>
      <c r="BC1037">
        <v>2</v>
      </c>
      <c r="BD1037">
        <v>1</v>
      </c>
      <c r="BE1037">
        <v>1</v>
      </c>
      <c r="BF1037">
        <v>0</v>
      </c>
      <c r="BG1037">
        <v>0</v>
      </c>
      <c r="BH1037">
        <v>0</v>
      </c>
      <c r="BJ1037">
        <v>0</v>
      </c>
      <c r="BK1037">
        <v>32.090000000000003</v>
      </c>
      <c r="BL1037">
        <v>23.1</v>
      </c>
      <c r="BM1037">
        <v>2.2999999999999998</v>
      </c>
      <c r="BN1037">
        <v>3.09</v>
      </c>
      <c r="BO1037">
        <v>2.7400000000000001E-2</v>
      </c>
      <c r="BP1037">
        <v>2.7400000000000001E-2</v>
      </c>
      <c r="BQ1037">
        <v>1.0999999999999999E-2</v>
      </c>
      <c r="BR1037">
        <v>0.309</v>
      </c>
      <c r="BS1037">
        <v>7.4899999999999994E-2</v>
      </c>
      <c r="BT1037">
        <v>73.930000000000007</v>
      </c>
      <c r="BU1037">
        <v>65.930000000000007</v>
      </c>
      <c r="BV1037">
        <v>1.58</v>
      </c>
      <c r="BW1037">
        <v>5.98</v>
      </c>
      <c r="BX1037">
        <v>2.69</v>
      </c>
      <c r="BY1037">
        <v>12.4</v>
      </c>
      <c r="BZ1037">
        <f>IF(ISNUMBER(Table2[[#This Row],[Loudness_N5(soneGF)]]), Table2[[#This Row],[Loudness_N5(soneGF)]] * (1 + SQRT(
(MAX(Table2[[#This Row],[Sharpness_S(acum)]]-1.75, 0) * 0.25 *LOG10(Table2[[#This Row],[Loudness_N5(soneGF)]]+10))^2 + ((2.18/Table2[[#This Row],[Loudness_N5(soneGF)]]^0.4)*(0.4*Table2[[#This Row],[FS_Avg,arith(vacil)]] + 0.6*Table2[[#This Row],[Rough_HM_R(asper)]]))^2)), "")</f>
        <v>34.864986374579821</v>
      </c>
    </row>
    <row r="1038" spans="1:78" x14ac:dyDescent="0.2">
      <c r="A1038" t="s">
        <v>1203</v>
      </c>
      <c r="B1038" t="s">
        <v>1246</v>
      </c>
      <c r="C1038" t="s">
        <v>1247</v>
      </c>
      <c r="D1038">
        <v>1037</v>
      </c>
      <c r="E1038" t="s">
        <v>79</v>
      </c>
      <c r="F1038">
        <v>0</v>
      </c>
      <c r="G1038" s="1">
        <v>43640.488888888889</v>
      </c>
      <c r="H1038" s="1">
        <v>43640.495833333334</v>
      </c>
      <c r="I1038">
        <v>51.521615799999999</v>
      </c>
      <c r="J1038">
        <v>-0.12574450000000001</v>
      </c>
      <c r="K1038">
        <v>2</v>
      </c>
      <c r="L1038">
        <v>2</v>
      </c>
      <c r="M1038">
        <v>2</v>
      </c>
      <c r="N1038">
        <v>3</v>
      </c>
      <c r="O1038">
        <v>1</v>
      </c>
      <c r="P1038">
        <v>0.20710000000000001</v>
      </c>
      <c r="Q1038">
        <v>5</v>
      </c>
      <c r="R1038">
        <v>1</v>
      </c>
      <c r="S1038">
        <v>5</v>
      </c>
      <c r="T1038">
        <v>1</v>
      </c>
      <c r="U1038">
        <v>5</v>
      </c>
      <c r="V1038">
        <v>1</v>
      </c>
      <c r="W1038">
        <v>3</v>
      </c>
      <c r="X1038">
        <v>1</v>
      </c>
      <c r="Y1038">
        <v>4</v>
      </c>
      <c r="Z1038">
        <v>4</v>
      </c>
      <c r="AA1038">
        <v>3</v>
      </c>
      <c r="AB1038">
        <v>5</v>
      </c>
      <c r="AC1038">
        <v>5</v>
      </c>
      <c r="AD1038">
        <v>3</v>
      </c>
      <c r="AE1038">
        <v>4</v>
      </c>
      <c r="AF1038">
        <v>0</v>
      </c>
      <c r="AG1038">
        <v>1</v>
      </c>
      <c r="AH1038">
        <v>4</v>
      </c>
      <c r="AI1038">
        <v>48</v>
      </c>
      <c r="AJ1038">
        <v>59</v>
      </c>
      <c r="AK1038" t="s">
        <v>80</v>
      </c>
      <c r="AL1038">
        <v>0</v>
      </c>
      <c r="AM1038">
        <v>1</v>
      </c>
      <c r="AN1038">
        <v>0</v>
      </c>
      <c r="AO1038">
        <v>0</v>
      </c>
      <c r="AP1038">
        <v>0</v>
      </c>
      <c r="AQ1038">
        <v>0</v>
      </c>
      <c r="AS1038" t="s">
        <v>86</v>
      </c>
      <c r="AT1038">
        <v>2</v>
      </c>
      <c r="AU1038">
        <v>1</v>
      </c>
      <c r="AX1038">
        <v>1</v>
      </c>
      <c r="AZ1038">
        <v>3</v>
      </c>
      <c r="BB1038">
        <v>1</v>
      </c>
      <c r="BC1038">
        <v>1</v>
      </c>
      <c r="BD1038">
        <v>1</v>
      </c>
      <c r="BE1038">
        <v>1</v>
      </c>
      <c r="BF1038">
        <v>0</v>
      </c>
      <c r="BG1038">
        <v>0</v>
      </c>
      <c r="BH1038">
        <v>0</v>
      </c>
      <c r="BJ1038">
        <v>1</v>
      </c>
      <c r="BK1038">
        <v>30.6</v>
      </c>
      <c r="BL1038">
        <v>28.4</v>
      </c>
      <c r="BM1038">
        <v>4.5999999999999996</v>
      </c>
      <c r="BN1038">
        <v>2.78</v>
      </c>
      <c r="BO1038">
        <v>3.3099999999999997E-2</v>
      </c>
      <c r="BP1038">
        <v>3.3099999999999997E-2</v>
      </c>
      <c r="BQ1038">
        <v>1.37E-2</v>
      </c>
      <c r="BR1038">
        <v>0.28499999999999998</v>
      </c>
      <c r="BS1038">
        <v>0.33300000000000002</v>
      </c>
      <c r="BT1038">
        <v>75.59</v>
      </c>
      <c r="BU1038">
        <v>68.81</v>
      </c>
      <c r="BV1038">
        <v>2.81</v>
      </c>
      <c r="BW1038">
        <v>5.56</v>
      </c>
      <c r="BX1038">
        <v>3.51</v>
      </c>
      <c r="BY1038">
        <v>12.7</v>
      </c>
      <c r="BZ1038">
        <f>IF(ISNUMBER(Table2[[#This Row],[Loudness_N5(soneGF)]]), Table2[[#This Row],[Loudness_N5(soneGF)]] * (1 + SQRT(
(MAX(Table2[[#This Row],[Sharpness_S(acum)]]-1.75, 0) * 0.25 *LOG10(Table2[[#This Row],[Loudness_N5(soneGF)]]+10))^2 + ((2.18/Table2[[#This Row],[Loudness_N5(soneGF)]]^0.4)*(0.4*Table2[[#This Row],[FS_Avg,arith(vacil)]] + 0.6*Table2[[#This Row],[Rough_HM_R(asper)]]))^2)), "")</f>
        <v>39.993515537985417</v>
      </c>
    </row>
    <row r="1039" spans="1:78" x14ac:dyDescent="0.2">
      <c r="A1039" t="s">
        <v>1203</v>
      </c>
      <c r="B1039" t="s">
        <v>1246</v>
      </c>
      <c r="C1039" t="s">
        <v>1248</v>
      </c>
      <c r="D1039">
        <v>1050</v>
      </c>
      <c r="E1039" t="s">
        <v>79</v>
      </c>
      <c r="F1039">
        <v>0</v>
      </c>
      <c r="G1039" s="1">
        <v>43640.489583333336</v>
      </c>
      <c r="H1039" s="1">
        <v>43640.496527777781</v>
      </c>
      <c r="I1039">
        <v>51.521615799999999</v>
      </c>
      <c r="J1039">
        <v>-0.12574450000000001</v>
      </c>
      <c r="K1039">
        <v>2</v>
      </c>
      <c r="L1039">
        <v>1</v>
      </c>
      <c r="M1039">
        <v>2</v>
      </c>
      <c r="N1039">
        <v>4</v>
      </c>
      <c r="O1039">
        <v>0.78029999999999999</v>
      </c>
      <c r="P1039">
        <v>-0.11609999999999999</v>
      </c>
      <c r="Q1039">
        <v>5</v>
      </c>
      <c r="R1039">
        <v>1</v>
      </c>
      <c r="S1039">
        <v>3</v>
      </c>
      <c r="T1039">
        <v>3</v>
      </c>
      <c r="U1039">
        <v>5</v>
      </c>
      <c r="V1039">
        <v>1</v>
      </c>
      <c r="W1039">
        <v>4</v>
      </c>
      <c r="X1039">
        <v>2</v>
      </c>
      <c r="Y1039">
        <v>5</v>
      </c>
      <c r="Z1039">
        <v>4</v>
      </c>
      <c r="AA1039">
        <v>2</v>
      </c>
      <c r="AB1039">
        <v>1</v>
      </c>
      <c r="AC1039">
        <v>1</v>
      </c>
      <c r="AD1039">
        <v>1</v>
      </c>
      <c r="AE1039">
        <v>1</v>
      </c>
      <c r="AF1039">
        <v>2</v>
      </c>
      <c r="AG1039">
        <v>1</v>
      </c>
      <c r="AH1039">
        <v>4</v>
      </c>
      <c r="AI1039">
        <v>36</v>
      </c>
      <c r="AJ1039">
        <v>32</v>
      </c>
      <c r="AK1039" t="s">
        <v>82</v>
      </c>
      <c r="AL1039">
        <v>1</v>
      </c>
      <c r="AM1039">
        <v>0</v>
      </c>
      <c r="AN1039">
        <v>0</v>
      </c>
      <c r="AO1039">
        <v>0</v>
      </c>
      <c r="AP1039">
        <v>0</v>
      </c>
      <c r="AQ1039">
        <v>0</v>
      </c>
      <c r="AS1039" t="s">
        <v>81</v>
      </c>
      <c r="AT1039">
        <v>2</v>
      </c>
      <c r="AU1039">
        <v>1</v>
      </c>
      <c r="AX1039">
        <v>2</v>
      </c>
      <c r="AZ1039">
        <v>1</v>
      </c>
      <c r="BB1039">
        <v>2</v>
      </c>
      <c r="BC1039">
        <v>2</v>
      </c>
      <c r="BD1039">
        <v>1</v>
      </c>
      <c r="BE1039">
        <v>1</v>
      </c>
      <c r="BF1039">
        <v>1</v>
      </c>
      <c r="BG1039">
        <v>0</v>
      </c>
      <c r="BH1039">
        <v>0</v>
      </c>
      <c r="BJ1039">
        <v>0</v>
      </c>
      <c r="BK1039">
        <v>31.09</v>
      </c>
      <c r="BL1039">
        <v>23.5</v>
      </c>
      <c r="BM1039">
        <v>4.2</v>
      </c>
      <c r="BN1039">
        <v>2.59</v>
      </c>
      <c r="BO1039">
        <v>3.0200000000000001E-2</v>
      </c>
      <c r="BP1039">
        <v>3.0200000000000001E-2</v>
      </c>
      <c r="BQ1039">
        <v>2.8400000000000002E-2</v>
      </c>
      <c r="BR1039">
        <v>0.33800000000000002</v>
      </c>
      <c r="BS1039">
        <v>0.193</v>
      </c>
      <c r="BT1039">
        <v>73.28</v>
      </c>
      <c r="BU1039">
        <v>66.11</v>
      </c>
      <c r="BV1039">
        <v>5.81</v>
      </c>
      <c r="BW1039">
        <v>5.47</v>
      </c>
      <c r="BX1039">
        <v>3.28</v>
      </c>
      <c r="BY1039">
        <v>13.4</v>
      </c>
      <c r="BZ1039">
        <f>IF(ISNUMBER(Table2[[#This Row],[Loudness_N5(soneGF)]]), Table2[[#This Row],[Loudness_N5(soneGF)]] * (1 + SQRT(
(MAX(Table2[[#This Row],[Sharpness_S(acum)]]-1.75, 0) * 0.25 *LOG10(Table2[[#This Row],[Loudness_N5(soneGF)]]+10))^2 + ((2.18/Table2[[#This Row],[Loudness_N5(soneGF)]]^0.4)*(0.4*Table2[[#This Row],[FS_Avg,arith(vacil)]] + 0.6*Table2[[#This Row],[Rough_HM_R(asper)]]))^2)), "")</f>
        <v>31.038210475998763</v>
      </c>
    </row>
    <row r="1040" spans="1:78" x14ac:dyDescent="0.2">
      <c r="A1040" t="s">
        <v>1203</v>
      </c>
      <c r="B1040" t="s">
        <v>1246</v>
      </c>
      <c r="C1040" t="s">
        <v>1248</v>
      </c>
      <c r="D1040">
        <v>1061</v>
      </c>
      <c r="E1040" t="s">
        <v>79</v>
      </c>
      <c r="F1040">
        <v>0</v>
      </c>
      <c r="G1040" s="1">
        <v>43640.488888888889</v>
      </c>
      <c r="H1040" s="1">
        <v>43640.495833333334</v>
      </c>
      <c r="I1040">
        <v>51.521615799999999</v>
      </c>
      <c r="J1040">
        <v>-0.12574450000000001</v>
      </c>
      <c r="K1040">
        <v>3</v>
      </c>
      <c r="L1040">
        <v>2</v>
      </c>
      <c r="M1040">
        <v>4</v>
      </c>
      <c r="N1040">
        <v>3</v>
      </c>
      <c r="O1040">
        <v>0.28029999999999999</v>
      </c>
      <c r="P1040">
        <v>-7.3200000000000001E-2</v>
      </c>
      <c r="Q1040">
        <v>4</v>
      </c>
      <c r="R1040">
        <v>3</v>
      </c>
      <c r="S1040">
        <v>3</v>
      </c>
      <c r="T1040">
        <v>3</v>
      </c>
      <c r="U1040">
        <v>4</v>
      </c>
      <c r="V1040">
        <v>2</v>
      </c>
      <c r="W1040">
        <v>3</v>
      </c>
      <c r="X1040">
        <v>3</v>
      </c>
      <c r="Y1040">
        <v>4</v>
      </c>
      <c r="Z1040">
        <v>3</v>
      </c>
      <c r="AA1040">
        <v>3</v>
      </c>
      <c r="AB1040">
        <v>1</v>
      </c>
      <c r="AC1040">
        <v>3</v>
      </c>
      <c r="AD1040">
        <v>3</v>
      </c>
      <c r="AE1040">
        <v>4</v>
      </c>
      <c r="AF1040">
        <v>2</v>
      </c>
      <c r="AG1040">
        <v>3</v>
      </c>
      <c r="AH1040">
        <v>4</v>
      </c>
      <c r="AI1040">
        <v>64</v>
      </c>
      <c r="AJ1040">
        <v>26</v>
      </c>
      <c r="AK1040" t="s">
        <v>82</v>
      </c>
      <c r="AL1040">
        <v>1</v>
      </c>
      <c r="AM1040">
        <v>0</v>
      </c>
      <c r="AN1040">
        <v>0</v>
      </c>
      <c r="AO1040">
        <v>0</v>
      </c>
      <c r="AP1040">
        <v>0</v>
      </c>
      <c r="AQ1040">
        <v>0</v>
      </c>
      <c r="AS1040" t="s">
        <v>81</v>
      </c>
      <c r="AT1040">
        <v>2</v>
      </c>
      <c r="AU1040">
        <v>1</v>
      </c>
      <c r="AX1040">
        <v>2</v>
      </c>
      <c r="AZ1040">
        <v>1</v>
      </c>
      <c r="BB1040">
        <v>1</v>
      </c>
      <c r="BC1040">
        <v>2</v>
      </c>
      <c r="BD1040">
        <v>1</v>
      </c>
      <c r="BE1040">
        <v>1</v>
      </c>
      <c r="BF1040">
        <v>1</v>
      </c>
      <c r="BG1040">
        <v>0</v>
      </c>
      <c r="BH1040">
        <v>0</v>
      </c>
      <c r="BJ1040">
        <v>0</v>
      </c>
      <c r="BK1040">
        <v>31.09</v>
      </c>
      <c r="BL1040">
        <v>23.5</v>
      </c>
      <c r="BM1040">
        <v>4.2</v>
      </c>
      <c r="BN1040">
        <v>2.59</v>
      </c>
      <c r="BO1040">
        <v>3.0200000000000001E-2</v>
      </c>
      <c r="BP1040">
        <v>3.0200000000000001E-2</v>
      </c>
      <c r="BQ1040">
        <v>2.8400000000000002E-2</v>
      </c>
      <c r="BR1040">
        <v>0.33800000000000002</v>
      </c>
      <c r="BS1040">
        <v>0.193</v>
      </c>
      <c r="BT1040">
        <v>73.28</v>
      </c>
      <c r="BU1040">
        <v>66.11</v>
      </c>
      <c r="BV1040">
        <v>5.81</v>
      </c>
      <c r="BW1040">
        <v>5.47</v>
      </c>
      <c r="BX1040">
        <v>3.28</v>
      </c>
      <c r="BY1040">
        <v>13.4</v>
      </c>
      <c r="BZ1040">
        <f>IF(ISNUMBER(Table2[[#This Row],[Loudness_N5(soneGF)]]), Table2[[#This Row],[Loudness_N5(soneGF)]] * (1 + SQRT(
(MAX(Table2[[#This Row],[Sharpness_S(acum)]]-1.75, 0) * 0.25 *LOG10(Table2[[#This Row],[Loudness_N5(soneGF)]]+10))^2 + ((2.18/Table2[[#This Row],[Loudness_N5(soneGF)]]^0.4)*(0.4*Table2[[#This Row],[FS_Avg,arith(vacil)]] + 0.6*Table2[[#This Row],[Rough_HM_R(asper)]]))^2)), "")</f>
        <v>31.038210475998763</v>
      </c>
    </row>
    <row r="1041" spans="1:78" x14ac:dyDescent="0.2">
      <c r="A1041" t="s">
        <v>1203</v>
      </c>
      <c r="B1041" t="s">
        <v>1246</v>
      </c>
      <c r="C1041" t="s">
        <v>1249</v>
      </c>
      <c r="D1041">
        <v>1088</v>
      </c>
      <c r="E1041" t="s">
        <v>79</v>
      </c>
      <c r="F1041">
        <v>0</v>
      </c>
      <c r="G1041" s="1">
        <v>43640.490972222222</v>
      </c>
      <c r="H1041" s="1">
        <v>43640.497916666667</v>
      </c>
      <c r="I1041">
        <v>51.521615799999999</v>
      </c>
      <c r="J1041">
        <v>-0.12574450000000001</v>
      </c>
      <c r="K1041">
        <v>2</v>
      </c>
      <c r="L1041">
        <v>2</v>
      </c>
      <c r="M1041">
        <v>2</v>
      </c>
      <c r="N1041">
        <v>4</v>
      </c>
      <c r="O1041">
        <v>0.34100000000000003</v>
      </c>
      <c r="P1041">
        <v>7.3200000000000001E-2</v>
      </c>
      <c r="Q1041">
        <v>5</v>
      </c>
      <c r="R1041">
        <v>3</v>
      </c>
      <c r="S1041">
        <v>1</v>
      </c>
      <c r="T1041">
        <v>1</v>
      </c>
      <c r="U1041">
        <v>2</v>
      </c>
      <c r="V1041">
        <v>1</v>
      </c>
      <c r="W1041">
        <v>1</v>
      </c>
      <c r="X1041">
        <v>1</v>
      </c>
      <c r="Y1041">
        <v>3</v>
      </c>
      <c r="Z1041">
        <v>4</v>
      </c>
      <c r="AA1041">
        <v>3</v>
      </c>
      <c r="AB1041">
        <v>1</v>
      </c>
      <c r="AC1041">
        <v>3</v>
      </c>
      <c r="AD1041">
        <v>3</v>
      </c>
      <c r="AE1041">
        <v>3</v>
      </c>
      <c r="AF1041">
        <v>3</v>
      </c>
      <c r="AG1041">
        <v>3</v>
      </c>
      <c r="AH1041">
        <v>3</v>
      </c>
      <c r="AI1041">
        <v>60</v>
      </c>
      <c r="AJ1041">
        <v>66</v>
      </c>
      <c r="AK1041" t="s">
        <v>82</v>
      </c>
      <c r="AL1041">
        <v>0</v>
      </c>
      <c r="AM1041">
        <v>0</v>
      </c>
      <c r="AN1041">
        <v>1</v>
      </c>
      <c r="AO1041">
        <v>0</v>
      </c>
      <c r="AP1041">
        <v>0</v>
      </c>
      <c r="AQ1041">
        <v>0</v>
      </c>
      <c r="AS1041" t="s">
        <v>92</v>
      </c>
      <c r="AT1041">
        <v>4</v>
      </c>
      <c r="AU1041">
        <v>1</v>
      </c>
      <c r="AX1041">
        <v>2</v>
      </c>
      <c r="AZ1041">
        <v>3</v>
      </c>
      <c r="BA1041" t="s">
        <v>1250</v>
      </c>
      <c r="BB1041">
        <v>1</v>
      </c>
      <c r="BC1041">
        <v>2</v>
      </c>
      <c r="BD1041">
        <v>1</v>
      </c>
      <c r="BE1041">
        <v>1</v>
      </c>
      <c r="BF1041">
        <v>0</v>
      </c>
      <c r="BG1041">
        <v>0</v>
      </c>
      <c r="BH1041">
        <v>0</v>
      </c>
      <c r="BJ1041">
        <v>1</v>
      </c>
      <c r="BK1041">
        <v>32.11</v>
      </c>
      <c r="BL1041">
        <v>24.3</v>
      </c>
      <c r="BM1041">
        <v>3.1</v>
      </c>
      <c r="BN1041">
        <v>3.08</v>
      </c>
      <c r="BO1041">
        <v>2.81E-2</v>
      </c>
      <c r="BP1041">
        <v>2.81E-2</v>
      </c>
      <c r="BQ1041">
        <v>5.4299999999999999E-3</v>
      </c>
      <c r="BR1041">
        <v>0.32100000000000001</v>
      </c>
      <c r="BS1041">
        <v>8.6999999999999994E-2</v>
      </c>
      <c r="BT1041">
        <v>73.52</v>
      </c>
      <c r="BU1041">
        <v>67.069999999999993</v>
      </c>
      <c r="BV1041">
        <v>1.49</v>
      </c>
      <c r="BW1041">
        <v>4.63</v>
      </c>
      <c r="BX1041">
        <v>3.84</v>
      </c>
      <c r="BY1041">
        <v>12.3</v>
      </c>
      <c r="BZ1041">
        <f>IF(ISNUMBER(Table2[[#This Row],[Loudness_N5(soneGF)]]), Table2[[#This Row],[Loudness_N5(soneGF)]] * (1 + SQRT(
(MAX(Table2[[#This Row],[Sharpness_S(acum)]]-1.75, 0) * 0.25 *LOG10(Table2[[#This Row],[Loudness_N5(soneGF)]]+10))^2 + ((2.18/Table2[[#This Row],[Loudness_N5(soneGF)]]^0.4)*(0.4*Table2[[#This Row],[FS_Avg,arith(vacil)]] + 0.6*Table2[[#This Row],[Rough_HM_R(asper)]]))^2)), "")</f>
        <v>36.707983719375072</v>
      </c>
    </row>
    <row r="1042" spans="1:78" x14ac:dyDescent="0.2">
      <c r="A1042" t="s">
        <v>1203</v>
      </c>
      <c r="B1042" t="s">
        <v>1246</v>
      </c>
      <c r="C1042" t="s">
        <v>1249</v>
      </c>
      <c r="D1042">
        <v>1068</v>
      </c>
      <c r="E1042" t="s">
        <v>79</v>
      </c>
      <c r="F1042">
        <v>0</v>
      </c>
      <c r="G1042" s="1">
        <v>43640.497916666667</v>
      </c>
      <c r="H1042" s="1">
        <v>43640.497916666667</v>
      </c>
      <c r="I1042">
        <v>51.521615799999999</v>
      </c>
      <c r="J1042">
        <v>-0.12574450000000001</v>
      </c>
      <c r="K1042">
        <v>2</v>
      </c>
      <c r="L1042">
        <v>1</v>
      </c>
      <c r="M1042">
        <v>2</v>
      </c>
      <c r="N1042">
        <v>4</v>
      </c>
      <c r="O1042">
        <v>0.41420000000000001</v>
      </c>
      <c r="P1042">
        <v>4.2900000000000001E-2</v>
      </c>
      <c r="Q1042">
        <v>5</v>
      </c>
      <c r="R1042">
        <v>3</v>
      </c>
      <c r="S1042">
        <v>4</v>
      </c>
      <c r="T1042">
        <v>3</v>
      </c>
      <c r="U1042">
        <v>2</v>
      </c>
      <c r="V1042">
        <v>1</v>
      </c>
      <c r="W1042">
        <v>2</v>
      </c>
      <c r="X1042">
        <v>3</v>
      </c>
      <c r="Y1042">
        <v>4</v>
      </c>
      <c r="Z1042">
        <v>3</v>
      </c>
      <c r="AA1042">
        <v>3</v>
      </c>
      <c r="AB1042">
        <v>1</v>
      </c>
      <c r="AC1042">
        <v>3</v>
      </c>
      <c r="AD1042">
        <v>4</v>
      </c>
      <c r="AE1042">
        <v>4</v>
      </c>
      <c r="AF1042">
        <v>1</v>
      </c>
      <c r="AG1042">
        <v>2</v>
      </c>
      <c r="AH1042">
        <v>4</v>
      </c>
      <c r="AI1042">
        <v>60</v>
      </c>
      <c r="AJ1042">
        <v>57</v>
      </c>
      <c r="AK1042" t="s">
        <v>80</v>
      </c>
      <c r="AL1042">
        <v>1</v>
      </c>
      <c r="AM1042">
        <v>0</v>
      </c>
      <c r="AN1042">
        <v>0</v>
      </c>
      <c r="AO1042">
        <v>0</v>
      </c>
      <c r="AP1042">
        <v>0</v>
      </c>
      <c r="AQ1042">
        <v>0</v>
      </c>
      <c r="AS1042" t="s">
        <v>81</v>
      </c>
      <c r="AT1042">
        <v>3</v>
      </c>
      <c r="AU1042">
        <v>1</v>
      </c>
      <c r="AX1042">
        <v>2</v>
      </c>
      <c r="AZ1042">
        <v>3</v>
      </c>
      <c r="BB1042">
        <v>1</v>
      </c>
      <c r="BC1042">
        <v>2</v>
      </c>
      <c r="BD1042">
        <v>1</v>
      </c>
      <c r="BE1042">
        <v>1</v>
      </c>
      <c r="BF1042">
        <v>0</v>
      </c>
      <c r="BG1042">
        <v>0</v>
      </c>
      <c r="BH1042">
        <v>0</v>
      </c>
      <c r="BI1042" t="s">
        <v>1251</v>
      </c>
      <c r="BJ1042">
        <v>0</v>
      </c>
      <c r="BK1042">
        <v>32.11</v>
      </c>
      <c r="BL1042">
        <v>24.3</v>
      </c>
      <c r="BM1042">
        <v>3.1</v>
      </c>
      <c r="BN1042">
        <v>3.08</v>
      </c>
      <c r="BO1042">
        <v>2.81E-2</v>
      </c>
      <c r="BP1042">
        <v>2.81E-2</v>
      </c>
      <c r="BQ1042">
        <v>5.4299999999999999E-3</v>
      </c>
      <c r="BR1042">
        <v>0.32100000000000001</v>
      </c>
      <c r="BS1042">
        <v>8.6999999999999994E-2</v>
      </c>
      <c r="BT1042">
        <v>73.52</v>
      </c>
      <c r="BU1042">
        <v>67.069999999999993</v>
      </c>
      <c r="BV1042">
        <v>1.49</v>
      </c>
      <c r="BW1042">
        <v>4.63</v>
      </c>
      <c r="BX1042">
        <v>3.84</v>
      </c>
      <c r="BY1042">
        <v>12.3</v>
      </c>
      <c r="BZ1042">
        <f>IF(ISNUMBER(Table2[[#This Row],[Loudness_N5(soneGF)]]), Table2[[#This Row],[Loudness_N5(soneGF)]] * (1 + SQRT(
(MAX(Table2[[#This Row],[Sharpness_S(acum)]]-1.75, 0) * 0.25 *LOG10(Table2[[#This Row],[Loudness_N5(soneGF)]]+10))^2 + ((2.18/Table2[[#This Row],[Loudness_N5(soneGF)]]^0.4)*(0.4*Table2[[#This Row],[FS_Avg,arith(vacil)]] + 0.6*Table2[[#This Row],[Rough_HM_R(asper)]]))^2)), "")</f>
        <v>36.707983719375072</v>
      </c>
    </row>
    <row r="1043" spans="1:78" x14ac:dyDescent="0.2">
      <c r="A1043" t="s">
        <v>1203</v>
      </c>
      <c r="B1043" t="s">
        <v>1246</v>
      </c>
      <c r="C1043" t="s">
        <v>1252</v>
      </c>
      <c r="D1043">
        <v>1087</v>
      </c>
      <c r="E1043" t="s">
        <v>79</v>
      </c>
      <c r="F1043">
        <v>0</v>
      </c>
      <c r="G1043" s="1">
        <v>43640.498611111114</v>
      </c>
      <c r="H1043" s="1">
        <v>43640.505555555559</v>
      </c>
      <c r="I1043">
        <v>51.521615799999999</v>
      </c>
      <c r="J1043">
        <v>-0.12574450000000001</v>
      </c>
      <c r="K1043">
        <v>3</v>
      </c>
      <c r="L1043">
        <v>2</v>
      </c>
      <c r="M1043">
        <v>3</v>
      </c>
      <c r="N1043">
        <v>5</v>
      </c>
      <c r="O1043">
        <v>0.64639999999999997</v>
      </c>
      <c r="P1043">
        <v>-0.1464</v>
      </c>
      <c r="Q1043">
        <v>5</v>
      </c>
      <c r="R1043">
        <v>1</v>
      </c>
      <c r="S1043">
        <v>5</v>
      </c>
      <c r="T1043">
        <v>3</v>
      </c>
      <c r="U1043">
        <v>5</v>
      </c>
      <c r="Y1043">
        <v>5</v>
      </c>
      <c r="Z1043">
        <v>5</v>
      </c>
      <c r="AA1043">
        <v>4</v>
      </c>
      <c r="AC1043">
        <v>5</v>
      </c>
      <c r="AD1043">
        <v>4</v>
      </c>
      <c r="AE1043">
        <v>4</v>
      </c>
      <c r="AF1043">
        <v>4</v>
      </c>
      <c r="AG1043">
        <v>4</v>
      </c>
      <c r="AH1043">
        <v>4</v>
      </c>
      <c r="AI1043">
        <v>80</v>
      </c>
      <c r="AJ1043">
        <v>72</v>
      </c>
      <c r="AK1043" t="s">
        <v>80</v>
      </c>
      <c r="AL1043">
        <v>0</v>
      </c>
      <c r="AM1043">
        <v>0</v>
      </c>
      <c r="AN1043">
        <v>1</v>
      </c>
      <c r="AO1043">
        <v>0</v>
      </c>
      <c r="AP1043">
        <v>0</v>
      </c>
      <c r="AQ1043">
        <v>0</v>
      </c>
      <c r="AS1043" t="s">
        <v>92</v>
      </c>
      <c r="AT1043">
        <v>4</v>
      </c>
      <c r="AU1043">
        <v>1</v>
      </c>
      <c r="AX1043">
        <v>2</v>
      </c>
      <c r="AZ1043">
        <v>3</v>
      </c>
      <c r="BB1043">
        <v>1</v>
      </c>
      <c r="BC1043">
        <v>1</v>
      </c>
      <c r="BD1043">
        <v>1</v>
      </c>
      <c r="BE1043">
        <v>1</v>
      </c>
      <c r="BF1043">
        <v>0</v>
      </c>
      <c r="BG1043">
        <v>0</v>
      </c>
      <c r="BH1043">
        <v>0</v>
      </c>
      <c r="BI1043" t="s">
        <v>1253</v>
      </c>
      <c r="BJ1043">
        <v>1</v>
      </c>
      <c r="BK1043">
        <v>43.51</v>
      </c>
      <c r="BL1043">
        <v>23.7</v>
      </c>
      <c r="BM1043">
        <v>4.2</v>
      </c>
      <c r="BN1043">
        <v>2.64</v>
      </c>
      <c r="BO1043">
        <v>2.8799999999999999E-2</v>
      </c>
      <c r="BP1043">
        <v>2.8799999999999999E-2</v>
      </c>
      <c r="BQ1043">
        <v>1.04E-2</v>
      </c>
      <c r="BR1043">
        <v>0.315</v>
      </c>
      <c r="BS1043">
        <v>0.12</v>
      </c>
      <c r="BT1043">
        <v>75.94</v>
      </c>
      <c r="BU1043">
        <v>65.14</v>
      </c>
      <c r="BV1043">
        <v>2.23</v>
      </c>
      <c r="BW1043">
        <v>8.9700000000000006</v>
      </c>
      <c r="BX1043">
        <v>6.2</v>
      </c>
      <c r="BY1043">
        <v>13</v>
      </c>
      <c r="BZ1043">
        <f>IF(ISNUMBER(Table2[[#This Row],[Loudness_N5(soneGF)]]), Table2[[#This Row],[Loudness_N5(soneGF)]] * (1 + SQRT(
(MAX(Table2[[#This Row],[Sharpness_S(acum)]]-1.75, 0) * 0.25 *LOG10(Table2[[#This Row],[Loudness_N5(soneGF)]]+10))^2 + ((2.18/Table2[[#This Row],[Loudness_N5(soneGF)]]^0.4)*(0.4*Table2[[#This Row],[FS_Avg,arith(vacil)]] + 0.6*Table2[[#This Row],[Rough_HM_R(asper)]]))^2)), "")</f>
        <v>31.761624592404981</v>
      </c>
    </row>
    <row r="1044" spans="1:78" x14ac:dyDescent="0.2">
      <c r="A1044" t="s">
        <v>1203</v>
      </c>
      <c r="B1044" t="s">
        <v>1246</v>
      </c>
      <c r="C1044" t="s">
        <v>1254</v>
      </c>
      <c r="D1044">
        <v>1042</v>
      </c>
      <c r="E1044" t="s">
        <v>79</v>
      </c>
      <c r="F1044">
        <v>0</v>
      </c>
      <c r="G1044" s="1">
        <v>43640.497916666667</v>
      </c>
      <c r="H1044" s="1">
        <v>43640.504861111112</v>
      </c>
      <c r="I1044">
        <v>51.521615799999999</v>
      </c>
      <c r="J1044">
        <v>-0.12574450000000001</v>
      </c>
      <c r="K1044">
        <v>3</v>
      </c>
      <c r="L1044">
        <v>2</v>
      </c>
      <c r="M1044">
        <v>3</v>
      </c>
      <c r="N1044">
        <v>5</v>
      </c>
      <c r="O1044">
        <v>0.78029999999999999</v>
      </c>
      <c r="P1044">
        <v>-0.21970000000000001</v>
      </c>
      <c r="Q1044">
        <v>5</v>
      </c>
      <c r="R1044">
        <v>1</v>
      </c>
      <c r="S1044">
        <v>4</v>
      </c>
      <c r="T1044">
        <v>3</v>
      </c>
      <c r="U1044">
        <v>5</v>
      </c>
      <c r="V1044">
        <v>1</v>
      </c>
      <c r="W1044">
        <v>3</v>
      </c>
      <c r="X1044">
        <v>3</v>
      </c>
      <c r="Y1044">
        <v>5</v>
      </c>
      <c r="Z1044">
        <v>5</v>
      </c>
      <c r="AA1044">
        <v>3</v>
      </c>
      <c r="AB1044">
        <v>1</v>
      </c>
      <c r="AC1044">
        <v>3</v>
      </c>
      <c r="AD1044">
        <v>0</v>
      </c>
      <c r="AE1044">
        <v>0</v>
      </c>
      <c r="AF1044">
        <v>5</v>
      </c>
      <c r="AG1044">
        <v>1</v>
      </c>
      <c r="AH1044">
        <v>5</v>
      </c>
      <c r="AI1044">
        <v>44</v>
      </c>
      <c r="AJ1044">
        <v>21</v>
      </c>
      <c r="AK1044" t="s">
        <v>82</v>
      </c>
      <c r="AL1044">
        <v>1</v>
      </c>
      <c r="AM1044">
        <v>0</v>
      </c>
      <c r="AN1044">
        <v>0</v>
      </c>
      <c r="AO1044">
        <v>0</v>
      </c>
      <c r="AP1044">
        <v>0</v>
      </c>
      <c r="AQ1044">
        <v>0</v>
      </c>
      <c r="AS1044" t="s">
        <v>81</v>
      </c>
      <c r="AT1044">
        <v>3</v>
      </c>
      <c r="AU1044">
        <v>6</v>
      </c>
      <c r="AX1044">
        <v>2</v>
      </c>
      <c r="AZ1044">
        <v>1</v>
      </c>
      <c r="BB1044">
        <v>1</v>
      </c>
      <c r="BC1044">
        <v>1</v>
      </c>
      <c r="BD1044">
        <v>1</v>
      </c>
      <c r="BE1044">
        <v>1</v>
      </c>
      <c r="BF1044">
        <v>0</v>
      </c>
      <c r="BG1044">
        <v>0</v>
      </c>
      <c r="BH1044">
        <v>0</v>
      </c>
      <c r="BJ1044">
        <v>1</v>
      </c>
      <c r="BK1044">
        <v>34.76</v>
      </c>
      <c r="BL1044">
        <v>26.6</v>
      </c>
      <c r="BM1044">
        <v>3.9</v>
      </c>
      <c r="BN1044">
        <v>3.25</v>
      </c>
      <c r="BO1044">
        <v>2.8799999999999999E-2</v>
      </c>
      <c r="BP1044">
        <v>2.8799999999999999E-2</v>
      </c>
      <c r="BQ1044">
        <v>4.1200000000000004E-3</v>
      </c>
      <c r="BR1044">
        <v>0.32100000000000001</v>
      </c>
      <c r="BS1044">
        <v>4.2599999999999999E-2</v>
      </c>
      <c r="BT1044">
        <v>74.34</v>
      </c>
      <c r="BU1044">
        <v>67.819999999999993</v>
      </c>
      <c r="BV1044">
        <v>1.86</v>
      </c>
      <c r="BW1044">
        <v>4.5999999999999996</v>
      </c>
      <c r="BX1044">
        <v>3.34</v>
      </c>
      <c r="BY1044">
        <v>12.4</v>
      </c>
      <c r="BZ1044">
        <f>IF(ISNUMBER(Table2[[#This Row],[Loudness_N5(soneGF)]]), Table2[[#This Row],[Loudness_N5(soneGF)]] * (1 + SQRT(
(MAX(Table2[[#This Row],[Sharpness_S(acum)]]-1.75, 0) * 0.25 *LOG10(Table2[[#This Row],[Loudness_N5(soneGF)]]+10))^2 + ((2.18/Table2[[#This Row],[Loudness_N5(soneGF)]]^0.4)*(0.4*Table2[[#This Row],[FS_Avg,arith(vacil)]] + 0.6*Table2[[#This Row],[Rough_HM_R(asper)]]))^2)), "")</f>
        <v>42.198522201811549</v>
      </c>
    </row>
    <row r="1045" spans="1:78" x14ac:dyDescent="0.2">
      <c r="A1045" t="s">
        <v>1203</v>
      </c>
      <c r="B1045" t="s">
        <v>1246</v>
      </c>
      <c r="C1045" t="s">
        <v>1255</v>
      </c>
      <c r="D1045">
        <v>1053</v>
      </c>
      <c r="E1045" t="s">
        <v>79</v>
      </c>
      <c r="F1045">
        <v>0</v>
      </c>
      <c r="G1045" s="1">
        <v>43640.498611111114</v>
      </c>
      <c r="H1045" s="1">
        <v>43640.505555555559</v>
      </c>
      <c r="I1045">
        <v>51.521615799999999</v>
      </c>
      <c r="J1045">
        <v>-0.12574450000000001</v>
      </c>
      <c r="K1045">
        <v>3</v>
      </c>
      <c r="L1045">
        <v>2</v>
      </c>
      <c r="M1045">
        <v>2</v>
      </c>
      <c r="N1045">
        <v>4</v>
      </c>
      <c r="O1045">
        <v>0.17680000000000001</v>
      </c>
      <c r="P1045">
        <v>0.42680000000000001</v>
      </c>
      <c r="Q1045">
        <v>4</v>
      </c>
      <c r="R1045">
        <v>3</v>
      </c>
      <c r="S1045">
        <v>4</v>
      </c>
      <c r="T1045">
        <v>2</v>
      </c>
      <c r="U1045">
        <v>2</v>
      </c>
      <c r="V1045">
        <v>3</v>
      </c>
      <c r="W1045">
        <v>4</v>
      </c>
      <c r="X1045">
        <v>2</v>
      </c>
      <c r="Y1045">
        <v>4</v>
      </c>
      <c r="Z1045">
        <v>3</v>
      </c>
      <c r="AA1045">
        <v>3</v>
      </c>
      <c r="AB1045">
        <v>2</v>
      </c>
      <c r="AC1045">
        <v>3</v>
      </c>
      <c r="AD1045">
        <v>4</v>
      </c>
      <c r="AE1045">
        <v>4</v>
      </c>
      <c r="AF1045">
        <v>3</v>
      </c>
      <c r="AG1045">
        <v>1</v>
      </c>
      <c r="AH1045">
        <v>4</v>
      </c>
      <c r="AI1045">
        <v>64</v>
      </c>
      <c r="AJ1045">
        <v>19</v>
      </c>
      <c r="AK1045" t="s">
        <v>82</v>
      </c>
      <c r="AL1045">
        <v>0</v>
      </c>
      <c r="AM1045">
        <v>0</v>
      </c>
      <c r="AN1045">
        <v>0</v>
      </c>
      <c r="AO1045">
        <v>1</v>
      </c>
      <c r="AP1045">
        <v>0</v>
      </c>
      <c r="AQ1045">
        <v>0</v>
      </c>
      <c r="AS1045" t="s">
        <v>95</v>
      </c>
      <c r="AT1045">
        <v>2</v>
      </c>
      <c r="AU1045">
        <v>1</v>
      </c>
      <c r="AX1045">
        <v>2</v>
      </c>
      <c r="AZ1045">
        <v>1</v>
      </c>
      <c r="BB1045">
        <v>1</v>
      </c>
      <c r="BC1045">
        <v>1</v>
      </c>
      <c r="BD1045">
        <v>1</v>
      </c>
      <c r="BE1045">
        <v>1</v>
      </c>
      <c r="BF1045">
        <v>1</v>
      </c>
      <c r="BG1045">
        <v>0</v>
      </c>
      <c r="BH1045">
        <v>0</v>
      </c>
      <c r="BJ1045">
        <v>0</v>
      </c>
      <c r="BK1045">
        <v>32.14</v>
      </c>
      <c r="BL1045">
        <v>20.6</v>
      </c>
      <c r="BM1045">
        <v>1.7</v>
      </c>
      <c r="BN1045">
        <v>2.88</v>
      </c>
      <c r="BO1045">
        <v>2.8400000000000002E-2</v>
      </c>
      <c r="BP1045">
        <v>2.8400000000000002E-2</v>
      </c>
      <c r="BQ1045">
        <v>3.9199999999999999E-3</v>
      </c>
      <c r="BR1045">
        <v>0.309</v>
      </c>
      <c r="BS1045">
        <v>6.0900000000000003E-2</v>
      </c>
      <c r="BT1045">
        <v>75.510000000000005</v>
      </c>
      <c r="BU1045">
        <v>63.88</v>
      </c>
      <c r="BV1045">
        <v>1.31</v>
      </c>
      <c r="BW1045">
        <v>8.76</v>
      </c>
      <c r="BX1045">
        <v>2.82</v>
      </c>
      <c r="BY1045">
        <v>12.5</v>
      </c>
      <c r="BZ1045">
        <f>IF(ISNUMBER(Table2[[#This Row],[Loudness_N5(soneGF)]]), Table2[[#This Row],[Loudness_N5(soneGF)]] * (1 + SQRT(
(MAX(Table2[[#This Row],[Sharpness_S(acum)]]-1.75, 0) * 0.25 *LOG10(Table2[[#This Row],[Loudness_N5(soneGF)]]+10))^2 + ((2.18/Table2[[#This Row],[Loudness_N5(soneGF)]]^0.4)*(0.4*Table2[[#This Row],[FS_Avg,arith(vacil)]] + 0.6*Table2[[#This Row],[Rough_HM_R(asper)]]))^2)), "")</f>
        <v>29.249745142212284</v>
      </c>
    </row>
    <row r="1046" spans="1:78" x14ac:dyDescent="0.2">
      <c r="A1046" t="s">
        <v>1203</v>
      </c>
      <c r="B1046" t="s">
        <v>1246</v>
      </c>
      <c r="C1046" t="s">
        <v>1256</v>
      </c>
      <c r="D1046">
        <v>1086</v>
      </c>
      <c r="E1046" t="s">
        <v>79</v>
      </c>
      <c r="F1046">
        <v>0</v>
      </c>
      <c r="G1046" s="1">
        <v>43640.505555555559</v>
      </c>
      <c r="H1046" s="1">
        <v>43640.512499999997</v>
      </c>
      <c r="I1046">
        <v>51.521615799999999</v>
      </c>
      <c r="J1046">
        <v>-0.12574450000000001</v>
      </c>
      <c r="K1046">
        <v>3</v>
      </c>
      <c r="L1046">
        <v>2</v>
      </c>
      <c r="M1046">
        <v>2</v>
      </c>
      <c r="N1046">
        <v>5</v>
      </c>
      <c r="O1046">
        <v>0.63390000000000002</v>
      </c>
      <c r="P1046">
        <v>0.21970000000000001</v>
      </c>
      <c r="Q1046">
        <v>5</v>
      </c>
      <c r="R1046">
        <v>4</v>
      </c>
      <c r="S1046">
        <v>4</v>
      </c>
      <c r="T1046">
        <v>2</v>
      </c>
      <c r="U1046">
        <v>4</v>
      </c>
      <c r="V1046">
        <v>1</v>
      </c>
      <c r="W1046">
        <v>2</v>
      </c>
      <c r="X1046">
        <v>1</v>
      </c>
      <c r="Y1046">
        <v>4</v>
      </c>
      <c r="Z1046">
        <v>4</v>
      </c>
      <c r="AA1046">
        <v>3</v>
      </c>
      <c r="AB1046">
        <v>4</v>
      </c>
      <c r="AC1046">
        <v>4</v>
      </c>
      <c r="AD1046">
        <v>1</v>
      </c>
      <c r="AE1046">
        <v>1</v>
      </c>
      <c r="AF1046">
        <v>1</v>
      </c>
      <c r="AG1046">
        <v>1</v>
      </c>
      <c r="AH1046">
        <v>5</v>
      </c>
      <c r="AI1046">
        <v>36</v>
      </c>
      <c r="AJ1046">
        <v>22</v>
      </c>
      <c r="AK1046" t="s">
        <v>80</v>
      </c>
      <c r="AL1046">
        <v>0</v>
      </c>
      <c r="AM1046">
        <v>0</v>
      </c>
      <c r="AN1046">
        <v>0</v>
      </c>
      <c r="AO1046">
        <v>1</v>
      </c>
      <c r="AP1046">
        <v>0</v>
      </c>
      <c r="AQ1046">
        <v>0</v>
      </c>
      <c r="AS1046" t="s">
        <v>95</v>
      </c>
      <c r="AT1046">
        <v>6</v>
      </c>
      <c r="AU1046">
        <v>1</v>
      </c>
      <c r="AX1046">
        <v>1</v>
      </c>
      <c r="AZ1046">
        <v>3</v>
      </c>
      <c r="BA1046" t="s">
        <v>1257</v>
      </c>
      <c r="BB1046">
        <v>1</v>
      </c>
      <c r="BC1046">
        <v>3</v>
      </c>
      <c r="BD1046">
        <v>1</v>
      </c>
      <c r="BE1046">
        <v>1</v>
      </c>
      <c r="BF1046">
        <v>0</v>
      </c>
      <c r="BG1046">
        <v>0</v>
      </c>
      <c r="BH1046">
        <v>0</v>
      </c>
      <c r="BI1046" t="s">
        <v>1258</v>
      </c>
      <c r="BJ1046">
        <v>1</v>
      </c>
      <c r="BK1046">
        <v>34.950000000000003</v>
      </c>
      <c r="BL1046">
        <v>17.8</v>
      </c>
      <c r="BM1046">
        <v>2.7</v>
      </c>
      <c r="BN1046">
        <v>2.5499999999999998</v>
      </c>
      <c r="BO1046">
        <v>2.75E-2</v>
      </c>
      <c r="BP1046">
        <v>2.75E-2</v>
      </c>
      <c r="BQ1046">
        <v>1.17E-2</v>
      </c>
      <c r="BR1046">
        <v>0.316</v>
      </c>
      <c r="BS1046">
        <v>7.2800000000000004E-2</v>
      </c>
      <c r="BT1046">
        <v>74.150000000000006</v>
      </c>
      <c r="BU1046">
        <v>60.52</v>
      </c>
      <c r="BV1046">
        <v>2.61</v>
      </c>
      <c r="BW1046">
        <v>10.96</v>
      </c>
      <c r="BX1046">
        <v>3.05</v>
      </c>
      <c r="BY1046">
        <v>12.6</v>
      </c>
      <c r="BZ1046">
        <f>IF(ISNUMBER(Table2[[#This Row],[Loudness_N5(soneGF)]]), Table2[[#This Row],[Loudness_N5(soneGF)]] * (1 + SQRT(
(MAX(Table2[[#This Row],[Sharpness_S(acum)]]-1.75, 0) * 0.25 *LOG10(Table2[[#This Row],[Loudness_N5(soneGF)]]+10))^2 + ((2.18/Table2[[#This Row],[Loudness_N5(soneGF)]]^0.4)*(0.4*Table2[[#This Row],[FS_Avg,arith(vacil)]] + 0.6*Table2[[#This Row],[Rough_HM_R(asper)]]))^2)), "")</f>
        <v>22.947359887046431</v>
      </c>
    </row>
    <row r="1047" spans="1:78" x14ac:dyDescent="0.2">
      <c r="A1047" t="s">
        <v>1203</v>
      </c>
      <c r="B1047" t="s">
        <v>1246</v>
      </c>
      <c r="C1047" t="s">
        <v>1256</v>
      </c>
      <c r="D1047">
        <v>1085</v>
      </c>
      <c r="E1047" t="s">
        <v>79</v>
      </c>
      <c r="F1047">
        <v>0</v>
      </c>
      <c r="G1047" s="1">
        <v>43640.505555555559</v>
      </c>
      <c r="H1047" s="1">
        <v>43640.512499999997</v>
      </c>
      <c r="I1047">
        <v>51.521615799999999</v>
      </c>
      <c r="J1047">
        <v>-0.12574450000000001</v>
      </c>
      <c r="K1047">
        <v>2</v>
      </c>
      <c r="L1047">
        <v>1</v>
      </c>
      <c r="M1047">
        <v>3</v>
      </c>
      <c r="N1047">
        <v>5</v>
      </c>
      <c r="O1047">
        <v>1</v>
      </c>
      <c r="P1047">
        <v>0.31069999999999998</v>
      </c>
      <c r="Q1047">
        <v>5</v>
      </c>
      <c r="R1047">
        <v>1</v>
      </c>
      <c r="S1047">
        <v>5</v>
      </c>
      <c r="T1047">
        <v>1</v>
      </c>
      <c r="U1047">
        <v>5</v>
      </c>
      <c r="V1047">
        <v>1</v>
      </c>
      <c r="W1047">
        <v>4</v>
      </c>
      <c r="X1047">
        <v>1</v>
      </c>
      <c r="Y1047">
        <v>5</v>
      </c>
      <c r="Z1047">
        <v>5</v>
      </c>
      <c r="AA1047">
        <v>3</v>
      </c>
      <c r="AB1047">
        <v>4</v>
      </c>
      <c r="AC1047">
        <v>5</v>
      </c>
      <c r="AD1047">
        <v>5</v>
      </c>
      <c r="AE1047">
        <v>5</v>
      </c>
      <c r="AF1047">
        <v>5</v>
      </c>
      <c r="AG1047">
        <v>5</v>
      </c>
      <c r="AH1047">
        <v>5</v>
      </c>
      <c r="AI1047">
        <v>100</v>
      </c>
      <c r="AJ1047">
        <v>50</v>
      </c>
      <c r="AK1047" t="s">
        <v>80</v>
      </c>
      <c r="AL1047">
        <v>0</v>
      </c>
      <c r="AM1047">
        <v>0</v>
      </c>
      <c r="AN1047">
        <v>0</v>
      </c>
      <c r="AO1047">
        <v>1</v>
      </c>
      <c r="AP1047">
        <v>0</v>
      </c>
      <c r="AQ1047">
        <v>0</v>
      </c>
      <c r="AS1047" t="s">
        <v>95</v>
      </c>
      <c r="AT1047">
        <v>7</v>
      </c>
      <c r="AU1047">
        <v>3</v>
      </c>
      <c r="AX1047">
        <v>1</v>
      </c>
      <c r="AZ1047">
        <v>3</v>
      </c>
      <c r="BA1047" t="s">
        <v>1259</v>
      </c>
      <c r="BB1047">
        <v>1</v>
      </c>
      <c r="BC1047">
        <v>3</v>
      </c>
      <c r="BD1047">
        <v>1</v>
      </c>
      <c r="BE1047">
        <v>1</v>
      </c>
      <c r="BF1047">
        <v>0</v>
      </c>
      <c r="BG1047">
        <v>0</v>
      </c>
      <c r="BH1047">
        <v>0</v>
      </c>
      <c r="BJ1047">
        <v>1</v>
      </c>
      <c r="BK1047">
        <v>34.950000000000003</v>
      </c>
      <c r="BL1047">
        <v>17.8</v>
      </c>
      <c r="BM1047">
        <v>2.7</v>
      </c>
      <c r="BN1047">
        <v>2.5499999999999998</v>
      </c>
      <c r="BO1047">
        <v>2.75E-2</v>
      </c>
      <c r="BP1047">
        <v>2.75E-2</v>
      </c>
      <c r="BQ1047">
        <v>1.17E-2</v>
      </c>
      <c r="BR1047">
        <v>0.316</v>
      </c>
      <c r="BS1047">
        <v>7.2800000000000004E-2</v>
      </c>
      <c r="BT1047">
        <v>74.150000000000006</v>
      </c>
      <c r="BU1047">
        <v>60.52</v>
      </c>
      <c r="BV1047">
        <v>2.61</v>
      </c>
      <c r="BW1047">
        <v>10.96</v>
      </c>
      <c r="BX1047">
        <v>3.05</v>
      </c>
      <c r="BY1047">
        <v>12.6</v>
      </c>
      <c r="BZ1047">
        <f>IF(ISNUMBER(Table2[[#This Row],[Loudness_N5(soneGF)]]), Table2[[#This Row],[Loudness_N5(soneGF)]] * (1 + SQRT(
(MAX(Table2[[#This Row],[Sharpness_S(acum)]]-1.75, 0) * 0.25 *LOG10(Table2[[#This Row],[Loudness_N5(soneGF)]]+10))^2 + ((2.18/Table2[[#This Row],[Loudness_N5(soneGF)]]^0.4)*(0.4*Table2[[#This Row],[FS_Avg,arith(vacil)]] + 0.6*Table2[[#This Row],[Rough_HM_R(asper)]]))^2)), "")</f>
        <v>22.947359887046431</v>
      </c>
    </row>
    <row r="1048" spans="1:78" x14ac:dyDescent="0.2">
      <c r="A1048" t="s">
        <v>1203</v>
      </c>
      <c r="B1048" t="s">
        <v>1246</v>
      </c>
      <c r="C1048" t="s">
        <v>1256</v>
      </c>
      <c r="D1048">
        <v>1084</v>
      </c>
      <c r="E1048" t="s">
        <v>79</v>
      </c>
      <c r="F1048">
        <v>0</v>
      </c>
      <c r="G1048" s="1">
        <v>43640.505555555559</v>
      </c>
      <c r="H1048" s="1">
        <v>43640.512499999997</v>
      </c>
      <c r="I1048">
        <v>51.521615799999999</v>
      </c>
      <c r="J1048">
        <v>-0.12574450000000001</v>
      </c>
      <c r="K1048">
        <v>2</v>
      </c>
      <c r="L1048">
        <v>2</v>
      </c>
      <c r="M1048">
        <v>2</v>
      </c>
      <c r="N1048">
        <v>2</v>
      </c>
      <c r="O1048">
        <v>0.67679999999999996</v>
      </c>
      <c r="P1048">
        <v>-0.28029999999999999</v>
      </c>
      <c r="Q1048">
        <v>4</v>
      </c>
      <c r="R1048">
        <v>1</v>
      </c>
      <c r="S1048">
        <v>3</v>
      </c>
      <c r="T1048">
        <v>3</v>
      </c>
      <c r="U1048">
        <v>4</v>
      </c>
      <c r="V1048">
        <v>1</v>
      </c>
      <c r="W1048">
        <v>1</v>
      </c>
      <c r="X1048">
        <v>1</v>
      </c>
      <c r="Y1048">
        <v>3</v>
      </c>
      <c r="Z1048">
        <v>5</v>
      </c>
      <c r="AA1048">
        <v>3</v>
      </c>
      <c r="AB1048">
        <v>3</v>
      </c>
      <c r="AC1048">
        <v>3</v>
      </c>
      <c r="AD1048">
        <v>2</v>
      </c>
      <c r="AE1048">
        <v>1</v>
      </c>
      <c r="AF1048">
        <v>0</v>
      </c>
      <c r="AG1048">
        <v>0</v>
      </c>
      <c r="AH1048">
        <v>5</v>
      </c>
      <c r="AI1048">
        <v>32</v>
      </c>
      <c r="AJ1048">
        <v>47</v>
      </c>
      <c r="AK1048" t="s">
        <v>80</v>
      </c>
      <c r="AL1048">
        <v>0</v>
      </c>
      <c r="AM1048">
        <v>0</v>
      </c>
      <c r="AN1048">
        <v>0</v>
      </c>
      <c r="AO1048">
        <v>1</v>
      </c>
      <c r="AP1048">
        <v>1</v>
      </c>
      <c r="AQ1048">
        <v>0</v>
      </c>
      <c r="AR1048" t="s">
        <v>1260</v>
      </c>
      <c r="AS1048" t="s">
        <v>10</v>
      </c>
      <c r="AT1048">
        <v>2</v>
      </c>
      <c r="AU1048">
        <v>1</v>
      </c>
      <c r="AX1048">
        <v>1</v>
      </c>
      <c r="AZ1048">
        <v>3</v>
      </c>
      <c r="BB1048">
        <v>1</v>
      </c>
      <c r="BC1048">
        <v>3</v>
      </c>
      <c r="BD1048">
        <v>1</v>
      </c>
      <c r="BE1048">
        <v>1</v>
      </c>
      <c r="BF1048">
        <v>0</v>
      </c>
      <c r="BG1048">
        <v>0</v>
      </c>
      <c r="BH1048">
        <v>0</v>
      </c>
      <c r="BI1048" t="s">
        <v>1261</v>
      </c>
      <c r="BJ1048">
        <v>1</v>
      </c>
      <c r="BK1048">
        <v>34.950000000000003</v>
      </c>
      <c r="BL1048">
        <v>17.8</v>
      </c>
      <c r="BM1048">
        <v>2.7</v>
      </c>
      <c r="BN1048">
        <v>2.5499999999999998</v>
      </c>
      <c r="BO1048">
        <v>2.75E-2</v>
      </c>
      <c r="BP1048">
        <v>2.75E-2</v>
      </c>
      <c r="BQ1048">
        <v>1.17E-2</v>
      </c>
      <c r="BR1048">
        <v>0.316</v>
      </c>
      <c r="BS1048">
        <v>7.2800000000000004E-2</v>
      </c>
      <c r="BT1048">
        <v>74.150000000000006</v>
      </c>
      <c r="BU1048">
        <v>60.52</v>
      </c>
      <c r="BV1048">
        <v>2.61</v>
      </c>
      <c r="BW1048">
        <v>10.96</v>
      </c>
      <c r="BX1048">
        <v>3.05</v>
      </c>
      <c r="BY1048">
        <v>12.6</v>
      </c>
      <c r="BZ1048">
        <f>IF(ISNUMBER(Table2[[#This Row],[Loudness_N5(soneGF)]]), Table2[[#This Row],[Loudness_N5(soneGF)]] * (1 + SQRT(
(MAX(Table2[[#This Row],[Sharpness_S(acum)]]-1.75, 0) * 0.25 *LOG10(Table2[[#This Row],[Loudness_N5(soneGF)]]+10))^2 + ((2.18/Table2[[#This Row],[Loudness_N5(soneGF)]]^0.4)*(0.4*Table2[[#This Row],[FS_Avg,arith(vacil)]] + 0.6*Table2[[#This Row],[Rough_HM_R(asper)]]))^2)), "")</f>
        <v>22.947359887046431</v>
      </c>
    </row>
    <row r="1049" spans="1:78" x14ac:dyDescent="0.2">
      <c r="A1049" t="s">
        <v>1203</v>
      </c>
      <c r="B1049" t="s">
        <v>1246</v>
      </c>
      <c r="C1049" t="s">
        <v>1262</v>
      </c>
      <c r="D1049">
        <v>1062</v>
      </c>
      <c r="E1049" t="s">
        <v>79</v>
      </c>
      <c r="F1049">
        <v>0</v>
      </c>
      <c r="G1049" s="1">
        <v>43640.503472222219</v>
      </c>
      <c r="H1049" s="1">
        <v>43640.510416666664</v>
      </c>
      <c r="I1049">
        <v>51.521615799999999</v>
      </c>
      <c r="J1049">
        <v>-0.12574450000000001</v>
      </c>
      <c r="K1049">
        <v>3</v>
      </c>
      <c r="L1049">
        <v>3</v>
      </c>
      <c r="M1049">
        <v>2</v>
      </c>
      <c r="N1049">
        <v>1</v>
      </c>
      <c r="O1049">
        <v>0.5</v>
      </c>
      <c r="P1049">
        <v>-0.35360000000000003</v>
      </c>
      <c r="Q1049">
        <v>5</v>
      </c>
      <c r="R1049">
        <v>2</v>
      </c>
      <c r="S1049">
        <v>3</v>
      </c>
      <c r="T1049">
        <v>5</v>
      </c>
      <c r="U1049">
        <v>5</v>
      </c>
      <c r="V1049">
        <v>3</v>
      </c>
      <c r="W1049">
        <v>3</v>
      </c>
      <c r="X1049">
        <v>2</v>
      </c>
      <c r="Y1049">
        <v>4</v>
      </c>
      <c r="Z1049">
        <v>3</v>
      </c>
      <c r="AA1049">
        <v>2</v>
      </c>
      <c r="AB1049">
        <v>2</v>
      </c>
      <c r="AC1049">
        <v>3</v>
      </c>
      <c r="AD1049">
        <v>4</v>
      </c>
      <c r="AE1049">
        <v>5</v>
      </c>
      <c r="AF1049">
        <v>3</v>
      </c>
      <c r="AG1049">
        <v>1</v>
      </c>
      <c r="AH1049">
        <v>3</v>
      </c>
      <c r="AI1049">
        <v>64</v>
      </c>
      <c r="AJ1049">
        <v>42</v>
      </c>
      <c r="AK1049" t="s">
        <v>80</v>
      </c>
      <c r="AL1049">
        <v>0</v>
      </c>
      <c r="AM1049">
        <v>0</v>
      </c>
      <c r="AN1049">
        <v>0</v>
      </c>
      <c r="AO1049">
        <v>0</v>
      </c>
      <c r="AP1049">
        <v>1</v>
      </c>
      <c r="AQ1049">
        <v>0</v>
      </c>
      <c r="AR1049" t="s">
        <v>205</v>
      </c>
      <c r="AS1049" t="s">
        <v>10</v>
      </c>
      <c r="AT1049">
        <v>3</v>
      </c>
      <c r="AU1049">
        <v>1</v>
      </c>
      <c r="AX1049">
        <v>1</v>
      </c>
      <c r="AZ1049">
        <v>3</v>
      </c>
      <c r="BB1049">
        <v>1</v>
      </c>
      <c r="BC1049">
        <v>3</v>
      </c>
      <c r="BD1049">
        <v>1</v>
      </c>
      <c r="BE1049">
        <v>1</v>
      </c>
      <c r="BF1049">
        <v>1</v>
      </c>
      <c r="BG1049">
        <v>0</v>
      </c>
      <c r="BH1049">
        <v>0</v>
      </c>
      <c r="BJ1049">
        <v>0</v>
      </c>
      <c r="BK1049">
        <v>31.49</v>
      </c>
      <c r="BL1049">
        <v>25.5</v>
      </c>
      <c r="BM1049">
        <v>4.5999999999999996</v>
      </c>
      <c r="BN1049">
        <v>2.67</v>
      </c>
      <c r="BO1049">
        <v>3.1300000000000001E-2</v>
      </c>
      <c r="BP1049">
        <v>3.1300000000000001E-2</v>
      </c>
      <c r="BQ1049">
        <v>2.0899999999999998E-2</v>
      </c>
      <c r="BR1049">
        <v>0.33500000000000002</v>
      </c>
      <c r="BS1049">
        <v>0.187</v>
      </c>
      <c r="BT1049">
        <v>74.77</v>
      </c>
      <c r="BU1049">
        <v>66.28</v>
      </c>
      <c r="BV1049">
        <v>3.76</v>
      </c>
      <c r="BW1049">
        <v>7.04</v>
      </c>
      <c r="BX1049">
        <v>4.04</v>
      </c>
      <c r="BY1049">
        <v>13.8</v>
      </c>
      <c r="BZ1049">
        <f>IF(ISNUMBER(Table2[[#This Row],[Loudness_N5(soneGF)]]), Table2[[#This Row],[Loudness_N5(soneGF)]] * (1 + SQRT(
(MAX(Table2[[#This Row],[Sharpness_S(acum)]]-1.75, 0) * 0.25 *LOG10(Table2[[#This Row],[Loudness_N5(soneGF)]]+10))^2 + ((2.18/Table2[[#This Row],[Loudness_N5(soneGF)]]^0.4)*(0.4*Table2[[#This Row],[FS_Avg,arith(vacil)]] + 0.6*Table2[[#This Row],[Rough_HM_R(asper)]]))^2)), "")</f>
        <v>34.601466277557897</v>
      </c>
    </row>
    <row r="1050" spans="1:78" x14ac:dyDescent="0.2">
      <c r="A1050" t="s">
        <v>1203</v>
      </c>
      <c r="B1050" t="s">
        <v>1246</v>
      </c>
      <c r="C1050" t="s">
        <v>1263</v>
      </c>
      <c r="D1050">
        <v>1043</v>
      </c>
      <c r="E1050" t="s">
        <v>79</v>
      </c>
      <c r="F1050">
        <v>0</v>
      </c>
      <c r="G1050" s="1">
        <v>43640.508333333331</v>
      </c>
      <c r="H1050" s="1">
        <v>43640.515277777777</v>
      </c>
      <c r="I1050">
        <v>51.521615799999999</v>
      </c>
      <c r="J1050">
        <v>-0.12574450000000001</v>
      </c>
      <c r="K1050">
        <v>2</v>
      </c>
      <c r="L1050">
        <v>1</v>
      </c>
      <c r="M1050">
        <v>3</v>
      </c>
      <c r="N1050">
        <v>5</v>
      </c>
      <c r="O1050">
        <v>0.67679999999999996</v>
      </c>
      <c r="P1050">
        <v>0.28029999999999999</v>
      </c>
      <c r="Q1050">
        <v>5</v>
      </c>
      <c r="R1050">
        <v>2</v>
      </c>
      <c r="S1050">
        <v>4</v>
      </c>
      <c r="T1050">
        <v>2</v>
      </c>
      <c r="U1050">
        <v>4</v>
      </c>
      <c r="V1050">
        <v>2</v>
      </c>
      <c r="W1050">
        <v>4</v>
      </c>
      <c r="X1050">
        <v>1</v>
      </c>
      <c r="Y1050">
        <v>5</v>
      </c>
      <c r="Z1050">
        <v>5</v>
      </c>
      <c r="AA1050">
        <v>3</v>
      </c>
      <c r="AB1050">
        <v>1</v>
      </c>
      <c r="AC1050">
        <v>3</v>
      </c>
      <c r="AD1050">
        <v>3</v>
      </c>
      <c r="AE1050">
        <v>3</v>
      </c>
      <c r="AF1050">
        <v>3</v>
      </c>
      <c r="AG1050">
        <v>2</v>
      </c>
      <c r="AH1050">
        <v>3</v>
      </c>
      <c r="AI1050">
        <v>56</v>
      </c>
      <c r="AK1050" t="s">
        <v>80</v>
      </c>
      <c r="AL1050">
        <v>1</v>
      </c>
      <c r="AM1050">
        <v>0</v>
      </c>
      <c r="AN1050">
        <v>0</v>
      </c>
      <c r="AO1050">
        <v>0</v>
      </c>
      <c r="AP1050">
        <v>0</v>
      </c>
      <c r="AQ1050">
        <v>0</v>
      </c>
      <c r="AS1050" t="s">
        <v>81</v>
      </c>
      <c r="AT1050">
        <v>5</v>
      </c>
      <c r="AU1050">
        <v>2</v>
      </c>
      <c r="AX1050">
        <v>3</v>
      </c>
      <c r="AY1050" t="s">
        <v>1264</v>
      </c>
      <c r="AZ1050">
        <v>3</v>
      </c>
      <c r="BB1050">
        <v>1</v>
      </c>
      <c r="BC1050">
        <v>1</v>
      </c>
      <c r="BD1050">
        <v>1</v>
      </c>
      <c r="BE1050">
        <v>1</v>
      </c>
      <c r="BF1050">
        <v>0</v>
      </c>
      <c r="BG1050">
        <v>0</v>
      </c>
      <c r="BH1050">
        <v>0</v>
      </c>
      <c r="BJ1050">
        <v>1</v>
      </c>
      <c r="BK1050">
        <v>35.64</v>
      </c>
      <c r="BL1050">
        <v>26.5</v>
      </c>
      <c r="BM1050">
        <v>2.8</v>
      </c>
      <c r="BN1050">
        <v>3.24</v>
      </c>
      <c r="BO1050">
        <v>2.8400000000000002E-2</v>
      </c>
      <c r="BP1050">
        <v>2.8400000000000002E-2</v>
      </c>
      <c r="BQ1050">
        <v>7.5900000000000004E-3</v>
      </c>
      <c r="BR1050">
        <v>0.318</v>
      </c>
      <c r="BS1050">
        <v>5.6300000000000003E-2</v>
      </c>
      <c r="BT1050">
        <v>74.2</v>
      </c>
      <c r="BU1050">
        <v>68.39</v>
      </c>
      <c r="BV1050">
        <v>1.53</v>
      </c>
      <c r="BW1050">
        <v>3.99</v>
      </c>
      <c r="BX1050">
        <v>2.41</v>
      </c>
      <c r="BY1050">
        <v>12.6</v>
      </c>
      <c r="BZ1050">
        <f>IF(ISNUMBER(Table2[[#This Row],[Loudness_N5(soneGF)]]), Table2[[#This Row],[Loudness_N5(soneGF)]] * (1 + SQRT(
(MAX(Table2[[#This Row],[Sharpness_S(acum)]]-1.75, 0) * 0.25 *LOG10(Table2[[#This Row],[Loudness_N5(soneGF)]]+10))^2 + ((2.18/Table2[[#This Row],[Loudness_N5(soneGF)]]^0.4)*(0.4*Table2[[#This Row],[FS_Avg,arith(vacil)]] + 0.6*Table2[[#This Row],[Rough_HM_R(asper)]]))^2)), "")</f>
        <v>41.924952664132725</v>
      </c>
    </row>
    <row r="1051" spans="1:78" x14ac:dyDescent="0.2">
      <c r="A1051" t="s">
        <v>1203</v>
      </c>
      <c r="B1051" t="s">
        <v>1246</v>
      </c>
      <c r="C1051" t="s">
        <v>1265</v>
      </c>
      <c r="D1051">
        <v>1044</v>
      </c>
      <c r="E1051" t="s">
        <v>79</v>
      </c>
      <c r="F1051">
        <v>0</v>
      </c>
      <c r="G1051" s="1">
        <v>43640.512499999997</v>
      </c>
      <c r="H1051" s="1">
        <v>43640.519444444442</v>
      </c>
      <c r="I1051">
        <v>51.521615799999999</v>
      </c>
      <c r="J1051">
        <v>-0.12574450000000001</v>
      </c>
      <c r="K1051">
        <v>3</v>
      </c>
      <c r="L1051">
        <v>1</v>
      </c>
      <c r="M1051">
        <v>4</v>
      </c>
      <c r="N1051">
        <v>2</v>
      </c>
      <c r="O1051">
        <v>0.35360000000000003</v>
      </c>
      <c r="P1051">
        <v>0.54290000000000005</v>
      </c>
      <c r="Q1051">
        <v>4</v>
      </c>
      <c r="R1051">
        <v>4</v>
      </c>
      <c r="S1051">
        <v>5</v>
      </c>
      <c r="T1051">
        <v>3</v>
      </c>
      <c r="U1051">
        <v>2</v>
      </c>
      <c r="V1051">
        <v>2</v>
      </c>
      <c r="W1051">
        <v>4</v>
      </c>
      <c r="X1051">
        <v>1</v>
      </c>
      <c r="Y1051">
        <v>4</v>
      </c>
      <c r="Z1051">
        <v>3</v>
      </c>
      <c r="AA1051">
        <v>3</v>
      </c>
      <c r="AB1051">
        <v>3</v>
      </c>
      <c r="AC1051">
        <v>3</v>
      </c>
      <c r="AD1051">
        <v>2</v>
      </c>
      <c r="AE1051">
        <v>1</v>
      </c>
      <c r="AF1051">
        <v>3</v>
      </c>
      <c r="AG1051">
        <v>0</v>
      </c>
      <c r="AH1051">
        <v>3</v>
      </c>
      <c r="AI1051">
        <v>36</v>
      </c>
      <c r="AJ1051">
        <v>40</v>
      </c>
      <c r="AK1051" t="s">
        <v>82</v>
      </c>
      <c r="AL1051">
        <v>1</v>
      </c>
      <c r="AM1051">
        <v>0</v>
      </c>
      <c r="AN1051">
        <v>0</v>
      </c>
      <c r="AO1051">
        <v>1</v>
      </c>
      <c r="AP1051">
        <v>0</v>
      </c>
      <c r="AQ1051">
        <v>0</v>
      </c>
      <c r="AS1051" t="s">
        <v>124</v>
      </c>
      <c r="AT1051">
        <v>7</v>
      </c>
      <c r="AU1051">
        <v>1</v>
      </c>
      <c r="AX1051">
        <v>1</v>
      </c>
      <c r="AZ1051">
        <v>3</v>
      </c>
      <c r="BB1051">
        <v>1</v>
      </c>
      <c r="BC1051">
        <v>3</v>
      </c>
      <c r="BD1051">
        <v>1</v>
      </c>
      <c r="BE1051">
        <v>1</v>
      </c>
      <c r="BF1051">
        <v>1</v>
      </c>
      <c r="BG1051">
        <v>0</v>
      </c>
      <c r="BH1051">
        <v>0</v>
      </c>
      <c r="BJ1051">
        <v>0</v>
      </c>
      <c r="BK1051">
        <v>33.65</v>
      </c>
      <c r="BL1051">
        <v>28.5</v>
      </c>
      <c r="BM1051">
        <v>8.8000000000000007</v>
      </c>
      <c r="BN1051">
        <v>2.39</v>
      </c>
      <c r="BO1051">
        <v>3.1800000000000002E-2</v>
      </c>
      <c r="BP1051">
        <v>3.1800000000000002E-2</v>
      </c>
      <c r="BQ1051">
        <v>3.7400000000000003E-2</v>
      </c>
      <c r="BR1051">
        <v>0.41699999999999998</v>
      </c>
      <c r="BS1051">
        <v>0.622</v>
      </c>
      <c r="BT1051">
        <v>78.03</v>
      </c>
      <c r="BU1051">
        <v>70.89</v>
      </c>
      <c r="BV1051">
        <v>8.69</v>
      </c>
      <c r="BW1051">
        <v>3.61</v>
      </c>
      <c r="BX1051">
        <v>5.68</v>
      </c>
      <c r="BY1051">
        <v>15.1</v>
      </c>
      <c r="BZ1051">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2" spans="1:78" x14ac:dyDescent="0.2">
      <c r="A1052" t="s">
        <v>1203</v>
      </c>
      <c r="B1052" t="s">
        <v>1246</v>
      </c>
      <c r="C1052" t="s">
        <v>1265</v>
      </c>
      <c r="D1052">
        <v>1069</v>
      </c>
      <c r="E1052" t="s">
        <v>79</v>
      </c>
      <c r="F1052">
        <v>0</v>
      </c>
      <c r="G1052" s="1">
        <v>43640.497916666667</v>
      </c>
      <c r="H1052" s="1">
        <v>43640.504861111112</v>
      </c>
      <c r="I1052">
        <v>51.521615799999999</v>
      </c>
      <c r="J1052">
        <v>-0.12574450000000001</v>
      </c>
      <c r="K1052">
        <v>3</v>
      </c>
      <c r="L1052">
        <v>2</v>
      </c>
      <c r="M1052">
        <v>4</v>
      </c>
      <c r="N1052">
        <v>2</v>
      </c>
      <c r="O1052">
        <v>0.25</v>
      </c>
      <c r="P1052">
        <v>0.35360000000000003</v>
      </c>
      <c r="Q1052">
        <v>3</v>
      </c>
      <c r="R1052">
        <v>2</v>
      </c>
      <c r="S1052">
        <v>4</v>
      </c>
      <c r="T1052">
        <v>2</v>
      </c>
      <c r="U1052">
        <v>2</v>
      </c>
      <c r="V1052">
        <v>2</v>
      </c>
      <c r="W1052">
        <v>4</v>
      </c>
      <c r="X1052">
        <v>2</v>
      </c>
      <c r="Y1052">
        <v>3</v>
      </c>
      <c r="Z1052">
        <v>3</v>
      </c>
      <c r="AA1052">
        <v>2</v>
      </c>
      <c r="AB1052">
        <v>3</v>
      </c>
      <c r="AC1052">
        <v>3</v>
      </c>
      <c r="AD1052">
        <v>4</v>
      </c>
      <c r="AE1052">
        <v>4</v>
      </c>
      <c r="AF1052">
        <v>4</v>
      </c>
      <c r="AG1052">
        <v>3</v>
      </c>
      <c r="AH1052">
        <v>3</v>
      </c>
      <c r="AI1052">
        <v>72</v>
      </c>
      <c r="AJ1052">
        <v>56</v>
      </c>
      <c r="AK1052" t="s">
        <v>82</v>
      </c>
      <c r="AL1052">
        <v>0</v>
      </c>
      <c r="AM1052">
        <v>0</v>
      </c>
      <c r="AN1052">
        <v>0</v>
      </c>
      <c r="AO1052">
        <v>0</v>
      </c>
      <c r="AP1052">
        <v>1</v>
      </c>
      <c r="AQ1052">
        <v>0</v>
      </c>
      <c r="AS1052" t="s">
        <v>10</v>
      </c>
      <c r="AT1052">
        <v>7</v>
      </c>
      <c r="AU1052">
        <v>1</v>
      </c>
      <c r="AX1052">
        <v>1</v>
      </c>
      <c r="AZ1052">
        <v>3</v>
      </c>
      <c r="BB1052">
        <v>1</v>
      </c>
      <c r="BC1052">
        <v>3</v>
      </c>
      <c r="BD1052">
        <v>1</v>
      </c>
      <c r="BE1052">
        <v>1</v>
      </c>
      <c r="BF1052">
        <v>0</v>
      </c>
      <c r="BG1052">
        <v>0</v>
      </c>
      <c r="BH1052">
        <v>0</v>
      </c>
      <c r="BJ1052">
        <v>0</v>
      </c>
      <c r="BK1052">
        <v>33.65</v>
      </c>
      <c r="BL1052">
        <v>28.5</v>
      </c>
      <c r="BM1052">
        <v>8.8000000000000007</v>
      </c>
      <c r="BN1052">
        <v>2.39</v>
      </c>
      <c r="BO1052">
        <v>3.1800000000000002E-2</v>
      </c>
      <c r="BP1052">
        <v>3.1800000000000002E-2</v>
      </c>
      <c r="BQ1052">
        <v>3.7400000000000003E-2</v>
      </c>
      <c r="BR1052">
        <v>0.41699999999999998</v>
      </c>
      <c r="BS1052">
        <v>0.622</v>
      </c>
      <c r="BT1052">
        <v>78.03</v>
      </c>
      <c r="BU1052">
        <v>70.89</v>
      </c>
      <c r="BV1052">
        <v>8.69</v>
      </c>
      <c r="BW1052">
        <v>3.61</v>
      </c>
      <c r="BX1052">
        <v>5.68</v>
      </c>
      <c r="BY1052">
        <v>15.1</v>
      </c>
      <c r="BZ1052">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3" spans="1:78" x14ac:dyDescent="0.2">
      <c r="A1053" t="s">
        <v>1203</v>
      </c>
      <c r="B1053" t="s">
        <v>1246</v>
      </c>
      <c r="C1053" t="s">
        <v>1265</v>
      </c>
      <c r="D1053">
        <v>1063</v>
      </c>
      <c r="E1053" t="s">
        <v>79</v>
      </c>
      <c r="F1053">
        <v>0</v>
      </c>
      <c r="G1053" s="1">
        <v>43640.511805555558</v>
      </c>
      <c r="H1053" s="1">
        <v>43640.518750000003</v>
      </c>
      <c r="I1053">
        <v>51.521615799999999</v>
      </c>
      <c r="J1053">
        <v>-0.12574450000000001</v>
      </c>
      <c r="K1053">
        <v>3</v>
      </c>
      <c r="L1053">
        <v>1</v>
      </c>
      <c r="M1053">
        <v>5</v>
      </c>
      <c r="N1053">
        <v>4</v>
      </c>
      <c r="O1053">
        <v>0.28029999999999999</v>
      </c>
      <c r="P1053">
        <v>0.57320000000000004</v>
      </c>
      <c r="Q1053">
        <v>4</v>
      </c>
      <c r="R1053">
        <v>4</v>
      </c>
      <c r="S1053">
        <v>4</v>
      </c>
      <c r="T1053">
        <v>2</v>
      </c>
      <c r="U1053">
        <v>2</v>
      </c>
      <c r="V1053">
        <v>2</v>
      </c>
      <c r="W1053">
        <v>4</v>
      </c>
      <c r="X1053">
        <v>1</v>
      </c>
      <c r="Y1053">
        <v>4</v>
      </c>
      <c r="Z1053">
        <v>3</v>
      </c>
      <c r="AA1053">
        <v>3</v>
      </c>
      <c r="AB1053">
        <v>3</v>
      </c>
      <c r="AC1053">
        <v>3</v>
      </c>
      <c r="AD1053">
        <v>2</v>
      </c>
      <c r="AE1053">
        <v>2</v>
      </c>
      <c r="AF1053">
        <v>2</v>
      </c>
      <c r="AG1053">
        <v>2</v>
      </c>
      <c r="AH1053">
        <v>2</v>
      </c>
      <c r="AI1053">
        <v>40</v>
      </c>
      <c r="AJ1053">
        <v>30</v>
      </c>
      <c r="AK1053" t="s">
        <v>82</v>
      </c>
      <c r="AL1053">
        <v>1</v>
      </c>
      <c r="AM1053">
        <v>0</v>
      </c>
      <c r="AN1053">
        <v>0</v>
      </c>
      <c r="AO1053">
        <v>0</v>
      </c>
      <c r="AP1053">
        <v>0</v>
      </c>
      <c r="AQ1053">
        <v>0</v>
      </c>
      <c r="AS1053" t="s">
        <v>81</v>
      </c>
      <c r="AT1053">
        <v>7</v>
      </c>
      <c r="AU1053">
        <v>1</v>
      </c>
      <c r="AX1053">
        <v>1</v>
      </c>
      <c r="AZ1053">
        <v>3</v>
      </c>
      <c r="BB1053">
        <v>1</v>
      </c>
      <c r="BC1053">
        <v>3</v>
      </c>
      <c r="BD1053">
        <v>1</v>
      </c>
      <c r="BE1053">
        <v>1</v>
      </c>
      <c r="BF1053">
        <v>0</v>
      </c>
      <c r="BG1053">
        <v>0</v>
      </c>
      <c r="BH1053">
        <v>0</v>
      </c>
      <c r="BJ1053">
        <v>0</v>
      </c>
      <c r="BK1053">
        <v>33.65</v>
      </c>
      <c r="BL1053">
        <v>28.5</v>
      </c>
      <c r="BM1053">
        <v>8.8000000000000007</v>
      </c>
      <c r="BN1053">
        <v>2.39</v>
      </c>
      <c r="BO1053">
        <v>3.1800000000000002E-2</v>
      </c>
      <c r="BP1053">
        <v>3.1800000000000002E-2</v>
      </c>
      <c r="BQ1053">
        <v>3.7400000000000003E-2</v>
      </c>
      <c r="BR1053">
        <v>0.41699999999999998</v>
      </c>
      <c r="BS1053">
        <v>0.622</v>
      </c>
      <c r="BT1053">
        <v>78.03</v>
      </c>
      <c r="BU1053">
        <v>70.89</v>
      </c>
      <c r="BV1053">
        <v>8.69</v>
      </c>
      <c r="BW1053">
        <v>3.61</v>
      </c>
      <c r="BX1053">
        <v>5.68</v>
      </c>
      <c r="BY1053">
        <v>15.1</v>
      </c>
      <c r="BZ1053">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4" spans="1:78" x14ac:dyDescent="0.2">
      <c r="A1054" t="s">
        <v>1203</v>
      </c>
      <c r="B1054" t="s">
        <v>1246</v>
      </c>
      <c r="C1054" t="s">
        <v>1265</v>
      </c>
      <c r="D1054">
        <v>1054</v>
      </c>
      <c r="E1054" t="s">
        <v>79</v>
      </c>
      <c r="F1054">
        <v>0</v>
      </c>
      <c r="G1054" s="1">
        <v>43640.511805555558</v>
      </c>
      <c r="H1054" s="1">
        <v>43640.518750000003</v>
      </c>
      <c r="I1054">
        <v>51.521615799999999</v>
      </c>
      <c r="J1054">
        <v>-0.12574450000000001</v>
      </c>
      <c r="K1054">
        <v>3</v>
      </c>
      <c r="L1054">
        <v>1</v>
      </c>
      <c r="M1054">
        <v>4</v>
      </c>
      <c r="N1054">
        <v>2</v>
      </c>
      <c r="O1054">
        <v>0.75</v>
      </c>
      <c r="P1054">
        <v>0.45710000000000001</v>
      </c>
      <c r="Q1054">
        <v>5</v>
      </c>
      <c r="R1054">
        <v>2</v>
      </c>
      <c r="S1054">
        <v>5</v>
      </c>
      <c r="T1054">
        <v>1</v>
      </c>
      <c r="U1054">
        <v>4</v>
      </c>
      <c r="V1054">
        <v>2</v>
      </c>
      <c r="W1054">
        <v>4</v>
      </c>
      <c r="X1054">
        <v>1</v>
      </c>
      <c r="Y1054">
        <v>5</v>
      </c>
      <c r="Z1054">
        <v>3</v>
      </c>
      <c r="AA1054">
        <v>4</v>
      </c>
      <c r="AB1054">
        <v>3</v>
      </c>
      <c r="AC1054">
        <v>3</v>
      </c>
      <c r="AD1054">
        <v>4</v>
      </c>
      <c r="AE1054">
        <v>4</v>
      </c>
      <c r="AF1054">
        <v>4</v>
      </c>
      <c r="AG1054">
        <v>2</v>
      </c>
      <c r="AH1054">
        <v>4</v>
      </c>
      <c r="AI1054">
        <v>72</v>
      </c>
      <c r="AJ1054">
        <v>60</v>
      </c>
      <c r="AK1054" t="s">
        <v>80</v>
      </c>
      <c r="AL1054">
        <v>1</v>
      </c>
      <c r="AM1054">
        <v>0</v>
      </c>
      <c r="AN1054">
        <v>0</v>
      </c>
      <c r="AO1054">
        <v>0</v>
      </c>
      <c r="AP1054">
        <v>0</v>
      </c>
      <c r="AQ1054">
        <v>0</v>
      </c>
      <c r="AS1054" t="s">
        <v>81</v>
      </c>
      <c r="AT1054">
        <v>7</v>
      </c>
      <c r="AU1054">
        <v>2</v>
      </c>
      <c r="AX1054">
        <v>1</v>
      </c>
      <c r="AZ1054">
        <v>3</v>
      </c>
      <c r="BB1054">
        <v>1</v>
      </c>
      <c r="BC1054">
        <v>3</v>
      </c>
      <c r="BD1054">
        <v>1</v>
      </c>
      <c r="BE1054">
        <v>1</v>
      </c>
      <c r="BF1054">
        <v>1</v>
      </c>
      <c r="BG1054">
        <v>0</v>
      </c>
      <c r="BH1054">
        <v>0</v>
      </c>
      <c r="BJ1054">
        <v>0</v>
      </c>
      <c r="BK1054">
        <v>33.65</v>
      </c>
      <c r="BL1054">
        <v>28.5</v>
      </c>
      <c r="BM1054">
        <v>8.8000000000000007</v>
      </c>
      <c r="BN1054">
        <v>2.39</v>
      </c>
      <c r="BO1054">
        <v>3.1800000000000002E-2</v>
      </c>
      <c r="BP1054">
        <v>3.1800000000000002E-2</v>
      </c>
      <c r="BQ1054">
        <v>3.7400000000000003E-2</v>
      </c>
      <c r="BR1054">
        <v>0.41699999999999998</v>
      </c>
      <c r="BS1054">
        <v>0.622</v>
      </c>
      <c r="BT1054">
        <v>78.03</v>
      </c>
      <c r="BU1054">
        <v>70.89</v>
      </c>
      <c r="BV1054">
        <v>8.69</v>
      </c>
      <c r="BW1054">
        <v>3.61</v>
      </c>
      <c r="BX1054">
        <v>5.68</v>
      </c>
      <c r="BY1054">
        <v>15.1</v>
      </c>
      <c r="BZ1054">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5" spans="1:78" x14ac:dyDescent="0.2">
      <c r="A1055" t="s">
        <v>1203</v>
      </c>
      <c r="B1055" t="s">
        <v>1246</v>
      </c>
      <c r="C1055" t="s">
        <v>1265</v>
      </c>
      <c r="D1055">
        <v>1080</v>
      </c>
      <c r="E1055" t="s">
        <v>79</v>
      </c>
      <c r="F1055">
        <v>0</v>
      </c>
      <c r="G1055" s="1">
        <v>43640.51458333333</v>
      </c>
      <c r="H1055" s="1">
        <v>43640.521527777775</v>
      </c>
      <c r="I1055">
        <v>51.521615799999999</v>
      </c>
      <c r="J1055">
        <v>-0.12574450000000001</v>
      </c>
      <c r="K1055">
        <v>2</v>
      </c>
      <c r="L1055">
        <v>2</v>
      </c>
      <c r="M1055">
        <v>3</v>
      </c>
      <c r="N1055">
        <v>3</v>
      </c>
      <c r="O1055">
        <v>0.42680000000000001</v>
      </c>
      <c r="P1055">
        <v>0.17680000000000001</v>
      </c>
      <c r="Q1055">
        <v>4</v>
      </c>
      <c r="R1055">
        <v>3</v>
      </c>
      <c r="S1055">
        <v>4</v>
      </c>
      <c r="T1055">
        <v>2</v>
      </c>
      <c r="U1055">
        <v>4</v>
      </c>
      <c r="V1055">
        <v>2</v>
      </c>
      <c r="W1055">
        <v>3</v>
      </c>
      <c r="X1055">
        <v>2</v>
      </c>
      <c r="Y1055">
        <v>3</v>
      </c>
      <c r="Z1055">
        <v>3</v>
      </c>
      <c r="AA1055">
        <v>3</v>
      </c>
      <c r="AB1055">
        <v>2</v>
      </c>
      <c r="AC1055">
        <v>2</v>
      </c>
      <c r="AD1055">
        <v>5</v>
      </c>
      <c r="AE1055">
        <v>5</v>
      </c>
      <c r="AF1055">
        <v>5</v>
      </c>
      <c r="AG1055">
        <v>5</v>
      </c>
      <c r="AH1055">
        <v>5</v>
      </c>
      <c r="AI1055">
        <v>100</v>
      </c>
      <c r="AJ1055">
        <v>28</v>
      </c>
      <c r="AK1055" t="s">
        <v>82</v>
      </c>
      <c r="AL1055">
        <v>1</v>
      </c>
      <c r="AM1055">
        <v>0</v>
      </c>
      <c r="AN1055">
        <v>0</v>
      </c>
      <c r="AO1055">
        <v>0</v>
      </c>
      <c r="AP1055">
        <v>0</v>
      </c>
      <c r="AQ1055">
        <v>0</v>
      </c>
      <c r="AS1055" t="s">
        <v>81</v>
      </c>
      <c r="AT1055">
        <v>7</v>
      </c>
      <c r="AU1055">
        <v>1</v>
      </c>
      <c r="AX1055">
        <v>1</v>
      </c>
      <c r="AZ1055">
        <v>2</v>
      </c>
      <c r="BB1055">
        <v>1</v>
      </c>
      <c r="BC1055">
        <v>3</v>
      </c>
      <c r="BD1055">
        <v>1</v>
      </c>
      <c r="BE1055">
        <v>1</v>
      </c>
      <c r="BF1055">
        <v>0</v>
      </c>
      <c r="BG1055">
        <v>0</v>
      </c>
      <c r="BH1055">
        <v>0</v>
      </c>
      <c r="BJ1055">
        <v>1</v>
      </c>
      <c r="BK1055">
        <v>33.65</v>
      </c>
      <c r="BL1055">
        <v>28.5</v>
      </c>
      <c r="BM1055">
        <v>8.8000000000000007</v>
      </c>
      <c r="BN1055">
        <v>2.39</v>
      </c>
      <c r="BO1055">
        <v>3.1800000000000002E-2</v>
      </c>
      <c r="BP1055">
        <v>3.1800000000000002E-2</v>
      </c>
      <c r="BQ1055">
        <v>3.7400000000000003E-2</v>
      </c>
      <c r="BR1055">
        <v>0.41699999999999998</v>
      </c>
      <c r="BS1055">
        <v>0.622</v>
      </c>
      <c r="BT1055">
        <v>78.03</v>
      </c>
      <c r="BU1055">
        <v>70.89</v>
      </c>
      <c r="BV1055">
        <v>8.69</v>
      </c>
      <c r="BW1055">
        <v>3.61</v>
      </c>
      <c r="BX1055">
        <v>5.68</v>
      </c>
      <c r="BY1055">
        <v>15.1</v>
      </c>
      <c r="BZ1055">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6" spans="1:78" x14ac:dyDescent="0.2">
      <c r="A1056" t="s">
        <v>1203</v>
      </c>
      <c r="B1056" t="s">
        <v>1246</v>
      </c>
      <c r="C1056" t="s">
        <v>1265</v>
      </c>
      <c r="D1056">
        <v>1078</v>
      </c>
      <c r="E1056" t="s">
        <v>79</v>
      </c>
      <c r="F1056">
        <v>0</v>
      </c>
      <c r="G1056" s="1">
        <v>43640.507638888892</v>
      </c>
      <c r="H1056" s="1">
        <v>43640.521527777775</v>
      </c>
      <c r="I1056">
        <v>51.521615799999999</v>
      </c>
      <c r="J1056">
        <v>-0.12574450000000001</v>
      </c>
      <c r="K1056">
        <v>2</v>
      </c>
      <c r="L1056">
        <v>3</v>
      </c>
      <c r="M1056">
        <v>3</v>
      </c>
      <c r="N1056">
        <v>3</v>
      </c>
      <c r="O1056">
        <v>0.45710000000000001</v>
      </c>
      <c r="P1056">
        <v>0.25</v>
      </c>
      <c r="Q1056">
        <v>4</v>
      </c>
      <c r="R1056">
        <v>3</v>
      </c>
      <c r="S1056">
        <v>4</v>
      </c>
      <c r="T1056">
        <v>2</v>
      </c>
      <c r="U1056">
        <v>3</v>
      </c>
      <c r="V1056">
        <v>1</v>
      </c>
      <c r="W1056">
        <v>3</v>
      </c>
      <c r="X1056">
        <v>2</v>
      </c>
      <c r="Y1056">
        <v>4</v>
      </c>
      <c r="Z1056">
        <v>4</v>
      </c>
      <c r="AA1056">
        <v>3</v>
      </c>
      <c r="AB1056">
        <v>3</v>
      </c>
      <c r="AC1056">
        <v>4</v>
      </c>
      <c r="AD1056">
        <v>4</v>
      </c>
      <c r="AE1056">
        <v>4</v>
      </c>
      <c r="AF1056">
        <v>4</v>
      </c>
      <c r="AG1056">
        <v>4</v>
      </c>
      <c r="AH1056">
        <v>4</v>
      </c>
      <c r="AI1056">
        <v>80</v>
      </c>
      <c r="AJ1056">
        <v>35</v>
      </c>
      <c r="AK1056" t="s">
        <v>80</v>
      </c>
      <c r="AL1056">
        <v>1</v>
      </c>
      <c r="AM1056">
        <v>0</v>
      </c>
      <c r="AN1056">
        <v>0</v>
      </c>
      <c r="AO1056">
        <v>0</v>
      </c>
      <c r="AP1056">
        <v>0</v>
      </c>
      <c r="AQ1056">
        <v>0</v>
      </c>
      <c r="AS1056" t="s">
        <v>81</v>
      </c>
      <c r="AT1056">
        <v>7</v>
      </c>
      <c r="AU1056">
        <v>1</v>
      </c>
      <c r="AX1056">
        <v>1</v>
      </c>
      <c r="AZ1056">
        <v>3</v>
      </c>
      <c r="BB1056">
        <v>1</v>
      </c>
      <c r="BC1056">
        <v>3</v>
      </c>
      <c r="BD1056">
        <v>1</v>
      </c>
      <c r="BE1056">
        <v>1</v>
      </c>
      <c r="BF1056">
        <v>1</v>
      </c>
      <c r="BG1056">
        <v>0</v>
      </c>
      <c r="BH1056">
        <v>0</v>
      </c>
      <c r="BJ1056">
        <v>1</v>
      </c>
      <c r="BK1056">
        <v>33.65</v>
      </c>
      <c r="BL1056">
        <v>28.5</v>
      </c>
      <c r="BM1056">
        <v>8.8000000000000007</v>
      </c>
      <c r="BN1056">
        <v>2.39</v>
      </c>
      <c r="BO1056">
        <v>3.1800000000000002E-2</v>
      </c>
      <c r="BP1056">
        <v>3.1800000000000002E-2</v>
      </c>
      <c r="BQ1056">
        <v>3.7400000000000003E-2</v>
      </c>
      <c r="BR1056">
        <v>0.41699999999999998</v>
      </c>
      <c r="BS1056">
        <v>0.622</v>
      </c>
      <c r="BT1056">
        <v>78.03</v>
      </c>
      <c r="BU1056">
        <v>70.89</v>
      </c>
      <c r="BV1056">
        <v>8.69</v>
      </c>
      <c r="BW1056">
        <v>3.61</v>
      </c>
      <c r="BX1056">
        <v>5.68</v>
      </c>
      <c r="BY1056">
        <v>15.1</v>
      </c>
      <c r="BZ1056">
        <f>IF(ISNUMBER(Table2[[#This Row],[Loudness_N5(soneGF)]]), Table2[[#This Row],[Loudness_N5(soneGF)]] * (1 + SQRT(
(MAX(Table2[[#This Row],[Sharpness_S(acum)]]-1.75, 0) * 0.25 *LOG10(Table2[[#This Row],[Loudness_N5(soneGF)]]+10))^2 + ((2.18/Table2[[#This Row],[Loudness_N5(soneGF)]]^0.4)*(0.4*Table2[[#This Row],[FS_Avg,arith(vacil)]] + 0.6*Table2[[#This Row],[Rough_HM_R(asper)]]))^2)), "")</f>
        <v>35.750880632106792</v>
      </c>
    </row>
    <row r="1057" spans="1:78" x14ac:dyDescent="0.2">
      <c r="A1057" t="s">
        <v>1203</v>
      </c>
      <c r="B1057" t="s">
        <v>1246</v>
      </c>
      <c r="C1057" t="s">
        <v>1266</v>
      </c>
      <c r="D1057">
        <v>1070</v>
      </c>
      <c r="E1057" t="s">
        <v>79</v>
      </c>
      <c r="F1057">
        <v>0</v>
      </c>
      <c r="G1057" s="1">
        <v>43640.515277777777</v>
      </c>
      <c r="H1057" s="1">
        <v>43640.522222222222</v>
      </c>
      <c r="I1057">
        <v>51.521615799999999</v>
      </c>
      <c r="J1057">
        <v>-0.12574450000000001</v>
      </c>
      <c r="K1057">
        <v>3</v>
      </c>
      <c r="L1057">
        <v>2</v>
      </c>
      <c r="M1057">
        <v>3</v>
      </c>
      <c r="N1057">
        <v>4</v>
      </c>
      <c r="O1057">
        <v>0.92679999999999996</v>
      </c>
      <c r="P1057">
        <v>-0.38390000000000002</v>
      </c>
      <c r="Q1057">
        <v>5</v>
      </c>
      <c r="R1057">
        <v>1</v>
      </c>
      <c r="S1057">
        <v>4</v>
      </c>
      <c r="T1057">
        <v>4</v>
      </c>
      <c r="U1057">
        <v>5</v>
      </c>
      <c r="V1057">
        <v>1</v>
      </c>
      <c r="W1057">
        <v>1</v>
      </c>
      <c r="X1057">
        <v>1</v>
      </c>
      <c r="Y1057">
        <v>4</v>
      </c>
      <c r="Z1057">
        <v>4</v>
      </c>
      <c r="AA1057">
        <v>3</v>
      </c>
      <c r="AB1057">
        <v>2</v>
      </c>
      <c r="AC1057">
        <v>2</v>
      </c>
      <c r="AD1057">
        <v>4</v>
      </c>
      <c r="AE1057">
        <v>4</v>
      </c>
      <c r="AF1057">
        <v>4</v>
      </c>
      <c r="AG1057">
        <v>3</v>
      </c>
      <c r="AH1057">
        <v>4</v>
      </c>
      <c r="AI1057">
        <v>76</v>
      </c>
      <c r="AJ1057">
        <v>23</v>
      </c>
      <c r="AK1057" t="s">
        <v>80</v>
      </c>
      <c r="AL1057">
        <v>1</v>
      </c>
      <c r="AM1057">
        <v>0</v>
      </c>
      <c r="AN1057">
        <v>0</v>
      </c>
      <c r="AO1057">
        <v>0</v>
      </c>
      <c r="AP1057">
        <v>0</v>
      </c>
      <c r="AQ1057">
        <v>0</v>
      </c>
      <c r="AS1057" t="s">
        <v>81</v>
      </c>
      <c r="AT1057">
        <v>5</v>
      </c>
      <c r="AU1057">
        <v>1</v>
      </c>
      <c r="AX1057">
        <v>1</v>
      </c>
      <c r="AZ1057">
        <v>2</v>
      </c>
      <c r="BB1057">
        <v>1</v>
      </c>
      <c r="BC1057">
        <v>3</v>
      </c>
      <c r="BD1057">
        <v>1</v>
      </c>
      <c r="BE1057">
        <v>1</v>
      </c>
      <c r="BF1057">
        <v>0</v>
      </c>
      <c r="BG1057">
        <v>0</v>
      </c>
      <c r="BH1057">
        <v>0</v>
      </c>
      <c r="BJ1057">
        <v>0</v>
      </c>
      <c r="BK1057">
        <v>34.950000000000003</v>
      </c>
      <c r="BL1057">
        <v>22.5</v>
      </c>
      <c r="BM1057">
        <v>1.9</v>
      </c>
      <c r="BN1057">
        <v>3.07</v>
      </c>
      <c r="BO1057">
        <v>2.76E-2</v>
      </c>
      <c r="BP1057">
        <v>2.76E-2</v>
      </c>
      <c r="BQ1057">
        <v>5.2500000000000003E-3</v>
      </c>
      <c r="BR1057">
        <v>0.34499999999999997</v>
      </c>
      <c r="BS1057">
        <v>4.8300000000000003E-2</v>
      </c>
      <c r="BT1057">
        <v>75.62</v>
      </c>
      <c r="BU1057">
        <v>66.27</v>
      </c>
      <c r="BV1057">
        <v>1.1499999999999999</v>
      </c>
      <c r="BW1057">
        <v>5</v>
      </c>
      <c r="BX1057">
        <v>3.12</v>
      </c>
      <c r="BY1057">
        <v>12.7</v>
      </c>
      <c r="BZ1057">
        <f>IF(ISNUMBER(Table2[[#This Row],[Loudness_N5(soneGF)]]), Table2[[#This Row],[Loudness_N5(soneGF)]] * (1 + SQRT(
(MAX(Table2[[#This Row],[Sharpness_S(acum)]]-1.75, 0) * 0.25 *LOG10(Table2[[#This Row],[Loudness_N5(soneGF)]]+10))^2 + ((2.18/Table2[[#This Row],[Loudness_N5(soneGF)]]^0.4)*(0.4*Table2[[#This Row],[FS_Avg,arith(vacil)]] + 0.6*Table2[[#This Row],[Rough_HM_R(asper)]]))^2)), "")</f>
        <v>33.728824611956135</v>
      </c>
    </row>
    <row r="1058" spans="1:78" x14ac:dyDescent="0.2">
      <c r="A1058" t="s">
        <v>1203</v>
      </c>
      <c r="B1058" t="s">
        <v>1246</v>
      </c>
      <c r="C1058" t="s">
        <v>1266</v>
      </c>
      <c r="D1058">
        <v>1064</v>
      </c>
      <c r="E1058" t="s">
        <v>79</v>
      </c>
      <c r="F1058">
        <v>0</v>
      </c>
      <c r="G1058" s="1">
        <v>43640.51458333333</v>
      </c>
      <c r="H1058" s="1">
        <v>43640.521527777775</v>
      </c>
      <c r="I1058">
        <v>51.521615799999999</v>
      </c>
      <c r="J1058">
        <v>-0.12574450000000001</v>
      </c>
      <c r="K1058">
        <v>3</v>
      </c>
      <c r="L1058">
        <v>3</v>
      </c>
      <c r="M1058">
        <v>4</v>
      </c>
      <c r="N1058">
        <v>5</v>
      </c>
      <c r="O1058">
        <v>-0.1464</v>
      </c>
      <c r="P1058">
        <v>0.20710000000000001</v>
      </c>
      <c r="Q1058">
        <v>4</v>
      </c>
      <c r="R1058">
        <v>4</v>
      </c>
      <c r="S1058">
        <v>3</v>
      </c>
      <c r="T1058">
        <v>2</v>
      </c>
      <c r="U1058">
        <v>3</v>
      </c>
      <c r="V1058">
        <v>4</v>
      </c>
      <c r="W1058">
        <v>4</v>
      </c>
      <c r="X1058">
        <v>4</v>
      </c>
      <c r="Y1058">
        <v>4</v>
      </c>
      <c r="Z1058">
        <v>4</v>
      </c>
      <c r="AA1058">
        <v>4</v>
      </c>
      <c r="AB1058">
        <v>1</v>
      </c>
      <c r="AC1058">
        <v>3</v>
      </c>
      <c r="AD1058">
        <v>4</v>
      </c>
      <c r="AE1058">
        <v>3</v>
      </c>
      <c r="AF1058">
        <v>2</v>
      </c>
      <c r="AG1058">
        <v>2</v>
      </c>
      <c r="AH1058">
        <v>5</v>
      </c>
      <c r="AI1058">
        <v>64</v>
      </c>
      <c r="AJ1058">
        <v>33</v>
      </c>
      <c r="AK1058" t="s">
        <v>80</v>
      </c>
      <c r="AL1058">
        <v>1</v>
      </c>
      <c r="AM1058">
        <v>0</v>
      </c>
      <c r="AN1058">
        <v>0</v>
      </c>
      <c r="AO1058">
        <v>0</v>
      </c>
      <c r="AP1058">
        <v>0</v>
      </c>
      <c r="AQ1058">
        <v>0</v>
      </c>
      <c r="AS1058" t="s">
        <v>81</v>
      </c>
      <c r="AT1058">
        <v>5</v>
      </c>
      <c r="AU1058">
        <v>1</v>
      </c>
      <c r="AX1058">
        <v>3</v>
      </c>
      <c r="AY1058" t="s">
        <v>95</v>
      </c>
      <c r="AZ1058">
        <v>3</v>
      </c>
      <c r="BB1058">
        <v>1</v>
      </c>
      <c r="BC1058">
        <v>3</v>
      </c>
      <c r="BD1058">
        <v>1</v>
      </c>
      <c r="BE1058">
        <v>1</v>
      </c>
      <c r="BF1058">
        <v>0</v>
      </c>
      <c r="BG1058">
        <v>0</v>
      </c>
      <c r="BH1058">
        <v>0</v>
      </c>
      <c r="BJ1058">
        <v>0</v>
      </c>
      <c r="BK1058">
        <v>34.950000000000003</v>
      </c>
      <c r="BL1058">
        <v>22.5</v>
      </c>
      <c r="BM1058">
        <v>1.9</v>
      </c>
      <c r="BN1058">
        <v>3.07</v>
      </c>
      <c r="BO1058">
        <v>2.76E-2</v>
      </c>
      <c r="BP1058">
        <v>2.76E-2</v>
      </c>
      <c r="BQ1058">
        <v>5.2500000000000003E-3</v>
      </c>
      <c r="BR1058">
        <v>0.34499999999999997</v>
      </c>
      <c r="BS1058">
        <v>4.8300000000000003E-2</v>
      </c>
      <c r="BT1058">
        <v>75.62</v>
      </c>
      <c r="BU1058">
        <v>66.27</v>
      </c>
      <c r="BV1058">
        <v>1.1499999999999999</v>
      </c>
      <c r="BW1058">
        <v>5</v>
      </c>
      <c r="BX1058">
        <v>3.12</v>
      </c>
      <c r="BY1058">
        <v>12.7</v>
      </c>
      <c r="BZ1058">
        <f>IF(ISNUMBER(Table2[[#This Row],[Loudness_N5(soneGF)]]), Table2[[#This Row],[Loudness_N5(soneGF)]] * (1 + SQRT(
(MAX(Table2[[#This Row],[Sharpness_S(acum)]]-1.75, 0) * 0.25 *LOG10(Table2[[#This Row],[Loudness_N5(soneGF)]]+10))^2 + ((2.18/Table2[[#This Row],[Loudness_N5(soneGF)]]^0.4)*(0.4*Table2[[#This Row],[FS_Avg,arith(vacil)]] + 0.6*Table2[[#This Row],[Rough_HM_R(asper)]]))^2)), "")</f>
        <v>33.728824611956135</v>
      </c>
    </row>
    <row r="1059" spans="1:78" x14ac:dyDescent="0.2">
      <c r="A1059" t="s">
        <v>1203</v>
      </c>
      <c r="B1059" t="s">
        <v>1246</v>
      </c>
      <c r="C1059" t="s">
        <v>1266</v>
      </c>
      <c r="D1059">
        <v>1083</v>
      </c>
      <c r="E1059" t="s">
        <v>79</v>
      </c>
      <c r="F1059">
        <v>0</v>
      </c>
      <c r="G1059" s="1">
        <v>43640.51458333333</v>
      </c>
      <c r="H1059" s="1">
        <v>43640.521527777775</v>
      </c>
      <c r="I1059">
        <v>51.521615799999999</v>
      </c>
      <c r="J1059">
        <v>-0.12574450000000001</v>
      </c>
      <c r="K1059">
        <v>4</v>
      </c>
      <c r="L1059">
        <v>1</v>
      </c>
      <c r="M1059">
        <v>3</v>
      </c>
      <c r="N1059">
        <v>4</v>
      </c>
      <c r="O1059">
        <v>0.78029999999999999</v>
      </c>
      <c r="P1059">
        <v>7.3200000000000001E-2</v>
      </c>
      <c r="Q1059">
        <v>5</v>
      </c>
      <c r="R1059">
        <v>2</v>
      </c>
      <c r="S1059">
        <v>4</v>
      </c>
      <c r="T1059">
        <v>3</v>
      </c>
      <c r="U1059">
        <v>4</v>
      </c>
      <c r="V1059">
        <v>1</v>
      </c>
      <c r="W1059">
        <v>3</v>
      </c>
      <c r="X1059">
        <v>1</v>
      </c>
      <c r="Y1059">
        <v>4</v>
      </c>
      <c r="Z1059">
        <v>4</v>
      </c>
      <c r="AA1059">
        <v>3</v>
      </c>
      <c r="AB1059">
        <v>2</v>
      </c>
      <c r="AC1059">
        <v>4</v>
      </c>
      <c r="AD1059">
        <v>4</v>
      </c>
      <c r="AE1059">
        <v>4</v>
      </c>
      <c r="AF1059">
        <v>4</v>
      </c>
      <c r="AG1059">
        <v>4</v>
      </c>
      <c r="AH1059">
        <v>4</v>
      </c>
      <c r="AI1059">
        <v>80</v>
      </c>
      <c r="AJ1059">
        <v>25</v>
      </c>
      <c r="AK1059" t="s">
        <v>80</v>
      </c>
      <c r="AL1059">
        <v>1</v>
      </c>
      <c r="AM1059">
        <v>0</v>
      </c>
      <c r="AN1059">
        <v>0</v>
      </c>
      <c r="AO1059">
        <v>0</v>
      </c>
      <c r="AP1059">
        <v>0</v>
      </c>
      <c r="AQ1059">
        <v>0</v>
      </c>
      <c r="AS1059" t="s">
        <v>81</v>
      </c>
      <c r="AT1059">
        <v>5</v>
      </c>
      <c r="AU1059">
        <v>1</v>
      </c>
      <c r="AX1059">
        <v>1</v>
      </c>
      <c r="AZ1059">
        <v>3</v>
      </c>
      <c r="BB1059">
        <v>1</v>
      </c>
      <c r="BC1059">
        <v>3</v>
      </c>
      <c r="BD1059">
        <v>1</v>
      </c>
      <c r="BE1059">
        <v>1</v>
      </c>
      <c r="BF1059">
        <v>0</v>
      </c>
      <c r="BG1059">
        <v>0</v>
      </c>
      <c r="BH1059">
        <v>0</v>
      </c>
      <c r="BJ1059">
        <v>1</v>
      </c>
      <c r="BK1059">
        <v>34.950000000000003</v>
      </c>
      <c r="BL1059">
        <v>22.5</v>
      </c>
      <c r="BM1059">
        <v>1.9</v>
      </c>
      <c r="BN1059">
        <v>3.07</v>
      </c>
      <c r="BO1059">
        <v>2.76E-2</v>
      </c>
      <c r="BP1059">
        <v>2.76E-2</v>
      </c>
      <c r="BQ1059">
        <v>5.2500000000000003E-3</v>
      </c>
      <c r="BR1059">
        <v>0.34499999999999997</v>
      </c>
      <c r="BS1059">
        <v>4.8300000000000003E-2</v>
      </c>
      <c r="BT1059">
        <v>75.62</v>
      </c>
      <c r="BU1059">
        <v>66.27</v>
      </c>
      <c r="BV1059">
        <v>1.1499999999999999</v>
      </c>
      <c r="BW1059">
        <v>5</v>
      </c>
      <c r="BX1059">
        <v>3.12</v>
      </c>
      <c r="BY1059">
        <v>12.7</v>
      </c>
      <c r="BZ1059">
        <f>IF(ISNUMBER(Table2[[#This Row],[Loudness_N5(soneGF)]]), Table2[[#This Row],[Loudness_N5(soneGF)]] * (1 + SQRT(
(MAX(Table2[[#This Row],[Sharpness_S(acum)]]-1.75, 0) * 0.25 *LOG10(Table2[[#This Row],[Loudness_N5(soneGF)]]+10))^2 + ((2.18/Table2[[#This Row],[Loudness_N5(soneGF)]]^0.4)*(0.4*Table2[[#This Row],[FS_Avg,arith(vacil)]] + 0.6*Table2[[#This Row],[Rough_HM_R(asper)]]))^2)), "")</f>
        <v>33.728824611956135</v>
      </c>
    </row>
    <row r="1060" spans="1:78" x14ac:dyDescent="0.2">
      <c r="A1060" t="s">
        <v>1203</v>
      </c>
      <c r="B1060" t="s">
        <v>1246</v>
      </c>
      <c r="C1060" t="s">
        <v>1267</v>
      </c>
      <c r="D1060">
        <v>1045</v>
      </c>
      <c r="E1060" t="s">
        <v>79</v>
      </c>
      <c r="F1060">
        <v>0</v>
      </c>
      <c r="G1060" s="1">
        <v>43640.526388888888</v>
      </c>
      <c r="H1060" s="1">
        <v>43640.526388888888</v>
      </c>
      <c r="I1060">
        <v>51.521615799999999</v>
      </c>
      <c r="J1060">
        <v>-0.12574450000000001</v>
      </c>
      <c r="K1060">
        <v>2</v>
      </c>
      <c r="L1060">
        <v>1</v>
      </c>
      <c r="M1060">
        <v>3</v>
      </c>
      <c r="N1060">
        <v>4</v>
      </c>
      <c r="O1060">
        <v>0.42680000000000001</v>
      </c>
      <c r="P1060">
        <v>0.21970000000000001</v>
      </c>
      <c r="Q1060">
        <v>4</v>
      </c>
      <c r="R1060">
        <v>2</v>
      </c>
      <c r="S1060">
        <v>4</v>
      </c>
      <c r="T1060">
        <v>3</v>
      </c>
      <c r="U1060">
        <v>2</v>
      </c>
      <c r="V1060">
        <v>2</v>
      </c>
      <c r="W1060">
        <v>3</v>
      </c>
      <c r="X1060">
        <v>1</v>
      </c>
      <c r="Y1060">
        <v>4</v>
      </c>
      <c r="Z1060">
        <v>4</v>
      </c>
      <c r="AA1060">
        <v>3</v>
      </c>
      <c r="AB1060">
        <v>4</v>
      </c>
      <c r="AC1060">
        <v>4</v>
      </c>
      <c r="AD1060">
        <v>4</v>
      </c>
      <c r="AE1060">
        <v>4</v>
      </c>
      <c r="AF1060">
        <v>4</v>
      </c>
      <c r="AG1060">
        <v>4</v>
      </c>
      <c r="AH1060">
        <v>4</v>
      </c>
      <c r="AI1060">
        <v>80</v>
      </c>
      <c r="AJ1060">
        <v>28</v>
      </c>
      <c r="AK1060" t="s">
        <v>80</v>
      </c>
      <c r="AL1060">
        <v>0</v>
      </c>
      <c r="AM1060">
        <v>1</v>
      </c>
      <c r="AN1060">
        <v>0</v>
      </c>
      <c r="AO1060">
        <v>0</v>
      </c>
      <c r="AP1060">
        <v>0</v>
      </c>
      <c r="AQ1060">
        <v>0</v>
      </c>
      <c r="AS1060" t="s">
        <v>86</v>
      </c>
      <c r="AT1060">
        <v>7</v>
      </c>
      <c r="AU1060">
        <v>1</v>
      </c>
      <c r="AX1060">
        <v>1</v>
      </c>
      <c r="AZ1060">
        <v>3</v>
      </c>
      <c r="BB1060">
        <v>1</v>
      </c>
      <c r="BC1060">
        <v>1</v>
      </c>
      <c r="BD1060">
        <v>1</v>
      </c>
      <c r="BE1060">
        <v>1</v>
      </c>
      <c r="BF1060">
        <v>0</v>
      </c>
      <c r="BG1060">
        <v>0</v>
      </c>
      <c r="BH1060">
        <v>0</v>
      </c>
      <c r="BJ1060">
        <v>1</v>
      </c>
      <c r="BK1060">
        <v>32.04</v>
      </c>
      <c r="BL1060">
        <v>18.7</v>
      </c>
      <c r="BM1060">
        <v>3</v>
      </c>
      <c r="BN1060">
        <v>2.27</v>
      </c>
      <c r="BO1060">
        <v>2.9100000000000001E-2</v>
      </c>
      <c r="BP1060">
        <v>2.9100000000000001E-2</v>
      </c>
      <c r="BQ1060">
        <v>4.2599999999999999E-3</v>
      </c>
      <c r="BR1060">
        <v>0.29099999999999998</v>
      </c>
      <c r="BS1060">
        <v>7.2400000000000006E-2</v>
      </c>
      <c r="BT1060">
        <v>73.37</v>
      </c>
      <c r="BU1060">
        <v>62.43</v>
      </c>
      <c r="BV1060">
        <v>3.04</v>
      </c>
      <c r="BW1060">
        <v>9.18</v>
      </c>
      <c r="BX1060">
        <v>3.51</v>
      </c>
      <c r="BY1060">
        <v>12.2</v>
      </c>
      <c r="BZ1060">
        <f>IF(ISNUMBER(Table2[[#This Row],[Loudness_N5(soneGF)]]), Table2[[#This Row],[Loudness_N5(soneGF)]] * (1 + SQRT(
(MAX(Table2[[#This Row],[Sharpness_S(acum)]]-1.75, 0) * 0.25 *LOG10(Table2[[#This Row],[Loudness_N5(soneGF)]]+10))^2 + ((2.18/Table2[[#This Row],[Loudness_N5(soneGF)]]^0.4)*(0.4*Table2[[#This Row],[FS_Avg,arith(vacil)]] + 0.6*Table2[[#This Row],[Rough_HM_R(asper)]]))^2)), "")</f>
        <v>22.25237226077331</v>
      </c>
    </row>
    <row r="1061" spans="1:78" x14ac:dyDescent="0.2">
      <c r="A1061" t="s">
        <v>1203</v>
      </c>
      <c r="B1061" t="s">
        <v>1246</v>
      </c>
      <c r="C1061" t="s">
        <v>1268</v>
      </c>
      <c r="D1061">
        <v>1055</v>
      </c>
      <c r="E1061" t="s">
        <v>79</v>
      </c>
      <c r="F1061">
        <v>0</v>
      </c>
      <c r="G1061" s="1">
        <v>43640.521527777775</v>
      </c>
      <c r="H1061" s="1">
        <v>43640.52847222222</v>
      </c>
      <c r="I1061">
        <v>51.521615799999999</v>
      </c>
      <c r="J1061">
        <v>-0.12574450000000001</v>
      </c>
      <c r="K1061">
        <v>3</v>
      </c>
      <c r="L1061">
        <v>4</v>
      </c>
      <c r="M1061">
        <v>4</v>
      </c>
      <c r="N1061">
        <v>3</v>
      </c>
      <c r="O1061">
        <v>0.53029999999999999</v>
      </c>
      <c r="P1061">
        <v>0.32319999999999999</v>
      </c>
      <c r="Q1061">
        <v>4</v>
      </c>
      <c r="R1061">
        <v>4</v>
      </c>
      <c r="S1061">
        <v>4</v>
      </c>
      <c r="T1061">
        <v>2</v>
      </c>
      <c r="U1061">
        <v>4</v>
      </c>
      <c r="V1061">
        <v>1</v>
      </c>
      <c r="W1061">
        <v>3</v>
      </c>
      <c r="X1061">
        <v>1</v>
      </c>
      <c r="Y1061">
        <v>4</v>
      </c>
      <c r="Z1061">
        <v>5</v>
      </c>
      <c r="AA1061">
        <v>3</v>
      </c>
      <c r="AB1061">
        <v>3</v>
      </c>
      <c r="AC1061">
        <v>3</v>
      </c>
      <c r="AD1061">
        <v>2</v>
      </c>
      <c r="AE1061">
        <v>3</v>
      </c>
      <c r="AF1061">
        <v>2</v>
      </c>
      <c r="AG1061">
        <v>2</v>
      </c>
      <c r="AH1061">
        <v>3</v>
      </c>
      <c r="AI1061">
        <v>48</v>
      </c>
      <c r="AJ1061">
        <v>21</v>
      </c>
      <c r="AK1061" t="s">
        <v>82</v>
      </c>
      <c r="AL1061">
        <v>0</v>
      </c>
      <c r="AM1061">
        <v>0</v>
      </c>
      <c r="AN1061">
        <v>0</v>
      </c>
      <c r="AO1061">
        <v>1</v>
      </c>
      <c r="AP1061">
        <v>0</v>
      </c>
      <c r="AQ1061">
        <v>0</v>
      </c>
      <c r="AS1061" t="s">
        <v>95</v>
      </c>
      <c r="AT1061">
        <v>5</v>
      </c>
      <c r="AU1061">
        <v>1</v>
      </c>
      <c r="AX1061">
        <v>1</v>
      </c>
      <c r="AZ1061">
        <v>3</v>
      </c>
      <c r="BB1061">
        <v>1</v>
      </c>
      <c r="BC1061">
        <v>1</v>
      </c>
      <c r="BD1061">
        <v>1</v>
      </c>
      <c r="BE1061">
        <v>1</v>
      </c>
      <c r="BF1061">
        <v>1</v>
      </c>
      <c r="BG1061">
        <v>0</v>
      </c>
      <c r="BH1061">
        <v>0</v>
      </c>
      <c r="BJ1061">
        <v>0</v>
      </c>
      <c r="BK1061">
        <v>30.81</v>
      </c>
      <c r="BL1061">
        <v>16.8</v>
      </c>
      <c r="BM1061">
        <v>1.7</v>
      </c>
      <c r="BN1061">
        <v>2.41</v>
      </c>
      <c r="BO1061">
        <v>2.7400000000000001E-2</v>
      </c>
      <c r="BP1061">
        <v>2.7400000000000001E-2</v>
      </c>
      <c r="BQ1061">
        <v>5.8599999999999998E-3</v>
      </c>
      <c r="BR1061">
        <v>0.308</v>
      </c>
      <c r="BS1061">
        <v>0.10299999999999999</v>
      </c>
      <c r="BT1061">
        <v>74.37</v>
      </c>
      <c r="BU1061">
        <v>61.05</v>
      </c>
      <c r="BV1061">
        <v>1.64</v>
      </c>
      <c r="BW1061">
        <v>8.4</v>
      </c>
      <c r="BX1061">
        <v>2.75</v>
      </c>
      <c r="BY1061">
        <v>12</v>
      </c>
      <c r="BZ1061">
        <f>IF(ISNUMBER(Table2[[#This Row],[Loudness_N5(soneGF)]]), Table2[[#This Row],[Loudness_N5(soneGF)]] * (1 + SQRT(
(MAX(Table2[[#This Row],[Sharpness_S(acum)]]-1.75, 0) * 0.25 *LOG10(Table2[[#This Row],[Loudness_N5(soneGF)]]+10))^2 + ((2.18/Table2[[#This Row],[Loudness_N5(soneGF)]]^0.4)*(0.4*Table2[[#This Row],[FS_Avg,arith(vacil)]] + 0.6*Table2[[#This Row],[Rough_HM_R(asper)]]))^2)), "")</f>
        <v>20.765040298417091</v>
      </c>
    </row>
    <row r="1062" spans="1:78" x14ac:dyDescent="0.2">
      <c r="A1062" t="s">
        <v>1203</v>
      </c>
      <c r="B1062" t="s">
        <v>1246</v>
      </c>
      <c r="C1062" t="s">
        <v>1269</v>
      </c>
      <c r="D1062">
        <v>1046</v>
      </c>
      <c r="E1062" t="s">
        <v>79</v>
      </c>
      <c r="F1062">
        <v>0</v>
      </c>
      <c r="G1062" s="1">
        <v>43640.522916666669</v>
      </c>
      <c r="H1062" s="1">
        <v>43640.529861111114</v>
      </c>
      <c r="I1062">
        <v>51.521615799999999</v>
      </c>
      <c r="J1062">
        <v>-0.12574450000000001</v>
      </c>
      <c r="K1062">
        <v>2</v>
      </c>
      <c r="L1062">
        <v>3</v>
      </c>
      <c r="M1062">
        <v>3</v>
      </c>
      <c r="N1062">
        <v>3</v>
      </c>
      <c r="O1062">
        <v>0.35360000000000003</v>
      </c>
      <c r="P1062">
        <v>-0.1464</v>
      </c>
      <c r="Q1062">
        <v>4</v>
      </c>
      <c r="R1062">
        <v>2</v>
      </c>
      <c r="S1062">
        <v>3</v>
      </c>
      <c r="T1062">
        <v>3</v>
      </c>
      <c r="U1062">
        <v>4</v>
      </c>
      <c r="V1062">
        <v>2</v>
      </c>
      <c r="W1062">
        <v>3</v>
      </c>
      <c r="X1062">
        <v>3</v>
      </c>
      <c r="Y1062">
        <v>4</v>
      </c>
      <c r="Z1062">
        <v>4</v>
      </c>
      <c r="AA1062">
        <v>3</v>
      </c>
      <c r="AB1062">
        <v>5</v>
      </c>
      <c r="AC1062">
        <v>5</v>
      </c>
      <c r="AD1062">
        <v>3</v>
      </c>
      <c r="AE1062">
        <v>3</v>
      </c>
      <c r="AF1062">
        <v>3</v>
      </c>
      <c r="AG1062">
        <v>2</v>
      </c>
      <c r="AH1062">
        <v>3</v>
      </c>
      <c r="AI1062">
        <v>56</v>
      </c>
      <c r="AK1062" t="s">
        <v>80</v>
      </c>
      <c r="AL1062">
        <v>1</v>
      </c>
      <c r="AM1062">
        <v>0</v>
      </c>
      <c r="AN1062">
        <v>0</v>
      </c>
      <c r="AO1062">
        <v>0</v>
      </c>
      <c r="AP1062">
        <v>0</v>
      </c>
      <c r="AQ1062">
        <v>0</v>
      </c>
      <c r="AS1062" t="s">
        <v>81</v>
      </c>
      <c r="AT1062">
        <v>5</v>
      </c>
      <c r="AU1062">
        <v>1</v>
      </c>
      <c r="AX1062">
        <v>1</v>
      </c>
      <c r="AZ1062">
        <v>3</v>
      </c>
      <c r="BB1062">
        <v>1</v>
      </c>
      <c r="BC1062">
        <v>1</v>
      </c>
      <c r="BD1062">
        <v>1</v>
      </c>
      <c r="BE1062">
        <v>1</v>
      </c>
      <c r="BF1062">
        <v>0</v>
      </c>
      <c r="BG1062">
        <v>0</v>
      </c>
      <c r="BH1062">
        <v>0</v>
      </c>
      <c r="BJ1062">
        <v>1</v>
      </c>
      <c r="BK1062">
        <v>32.6</v>
      </c>
      <c r="BL1062">
        <v>25.1</v>
      </c>
      <c r="BM1062">
        <v>2.6</v>
      </c>
      <c r="BN1062">
        <v>2.89</v>
      </c>
      <c r="BO1062">
        <v>3.09E-2</v>
      </c>
      <c r="BP1062">
        <v>3.09E-2</v>
      </c>
      <c r="BQ1062">
        <v>1.5699999999999999E-2</v>
      </c>
      <c r="BR1062">
        <v>0.34799999999999998</v>
      </c>
      <c r="BS1062">
        <v>0.13400000000000001</v>
      </c>
      <c r="BT1062">
        <v>75.849999999999994</v>
      </c>
      <c r="BU1062">
        <v>67.650000000000006</v>
      </c>
      <c r="BV1062">
        <v>1.94</v>
      </c>
      <c r="BW1062">
        <v>5.19</v>
      </c>
      <c r="BX1062">
        <v>2.11</v>
      </c>
      <c r="BY1062">
        <v>13.8</v>
      </c>
      <c r="BZ1062">
        <f>IF(ISNUMBER(Table2[[#This Row],[Loudness_N5(soneGF)]]), Table2[[#This Row],[Loudness_N5(soneGF)]] * (1 + SQRT(
(MAX(Table2[[#This Row],[Sharpness_S(acum)]]-1.75, 0) * 0.25 *LOG10(Table2[[#This Row],[Loudness_N5(soneGF)]]+10))^2 + ((2.18/Table2[[#This Row],[Loudness_N5(soneGF)]]^0.4)*(0.4*Table2[[#This Row],[FS_Avg,arith(vacil)]] + 0.6*Table2[[#This Row],[Rough_HM_R(asper)]]))^2)), "")</f>
        <v>36.160684947094396</v>
      </c>
    </row>
    <row r="1063" spans="1:78" x14ac:dyDescent="0.2">
      <c r="A1063" t="s">
        <v>1203</v>
      </c>
      <c r="B1063" t="s">
        <v>1246</v>
      </c>
      <c r="C1063" t="s">
        <v>1270</v>
      </c>
      <c r="D1063">
        <v>1071</v>
      </c>
      <c r="E1063" t="s">
        <v>79</v>
      </c>
      <c r="F1063">
        <v>0</v>
      </c>
      <c r="G1063" s="1">
        <v>43640.520833333336</v>
      </c>
      <c r="H1063" s="1">
        <v>43640.527777777781</v>
      </c>
      <c r="I1063">
        <v>51.521615799999999</v>
      </c>
      <c r="J1063">
        <v>-0.12574450000000001</v>
      </c>
      <c r="K1063">
        <v>3</v>
      </c>
      <c r="L1063">
        <v>3</v>
      </c>
      <c r="M1063">
        <v>4</v>
      </c>
      <c r="N1063">
        <v>3</v>
      </c>
      <c r="O1063">
        <v>0.78029999999999999</v>
      </c>
      <c r="P1063">
        <v>-7.3200000000000001E-2</v>
      </c>
      <c r="Q1063">
        <v>5</v>
      </c>
      <c r="R1063">
        <v>1</v>
      </c>
      <c r="S1063">
        <v>3</v>
      </c>
      <c r="T1063">
        <v>3</v>
      </c>
      <c r="U1063">
        <v>4</v>
      </c>
      <c r="V1063">
        <v>1</v>
      </c>
      <c r="W1063">
        <v>3</v>
      </c>
      <c r="X1063">
        <v>1</v>
      </c>
      <c r="Y1063">
        <v>5</v>
      </c>
      <c r="Z1063">
        <v>4</v>
      </c>
      <c r="AA1063">
        <v>3</v>
      </c>
      <c r="AB1063">
        <v>1</v>
      </c>
      <c r="AC1063">
        <v>4</v>
      </c>
      <c r="AD1063">
        <v>3</v>
      </c>
      <c r="AE1063">
        <v>1</v>
      </c>
      <c r="AF1063">
        <v>2</v>
      </c>
      <c r="AG1063">
        <v>2</v>
      </c>
      <c r="AH1063">
        <v>1</v>
      </c>
      <c r="AI1063">
        <v>36</v>
      </c>
      <c r="AJ1063">
        <v>52</v>
      </c>
      <c r="AK1063" t="s">
        <v>80</v>
      </c>
      <c r="AL1063">
        <v>1</v>
      </c>
      <c r="AM1063">
        <v>0</v>
      </c>
      <c r="AN1063">
        <v>0</v>
      </c>
      <c r="AO1063">
        <v>0</v>
      </c>
      <c r="AP1063">
        <v>0</v>
      </c>
      <c r="AQ1063">
        <v>0</v>
      </c>
      <c r="AS1063" t="s">
        <v>81</v>
      </c>
      <c r="AT1063">
        <v>5</v>
      </c>
      <c r="AU1063">
        <v>1</v>
      </c>
      <c r="AX1063">
        <v>2</v>
      </c>
      <c r="AZ1063">
        <v>3</v>
      </c>
      <c r="BA1063" t="s">
        <v>128</v>
      </c>
      <c r="BB1063">
        <v>1</v>
      </c>
      <c r="BC1063">
        <v>1</v>
      </c>
      <c r="BD1063">
        <v>1</v>
      </c>
      <c r="BE1063">
        <v>1</v>
      </c>
      <c r="BF1063">
        <v>0</v>
      </c>
      <c r="BG1063">
        <v>0</v>
      </c>
      <c r="BH1063">
        <v>0</v>
      </c>
      <c r="BJ1063">
        <v>0</v>
      </c>
      <c r="BK1063">
        <v>31.7</v>
      </c>
      <c r="BL1063">
        <v>22.9</v>
      </c>
      <c r="BM1063">
        <v>2.7</v>
      </c>
      <c r="BN1063">
        <v>2.8</v>
      </c>
      <c r="BO1063">
        <v>2.87E-2</v>
      </c>
      <c r="BP1063">
        <v>2.87E-2</v>
      </c>
      <c r="BQ1063">
        <v>6.6100000000000004E-3</v>
      </c>
      <c r="BR1063">
        <v>0.32500000000000001</v>
      </c>
      <c r="BS1063">
        <v>9.9599999999999994E-2</v>
      </c>
      <c r="BT1063">
        <v>75</v>
      </c>
      <c r="BU1063">
        <v>66.25</v>
      </c>
      <c r="BV1063">
        <v>2.39</v>
      </c>
      <c r="BW1063">
        <v>6.08</v>
      </c>
      <c r="BX1063">
        <v>2.52</v>
      </c>
      <c r="BY1063">
        <v>12.7</v>
      </c>
      <c r="BZ1063">
        <f>IF(ISNUMBER(Table2[[#This Row],[Loudness_N5(soneGF)]]), Table2[[#This Row],[Loudness_N5(soneGF)]] * (1 + SQRT(
(MAX(Table2[[#This Row],[Sharpness_S(acum)]]-1.75, 0) * 0.25 *LOG10(Table2[[#This Row],[Loudness_N5(soneGF)]]+10))^2 + ((2.18/Table2[[#This Row],[Loudness_N5(soneGF)]]^0.4)*(0.4*Table2[[#This Row],[FS_Avg,arith(vacil)]] + 0.6*Table2[[#This Row],[Rough_HM_R(asper)]]))^2)), "")</f>
        <v>32.024646426286694</v>
      </c>
    </row>
    <row r="1064" spans="1:78" x14ac:dyDescent="0.2">
      <c r="A1064" t="s">
        <v>1203</v>
      </c>
      <c r="B1064" t="s">
        <v>1246</v>
      </c>
      <c r="C1064" t="s">
        <v>1271</v>
      </c>
      <c r="D1064">
        <v>1047</v>
      </c>
      <c r="E1064" t="s">
        <v>79</v>
      </c>
      <c r="F1064">
        <v>0</v>
      </c>
      <c r="G1064" s="1">
        <v>43640.529861111114</v>
      </c>
      <c r="H1064" s="1">
        <v>43640.536805555559</v>
      </c>
      <c r="I1064">
        <v>51.521615799999999</v>
      </c>
      <c r="J1064">
        <v>-0.12574450000000001</v>
      </c>
      <c r="K1064">
        <v>2</v>
      </c>
      <c r="L1064">
        <v>1</v>
      </c>
      <c r="M1064">
        <v>4</v>
      </c>
      <c r="N1064">
        <v>3</v>
      </c>
      <c r="O1064">
        <v>0.85360000000000003</v>
      </c>
      <c r="P1064">
        <v>0.56069999999999998</v>
      </c>
      <c r="Q1064">
        <v>5</v>
      </c>
      <c r="R1064">
        <v>2</v>
      </c>
      <c r="S1064">
        <v>5</v>
      </c>
      <c r="T1064">
        <v>1</v>
      </c>
      <c r="U1064">
        <v>4</v>
      </c>
      <c r="V1064">
        <v>1</v>
      </c>
      <c r="W1064">
        <v>5</v>
      </c>
      <c r="X1064">
        <v>1</v>
      </c>
      <c r="Y1064">
        <v>5</v>
      </c>
      <c r="Z1064">
        <v>4</v>
      </c>
      <c r="AA1064">
        <v>3</v>
      </c>
      <c r="AB1064">
        <v>3</v>
      </c>
      <c r="AC1064">
        <v>4</v>
      </c>
      <c r="AD1064">
        <v>5</v>
      </c>
      <c r="AE1064">
        <v>4</v>
      </c>
      <c r="AF1064">
        <v>4</v>
      </c>
      <c r="AG1064">
        <v>5</v>
      </c>
      <c r="AH1064">
        <v>5</v>
      </c>
      <c r="AI1064">
        <v>92</v>
      </c>
      <c r="AJ1064">
        <v>40</v>
      </c>
      <c r="AK1064" t="s">
        <v>82</v>
      </c>
      <c r="AL1064">
        <v>1</v>
      </c>
      <c r="AM1064">
        <v>0</v>
      </c>
      <c r="AN1064">
        <v>0</v>
      </c>
      <c r="AO1064">
        <v>0</v>
      </c>
      <c r="AP1064">
        <v>0</v>
      </c>
      <c r="AQ1064">
        <v>0</v>
      </c>
      <c r="AS1064" t="s">
        <v>81</v>
      </c>
      <c r="AT1064">
        <v>7</v>
      </c>
      <c r="AU1064">
        <v>3</v>
      </c>
      <c r="AX1064">
        <v>3</v>
      </c>
      <c r="AZ1064">
        <v>3</v>
      </c>
      <c r="BB1064">
        <v>1</v>
      </c>
      <c r="BC1064">
        <v>1</v>
      </c>
      <c r="BD1064">
        <v>1</v>
      </c>
      <c r="BE1064">
        <v>1</v>
      </c>
      <c r="BF1064">
        <v>0</v>
      </c>
      <c r="BG1064">
        <v>0</v>
      </c>
      <c r="BH1064">
        <v>0</v>
      </c>
      <c r="BJ1064">
        <v>1</v>
      </c>
      <c r="BK1064">
        <v>33.200000000000003</v>
      </c>
      <c r="BL1064">
        <v>17.2</v>
      </c>
      <c r="BM1064">
        <v>2.2000000000000002</v>
      </c>
      <c r="BN1064">
        <v>2.09</v>
      </c>
      <c r="BO1064">
        <v>2.86E-2</v>
      </c>
      <c r="BP1064">
        <v>2.86E-2</v>
      </c>
      <c r="BQ1064">
        <v>5.8799999999999998E-3</v>
      </c>
      <c r="BR1064">
        <v>0.29199999999999998</v>
      </c>
      <c r="BS1064">
        <v>0.112</v>
      </c>
      <c r="BT1064">
        <v>72.64</v>
      </c>
      <c r="BU1064">
        <v>61.65</v>
      </c>
      <c r="BV1064">
        <v>3.02</v>
      </c>
      <c r="BW1064">
        <v>9.0299999999999994</v>
      </c>
      <c r="BX1064">
        <v>2.39</v>
      </c>
      <c r="BY1064">
        <v>12</v>
      </c>
      <c r="BZ1064">
        <f>IF(ISNUMBER(Table2[[#This Row],[Loudness_N5(soneGF)]]), Table2[[#This Row],[Loudness_N5(soneGF)]] * (1 + SQRT(
(MAX(Table2[[#This Row],[Sharpness_S(acum)]]-1.75, 0) * 0.25 *LOG10(Table2[[#This Row],[Loudness_N5(soneGF)]]+10))^2 + ((2.18/Table2[[#This Row],[Loudness_N5(soneGF)]]^0.4)*(0.4*Table2[[#This Row],[FS_Avg,arith(vacil)]] + 0.6*Table2[[#This Row],[Rough_HM_R(asper)]]))^2)), "")</f>
        <v>19.310404495547555</v>
      </c>
    </row>
    <row r="1065" spans="1:78" x14ac:dyDescent="0.2">
      <c r="A1065" t="s">
        <v>1203</v>
      </c>
      <c r="B1065" t="s">
        <v>1246</v>
      </c>
      <c r="C1065" t="s">
        <v>1272</v>
      </c>
      <c r="F1065">
        <v>0</v>
      </c>
      <c r="BK1065">
        <v>31.81</v>
      </c>
      <c r="BL1065">
        <v>22.4</v>
      </c>
      <c r="BM1065">
        <v>3.5</v>
      </c>
      <c r="BN1065">
        <v>2.63</v>
      </c>
      <c r="BO1065">
        <v>2.8899999999999999E-2</v>
      </c>
      <c r="BP1065">
        <v>2.8899999999999999E-2</v>
      </c>
      <c r="BQ1065">
        <v>6.4999999999999997E-3</v>
      </c>
      <c r="BR1065">
        <v>0.32600000000000001</v>
      </c>
      <c r="BS1065">
        <v>0.215</v>
      </c>
      <c r="BT1065">
        <v>76.040000000000006</v>
      </c>
      <c r="BU1065">
        <v>64.010000000000005</v>
      </c>
      <c r="BV1065">
        <v>4.05</v>
      </c>
      <c r="BW1065">
        <v>8.08</v>
      </c>
      <c r="BX1065">
        <v>2.73</v>
      </c>
      <c r="BY1065">
        <v>12.7</v>
      </c>
      <c r="BZ1065">
        <f>IF(ISNUMBER(Table2[[#This Row],[Loudness_N5(soneGF)]]), Table2[[#This Row],[Loudness_N5(soneGF)]] * (1 + SQRT(
(MAX(Table2[[#This Row],[Sharpness_S(acum)]]-1.75, 0) * 0.25 *LOG10(Table2[[#This Row],[Loudness_N5(soneGF)]]+10))^2 + ((2.18/Table2[[#This Row],[Loudness_N5(soneGF)]]^0.4)*(0.4*Table2[[#This Row],[FS_Avg,arith(vacil)]] + 0.6*Table2[[#This Row],[Rough_HM_R(asper)]]))^2)), "")</f>
        <v>29.849258448267616</v>
      </c>
    </row>
    <row r="1066" spans="1:78" x14ac:dyDescent="0.2">
      <c r="A1066" t="s">
        <v>1203</v>
      </c>
      <c r="B1066" t="s">
        <v>1246</v>
      </c>
      <c r="C1066" t="s">
        <v>1273</v>
      </c>
      <c r="D1066">
        <v>1072</v>
      </c>
      <c r="E1066" t="s">
        <v>79</v>
      </c>
      <c r="F1066">
        <v>0</v>
      </c>
      <c r="G1066" s="1">
        <v>43640.527777777781</v>
      </c>
      <c r="H1066" s="1">
        <v>43640.534722222219</v>
      </c>
      <c r="I1066">
        <v>51.521615799999999</v>
      </c>
      <c r="J1066">
        <v>-0.12574450000000001</v>
      </c>
      <c r="K1066">
        <v>1</v>
      </c>
      <c r="L1066">
        <v>1</v>
      </c>
      <c r="M1066">
        <v>4</v>
      </c>
      <c r="N1066">
        <v>3</v>
      </c>
      <c r="O1066">
        <v>0.53029999999999999</v>
      </c>
      <c r="P1066">
        <v>0.17680000000000001</v>
      </c>
      <c r="Q1066">
        <v>4</v>
      </c>
      <c r="R1066">
        <v>3</v>
      </c>
      <c r="S1066">
        <v>4</v>
      </c>
      <c r="T1066">
        <v>2</v>
      </c>
      <c r="U1066">
        <v>4</v>
      </c>
      <c r="V1066">
        <v>1</v>
      </c>
      <c r="W1066">
        <v>3</v>
      </c>
      <c r="X1066">
        <v>2</v>
      </c>
      <c r="Y1066">
        <v>4</v>
      </c>
      <c r="Z1066">
        <v>4</v>
      </c>
      <c r="AA1066">
        <v>3</v>
      </c>
      <c r="AB1066">
        <v>3</v>
      </c>
      <c r="AC1066">
        <v>4</v>
      </c>
      <c r="AD1066">
        <v>4</v>
      </c>
      <c r="AE1066">
        <v>4</v>
      </c>
      <c r="AF1066">
        <v>4</v>
      </c>
      <c r="AG1066">
        <v>4</v>
      </c>
      <c r="AH1066">
        <v>4</v>
      </c>
      <c r="AI1066">
        <v>80</v>
      </c>
      <c r="AJ1066">
        <v>28</v>
      </c>
      <c r="AK1066" t="s">
        <v>80</v>
      </c>
      <c r="AL1066">
        <v>1</v>
      </c>
      <c r="AM1066">
        <v>0</v>
      </c>
      <c r="AN1066">
        <v>0</v>
      </c>
      <c r="AO1066">
        <v>0</v>
      </c>
      <c r="AP1066">
        <v>0</v>
      </c>
      <c r="AQ1066">
        <v>0</v>
      </c>
      <c r="AS1066" t="s">
        <v>81</v>
      </c>
      <c r="AT1066">
        <v>7</v>
      </c>
      <c r="AU1066">
        <v>3</v>
      </c>
      <c r="AX1066">
        <v>3</v>
      </c>
      <c r="AY1066" t="s">
        <v>1274</v>
      </c>
      <c r="AZ1066">
        <v>3</v>
      </c>
      <c r="BA1066" t="s">
        <v>1275</v>
      </c>
      <c r="BB1066">
        <v>1</v>
      </c>
      <c r="BC1066">
        <v>1</v>
      </c>
      <c r="BD1066">
        <v>1</v>
      </c>
      <c r="BE1066">
        <v>1</v>
      </c>
      <c r="BF1066">
        <v>0</v>
      </c>
      <c r="BG1066">
        <v>0</v>
      </c>
      <c r="BH1066">
        <v>0</v>
      </c>
      <c r="BJ1066">
        <v>0</v>
      </c>
      <c r="BK1066">
        <v>33.83</v>
      </c>
      <c r="BL1066">
        <v>24.1</v>
      </c>
      <c r="BM1066">
        <v>4.5999999999999996</v>
      </c>
      <c r="BN1066">
        <v>2.84</v>
      </c>
      <c r="BO1066">
        <v>2.7199999999999998E-2</v>
      </c>
      <c r="BP1066">
        <v>2.7199999999999998E-2</v>
      </c>
      <c r="BQ1066">
        <v>2.12E-2</v>
      </c>
      <c r="BR1066">
        <v>0.36299999999999999</v>
      </c>
      <c r="BS1066">
        <v>0.182</v>
      </c>
      <c r="BT1066">
        <v>75.39</v>
      </c>
      <c r="BU1066">
        <v>66.63</v>
      </c>
      <c r="BV1066">
        <v>5.79</v>
      </c>
      <c r="BW1066">
        <v>5.44</v>
      </c>
      <c r="BX1066">
        <v>4.34</v>
      </c>
      <c r="BY1066">
        <v>13.8</v>
      </c>
      <c r="BZ1066">
        <f>IF(ISNUMBER(Table2[[#This Row],[Loudness_N5(soneGF)]]), Table2[[#This Row],[Loudness_N5(soneGF)]] * (1 + SQRT(
(MAX(Table2[[#This Row],[Sharpness_S(acum)]]-1.75, 0) * 0.25 *LOG10(Table2[[#This Row],[Loudness_N5(soneGF)]]+10))^2 + ((2.18/Table2[[#This Row],[Loudness_N5(soneGF)]]^0.4)*(0.4*Table2[[#This Row],[FS_Avg,arith(vacil)]] + 0.6*Table2[[#This Row],[Rough_HM_R(asper)]]))^2)), "")</f>
        <v>34.17259129677155</v>
      </c>
    </row>
    <row r="1067" spans="1:78" x14ac:dyDescent="0.2">
      <c r="A1067" t="s">
        <v>1203</v>
      </c>
      <c r="B1067" t="s">
        <v>1246</v>
      </c>
      <c r="C1067" t="s">
        <v>1276</v>
      </c>
      <c r="D1067">
        <v>1048</v>
      </c>
      <c r="E1067" t="s">
        <v>79</v>
      </c>
      <c r="F1067">
        <v>0</v>
      </c>
      <c r="G1067" s="1">
        <v>43640.536111111112</v>
      </c>
      <c r="H1067" s="1">
        <v>43640.543055555558</v>
      </c>
      <c r="I1067">
        <v>51.521615799999999</v>
      </c>
      <c r="J1067">
        <v>-0.12574450000000001</v>
      </c>
      <c r="K1067">
        <v>3</v>
      </c>
      <c r="L1067">
        <v>1</v>
      </c>
      <c r="M1067">
        <v>4</v>
      </c>
      <c r="N1067">
        <v>4</v>
      </c>
      <c r="O1067">
        <v>-0.32319999999999999</v>
      </c>
      <c r="P1067">
        <v>0.17680000000000001</v>
      </c>
      <c r="Q1067">
        <v>3</v>
      </c>
      <c r="R1067">
        <v>4</v>
      </c>
      <c r="S1067">
        <v>3</v>
      </c>
      <c r="T1067">
        <v>3</v>
      </c>
      <c r="U1067">
        <v>2</v>
      </c>
      <c r="V1067">
        <v>4</v>
      </c>
      <c r="W1067">
        <v>4</v>
      </c>
      <c r="X1067">
        <v>4</v>
      </c>
      <c r="Y1067">
        <v>3</v>
      </c>
      <c r="Z1067">
        <v>2</v>
      </c>
      <c r="AA1067">
        <v>4</v>
      </c>
      <c r="AB1067">
        <v>1</v>
      </c>
      <c r="AC1067">
        <v>1</v>
      </c>
      <c r="AD1067">
        <v>4</v>
      </c>
      <c r="AE1067">
        <v>4</v>
      </c>
      <c r="AF1067">
        <v>4</v>
      </c>
      <c r="AG1067">
        <v>3</v>
      </c>
      <c r="AH1067">
        <v>4</v>
      </c>
      <c r="AI1067">
        <v>76</v>
      </c>
      <c r="AJ1067">
        <v>24</v>
      </c>
      <c r="AK1067" t="s">
        <v>80</v>
      </c>
      <c r="AL1067">
        <v>1</v>
      </c>
      <c r="AM1067">
        <v>0</v>
      </c>
      <c r="AN1067">
        <v>0</v>
      </c>
      <c r="AO1067">
        <v>0</v>
      </c>
      <c r="AP1067">
        <v>0</v>
      </c>
      <c r="AQ1067">
        <v>0</v>
      </c>
      <c r="AS1067" t="s">
        <v>81</v>
      </c>
      <c r="AT1067">
        <v>3</v>
      </c>
      <c r="AU1067">
        <v>1</v>
      </c>
      <c r="AX1067">
        <v>3</v>
      </c>
      <c r="AY1067" t="s">
        <v>1277</v>
      </c>
      <c r="AZ1067">
        <v>3</v>
      </c>
      <c r="BA1067" t="s">
        <v>1278</v>
      </c>
      <c r="BB1067">
        <v>1</v>
      </c>
      <c r="BC1067">
        <v>1</v>
      </c>
      <c r="BD1067">
        <v>1</v>
      </c>
      <c r="BE1067">
        <v>1</v>
      </c>
      <c r="BF1067">
        <v>0</v>
      </c>
      <c r="BG1067">
        <v>0</v>
      </c>
      <c r="BH1067">
        <v>0</v>
      </c>
      <c r="BJ1067">
        <v>1</v>
      </c>
      <c r="BK1067">
        <v>40.94</v>
      </c>
      <c r="BL1067">
        <v>29.1</v>
      </c>
      <c r="BM1067">
        <v>5.9</v>
      </c>
      <c r="BN1067">
        <v>2.99</v>
      </c>
      <c r="BO1067">
        <v>2.7900000000000001E-2</v>
      </c>
      <c r="BP1067">
        <v>2.7900000000000001E-2</v>
      </c>
      <c r="BQ1067">
        <v>1.46E-2</v>
      </c>
      <c r="BR1067">
        <v>0.30299999999999999</v>
      </c>
      <c r="BS1067">
        <v>0.442</v>
      </c>
      <c r="BT1067">
        <v>73.52</v>
      </c>
      <c r="BU1067">
        <v>70.27</v>
      </c>
      <c r="BV1067">
        <v>6.37</v>
      </c>
      <c r="BW1067">
        <v>2.0099999999999998</v>
      </c>
      <c r="BX1067">
        <v>4.4400000000000004</v>
      </c>
      <c r="BY1067">
        <v>12.6</v>
      </c>
      <c r="BZ1067">
        <f>IF(ISNUMBER(Table2[[#This Row],[Loudness_N5(soneGF)]]), Table2[[#This Row],[Loudness_N5(soneGF)]] * (1 + SQRT(
(MAX(Table2[[#This Row],[Sharpness_S(acum)]]-1.75, 0) * 0.25 *LOG10(Table2[[#This Row],[Loudness_N5(soneGF)]]+10))^2 + ((2.18/Table2[[#This Row],[Loudness_N5(soneGF)]]^0.4)*(0.4*Table2[[#This Row],[FS_Avg,arith(vacil)]] + 0.6*Table2[[#This Row],[Rough_HM_R(asper)]]))^2)), "")</f>
        <v>43.467842497513395</v>
      </c>
    </row>
    <row r="1068" spans="1:78" x14ac:dyDescent="0.2">
      <c r="A1068" t="s">
        <v>1203</v>
      </c>
      <c r="B1068" t="s">
        <v>1246</v>
      </c>
      <c r="C1068" t="s">
        <v>1279</v>
      </c>
      <c r="D1068">
        <v>1057</v>
      </c>
      <c r="E1068" t="s">
        <v>79</v>
      </c>
      <c r="F1068">
        <v>0</v>
      </c>
      <c r="G1068" s="1">
        <v>43640.537499999999</v>
      </c>
      <c r="H1068" s="1">
        <v>43640.544444444444</v>
      </c>
      <c r="I1068">
        <v>51.521615799999999</v>
      </c>
      <c r="J1068">
        <v>-0.12574450000000001</v>
      </c>
      <c r="K1068">
        <v>4</v>
      </c>
      <c r="L1068">
        <v>2</v>
      </c>
      <c r="M1068">
        <v>2</v>
      </c>
      <c r="N1068">
        <v>3</v>
      </c>
      <c r="O1068">
        <v>0.4874</v>
      </c>
      <c r="P1068">
        <v>-0.21970000000000001</v>
      </c>
      <c r="Q1068">
        <v>5</v>
      </c>
      <c r="R1068">
        <v>2</v>
      </c>
      <c r="S1068">
        <v>3</v>
      </c>
      <c r="T1068">
        <v>2</v>
      </c>
      <c r="U1068">
        <v>4</v>
      </c>
      <c r="V1068">
        <v>1</v>
      </c>
      <c r="W1068">
        <v>2</v>
      </c>
      <c r="X1068">
        <v>4</v>
      </c>
      <c r="Y1068">
        <v>3</v>
      </c>
      <c r="Z1068">
        <v>3</v>
      </c>
      <c r="AA1068">
        <v>3</v>
      </c>
      <c r="AB1068">
        <v>3</v>
      </c>
      <c r="AC1068">
        <v>3</v>
      </c>
      <c r="AD1068">
        <v>3</v>
      </c>
      <c r="AE1068">
        <v>1</v>
      </c>
      <c r="AF1068">
        <v>4</v>
      </c>
      <c r="AG1068">
        <v>2</v>
      </c>
      <c r="AH1068">
        <v>4</v>
      </c>
      <c r="AI1068">
        <v>56</v>
      </c>
      <c r="AJ1068">
        <v>29</v>
      </c>
      <c r="AK1068" t="s">
        <v>82</v>
      </c>
      <c r="AL1068">
        <v>1</v>
      </c>
      <c r="AM1068">
        <v>0</v>
      </c>
      <c r="AN1068">
        <v>0</v>
      </c>
      <c r="AO1068">
        <v>0</v>
      </c>
      <c r="AP1068">
        <v>0</v>
      </c>
      <c r="AQ1068">
        <v>0</v>
      </c>
      <c r="AS1068" t="s">
        <v>81</v>
      </c>
      <c r="AT1068">
        <v>5</v>
      </c>
      <c r="AU1068">
        <v>1</v>
      </c>
      <c r="AX1068">
        <v>3</v>
      </c>
      <c r="AY1068" t="s">
        <v>1280</v>
      </c>
      <c r="AZ1068">
        <v>1</v>
      </c>
      <c r="BB1068">
        <v>1</v>
      </c>
      <c r="BC1068">
        <v>1</v>
      </c>
      <c r="BD1068">
        <v>1</v>
      </c>
      <c r="BE1068">
        <v>1</v>
      </c>
      <c r="BF1068">
        <v>1</v>
      </c>
      <c r="BG1068">
        <v>0</v>
      </c>
      <c r="BH1068">
        <v>0</v>
      </c>
      <c r="BJ1068">
        <v>0</v>
      </c>
      <c r="BK1068">
        <v>33.83</v>
      </c>
      <c r="BL1068">
        <v>19.7</v>
      </c>
      <c r="BM1068">
        <v>3.4</v>
      </c>
      <c r="BN1068">
        <v>2.2599999999999998</v>
      </c>
      <c r="BO1068">
        <v>2.9000000000000001E-2</v>
      </c>
      <c r="BP1068">
        <v>2.9000000000000001E-2</v>
      </c>
      <c r="BQ1068">
        <v>6.7499999999999999E-3</v>
      </c>
      <c r="BR1068">
        <v>0.30399999999999999</v>
      </c>
      <c r="BS1068">
        <v>0.111</v>
      </c>
      <c r="BT1068">
        <v>75.28</v>
      </c>
      <c r="BU1068">
        <v>63.51</v>
      </c>
      <c r="BV1068">
        <v>3.52</v>
      </c>
      <c r="BW1068">
        <v>8.81</v>
      </c>
      <c r="BX1068">
        <v>4.29</v>
      </c>
      <c r="BY1068">
        <v>13.1</v>
      </c>
      <c r="BZ1068">
        <f>IF(ISNUMBER(Table2[[#This Row],[Loudness_N5(soneGF)]]), Table2[[#This Row],[Loudness_N5(soneGF)]] * (1 + SQRT(
(MAX(Table2[[#This Row],[Sharpness_S(acum)]]-1.75, 0) * 0.25 *LOG10(Table2[[#This Row],[Loudness_N5(soneGF)]]+10))^2 + ((2.18/Table2[[#This Row],[Loudness_N5(soneGF)]]^0.4)*(0.4*Table2[[#This Row],[FS_Avg,arith(vacil)]] + 0.6*Table2[[#This Row],[Rough_HM_R(asper)]]))^2)), "")</f>
        <v>23.408463958422168</v>
      </c>
    </row>
    <row r="1069" spans="1:78" x14ac:dyDescent="0.2">
      <c r="A1069" t="s">
        <v>1203</v>
      </c>
      <c r="B1069" t="s">
        <v>1246</v>
      </c>
      <c r="C1069" t="s">
        <v>1281</v>
      </c>
      <c r="D1069">
        <v>1049</v>
      </c>
      <c r="E1069" t="s">
        <v>79</v>
      </c>
      <c r="F1069">
        <v>0</v>
      </c>
      <c r="G1069" s="1">
        <v>43640.542361111111</v>
      </c>
      <c r="H1069" s="1">
        <v>43640.549305555556</v>
      </c>
      <c r="I1069">
        <v>51.521615799999999</v>
      </c>
      <c r="J1069">
        <v>-0.12574450000000001</v>
      </c>
      <c r="K1069">
        <v>1</v>
      </c>
      <c r="L1069">
        <v>1</v>
      </c>
      <c r="M1069">
        <v>3</v>
      </c>
      <c r="N1069">
        <v>3</v>
      </c>
      <c r="O1069">
        <v>0.17680000000000001</v>
      </c>
      <c r="P1069">
        <v>-7.3200000000000001E-2</v>
      </c>
      <c r="Q1069">
        <v>3</v>
      </c>
      <c r="R1069">
        <v>2</v>
      </c>
      <c r="S1069">
        <v>2</v>
      </c>
      <c r="T1069">
        <v>2</v>
      </c>
      <c r="U1069">
        <v>3</v>
      </c>
      <c r="V1069">
        <v>2</v>
      </c>
      <c r="W1069">
        <v>2</v>
      </c>
      <c r="X1069">
        <v>2</v>
      </c>
      <c r="Y1069">
        <v>4</v>
      </c>
      <c r="Z1069">
        <v>2</v>
      </c>
      <c r="AA1069">
        <v>2</v>
      </c>
      <c r="AB1069">
        <v>4</v>
      </c>
      <c r="AC1069">
        <v>4</v>
      </c>
      <c r="AD1069">
        <v>4</v>
      </c>
      <c r="AE1069">
        <v>4</v>
      </c>
      <c r="AF1069">
        <v>3</v>
      </c>
      <c r="AG1069">
        <v>4</v>
      </c>
      <c r="AH1069">
        <v>3</v>
      </c>
      <c r="AI1069">
        <v>72</v>
      </c>
      <c r="AJ1069">
        <v>22</v>
      </c>
      <c r="AK1069" t="s">
        <v>82</v>
      </c>
      <c r="AL1069">
        <v>0</v>
      </c>
      <c r="AM1069">
        <v>0</v>
      </c>
      <c r="AN1069">
        <v>0</v>
      </c>
      <c r="AO1069">
        <v>1</v>
      </c>
      <c r="AP1069">
        <v>0</v>
      </c>
      <c r="AQ1069">
        <v>0</v>
      </c>
      <c r="AS1069" t="s">
        <v>95</v>
      </c>
      <c r="AT1069">
        <v>7</v>
      </c>
      <c r="AU1069">
        <v>3</v>
      </c>
      <c r="AX1069">
        <v>3</v>
      </c>
      <c r="AY1069" t="s">
        <v>95</v>
      </c>
      <c r="AZ1069">
        <v>3</v>
      </c>
      <c r="BB1069">
        <v>1</v>
      </c>
      <c r="BC1069">
        <v>2</v>
      </c>
      <c r="BD1069">
        <v>1</v>
      </c>
      <c r="BE1069">
        <v>1</v>
      </c>
      <c r="BF1069">
        <v>0</v>
      </c>
      <c r="BG1069">
        <v>0</v>
      </c>
      <c r="BH1069">
        <v>0</v>
      </c>
      <c r="BJ1069">
        <v>1</v>
      </c>
      <c r="BK1069">
        <v>32.76</v>
      </c>
      <c r="BL1069">
        <v>26.6</v>
      </c>
      <c r="BM1069">
        <v>3.1</v>
      </c>
      <c r="BN1069">
        <v>3.32</v>
      </c>
      <c r="BO1069">
        <v>2.8000000000000001E-2</v>
      </c>
      <c r="BP1069">
        <v>2.8000000000000001E-2</v>
      </c>
      <c r="BQ1069">
        <v>1.32E-2</v>
      </c>
      <c r="BR1069">
        <v>0.29899999999999999</v>
      </c>
      <c r="BS1069">
        <v>0.13300000000000001</v>
      </c>
      <c r="BT1069">
        <v>74.900000000000006</v>
      </c>
      <c r="BU1069">
        <v>68.180000000000007</v>
      </c>
      <c r="BV1069">
        <v>2.35</v>
      </c>
      <c r="BW1069">
        <v>5.25</v>
      </c>
      <c r="BX1069">
        <v>3.2</v>
      </c>
      <c r="BY1069">
        <v>12.5</v>
      </c>
      <c r="BZ1069">
        <f>IF(ISNUMBER(Table2[[#This Row],[Loudness_N5(soneGF)]]), Table2[[#This Row],[Loudness_N5(soneGF)]] * (1 + SQRT(
(MAX(Table2[[#This Row],[Sharpness_S(acum)]]-1.75, 0) * 0.25 *LOG10(Table2[[#This Row],[Loudness_N5(soneGF)]]+10))^2 + ((2.18/Table2[[#This Row],[Loudness_N5(soneGF)]]^0.4)*(0.4*Table2[[#This Row],[FS_Avg,arith(vacil)]] + 0.6*Table2[[#This Row],[Rough_HM_R(asper)]]))^2)), "")</f>
        <v>42.92716238996907</v>
      </c>
    </row>
    <row r="1070" spans="1:78" x14ac:dyDescent="0.2">
      <c r="A1070" t="s">
        <v>1203</v>
      </c>
      <c r="B1070" t="s">
        <v>1246</v>
      </c>
      <c r="C1070" t="s">
        <v>1282</v>
      </c>
      <c r="D1070">
        <v>1058</v>
      </c>
      <c r="E1070" t="s">
        <v>79</v>
      </c>
      <c r="F1070">
        <v>0</v>
      </c>
      <c r="G1070" s="1">
        <v>43640.544444444444</v>
      </c>
      <c r="H1070" s="1">
        <v>43640.551388888889</v>
      </c>
      <c r="I1070">
        <v>51.521615799999999</v>
      </c>
      <c r="J1070">
        <v>-0.12574450000000001</v>
      </c>
      <c r="K1070">
        <v>3</v>
      </c>
      <c r="L1070">
        <v>1</v>
      </c>
      <c r="M1070">
        <v>4</v>
      </c>
      <c r="N1070">
        <v>4</v>
      </c>
      <c r="O1070">
        <v>0.60360000000000003</v>
      </c>
      <c r="P1070">
        <v>-0.1464</v>
      </c>
      <c r="Q1070">
        <v>4</v>
      </c>
      <c r="R1070">
        <v>1</v>
      </c>
      <c r="S1070">
        <v>3</v>
      </c>
      <c r="T1070">
        <v>3</v>
      </c>
      <c r="U1070">
        <v>4</v>
      </c>
      <c r="V1070">
        <v>1</v>
      </c>
      <c r="W1070">
        <v>3</v>
      </c>
      <c r="X1070">
        <v>2</v>
      </c>
      <c r="Y1070">
        <v>4</v>
      </c>
      <c r="Z1070">
        <v>4</v>
      </c>
      <c r="AA1070">
        <v>3</v>
      </c>
      <c r="AB1070">
        <v>2</v>
      </c>
      <c r="AC1070">
        <v>3</v>
      </c>
      <c r="AD1070">
        <v>4</v>
      </c>
      <c r="AE1070">
        <v>2</v>
      </c>
      <c r="AF1070">
        <v>3</v>
      </c>
      <c r="AG1070">
        <v>0</v>
      </c>
      <c r="AH1070">
        <v>3</v>
      </c>
      <c r="AI1070">
        <v>48</v>
      </c>
      <c r="AJ1070">
        <v>38</v>
      </c>
      <c r="AK1070" t="s">
        <v>82</v>
      </c>
      <c r="AL1070">
        <v>0</v>
      </c>
      <c r="AM1070">
        <v>1</v>
      </c>
      <c r="AN1070">
        <v>0</v>
      </c>
      <c r="AO1070">
        <v>0</v>
      </c>
      <c r="AP1070">
        <v>0</v>
      </c>
      <c r="AQ1070">
        <v>0</v>
      </c>
      <c r="AS1070" t="s">
        <v>86</v>
      </c>
      <c r="AT1070">
        <v>6</v>
      </c>
      <c r="AU1070">
        <v>1</v>
      </c>
      <c r="AX1070">
        <v>1</v>
      </c>
      <c r="AZ1070">
        <v>3</v>
      </c>
      <c r="BB1070">
        <v>1</v>
      </c>
      <c r="BC1070">
        <v>3</v>
      </c>
      <c r="BD1070">
        <v>1</v>
      </c>
      <c r="BE1070">
        <v>1</v>
      </c>
      <c r="BF1070">
        <v>1</v>
      </c>
      <c r="BG1070">
        <v>0</v>
      </c>
      <c r="BH1070">
        <v>0</v>
      </c>
      <c r="BJ1070">
        <v>0</v>
      </c>
      <c r="BK1070">
        <v>32.21</v>
      </c>
      <c r="BL1070">
        <v>54.4</v>
      </c>
      <c r="BM1070">
        <v>15</v>
      </c>
      <c r="BN1070">
        <v>4.24</v>
      </c>
      <c r="BO1070">
        <v>3.1199999999999999E-2</v>
      </c>
      <c r="BP1070">
        <v>3.1199999999999999E-2</v>
      </c>
      <c r="BQ1070">
        <v>5.5599999999999997E-2</v>
      </c>
      <c r="BR1070">
        <v>0.36899999999999999</v>
      </c>
      <c r="BS1070">
        <v>0.78500000000000003</v>
      </c>
      <c r="BT1070">
        <v>81.31</v>
      </c>
      <c r="BU1070">
        <v>81.25</v>
      </c>
      <c r="BV1070">
        <v>10.43</v>
      </c>
      <c r="BW1070">
        <v>-0.28999999999999998</v>
      </c>
      <c r="BX1070">
        <v>9.44</v>
      </c>
      <c r="BY1070">
        <v>15</v>
      </c>
      <c r="BZ1070">
        <f>IF(ISNUMBER(Table2[[#This Row],[Loudness_N5(soneGF)]]), Table2[[#This Row],[Loudness_N5(soneGF)]] * (1 + SQRT(
(MAX(Table2[[#This Row],[Sharpness_S(acum)]]-1.75, 0) * 0.25 *LOG10(Table2[[#This Row],[Loudness_N5(soneGF)]]+10))^2 + ((2.18/Table2[[#This Row],[Loudness_N5(soneGF)]]^0.4)*(0.4*Table2[[#This Row],[FS_Avg,arith(vacil)]] + 0.6*Table2[[#This Row],[Rough_HM_R(asper)]]))^2)), "")</f>
        <v>115.66398408453438</v>
      </c>
    </row>
    <row r="1071" spans="1:78" x14ac:dyDescent="0.2">
      <c r="A1071" t="s">
        <v>1203</v>
      </c>
      <c r="B1071" t="s">
        <v>1246</v>
      </c>
      <c r="C1071" t="s">
        <v>1283</v>
      </c>
      <c r="D1071">
        <v>1065</v>
      </c>
      <c r="E1071" t="s">
        <v>79</v>
      </c>
      <c r="F1071">
        <v>0</v>
      </c>
      <c r="G1071" s="1">
        <v>43640.522222222222</v>
      </c>
      <c r="H1071" s="1">
        <v>43640.529166666667</v>
      </c>
      <c r="I1071">
        <v>51.521615799999999</v>
      </c>
      <c r="J1071">
        <v>-0.12574450000000001</v>
      </c>
      <c r="K1071">
        <v>2</v>
      </c>
      <c r="L1071">
        <v>1</v>
      </c>
      <c r="M1071">
        <v>2</v>
      </c>
      <c r="N1071">
        <v>2</v>
      </c>
      <c r="O1071">
        <v>0.70709999999999995</v>
      </c>
      <c r="P1071">
        <v>-4.2900000000000001E-2</v>
      </c>
      <c r="Q1071">
        <v>5</v>
      </c>
      <c r="R1071">
        <v>2</v>
      </c>
      <c r="S1071">
        <v>5</v>
      </c>
      <c r="T1071">
        <v>2</v>
      </c>
      <c r="U1071">
        <v>5</v>
      </c>
      <c r="V1071">
        <v>1</v>
      </c>
      <c r="W1071">
        <v>3</v>
      </c>
      <c r="X1071">
        <v>4</v>
      </c>
      <c r="Y1071">
        <v>5</v>
      </c>
      <c r="Z1071">
        <v>4</v>
      </c>
      <c r="AA1071">
        <v>3</v>
      </c>
      <c r="AB1071">
        <v>4</v>
      </c>
      <c r="AC1071">
        <v>4</v>
      </c>
      <c r="AD1071">
        <v>4</v>
      </c>
      <c r="AE1071">
        <v>4</v>
      </c>
      <c r="AF1071">
        <v>2</v>
      </c>
      <c r="AG1071">
        <v>1</v>
      </c>
      <c r="AH1071">
        <v>2</v>
      </c>
      <c r="AI1071">
        <v>52</v>
      </c>
      <c r="AK1071" t="s">
        <v>80</v>
      </c>
      <c r="AL1071">
        <v>0</v>
      </c>
      <c r="AM1071">
        <v>0</v>
      </c>
      <c r="AN1071">
        <v>0</v>
      </c>
      <c r="AO1071">
        <v>1</v>
      </c>
      <c r="AP1071">
        <v>0</v>
      </c>
      <c r="AQ1071">
        <v>0</v>
      </c>
      <c r="AS1071" t="s">
        <v>95</v>
      </c>
      <c r="AT1071">
        <v>2</v>
      </c>
      <c r="AU1071">
        <v>3</v>
      </c>
      <c r="AX1071">
        <v>1</v>
      </c>
      <c r="AZ1071">
        <v>2</v>
      </c>
      <c r="BB1071">
        <v>1</v>
      </c>
      <c r="BC1071">
        <v>2</v>
      </c>
      <c r="BD1071">
        <v>1</v>
      </c>
      <c r="BE1071">
        <v>1</v>
      </c>
      <c r="BF1071">
        <v>0</v>
      </c>
      <c r="BG1071">
        <v>0</v>
      </c>
      <c r="BH1071">
        <v>0</v>
      </c>
      <c r="BJ1071">
        <v>0</v>
      </c>
      <c r="BK1071">
        <v>33.07</v>
      </c>
      <c r="BL1071">
        <v>32.9</v>
      </c>
      <c r="BM1071">
        <v>8.5</v>
      </c>
      <c r="BN1071">
        <v>3.03</v>
      </c>
      <c r="BO1071">
        <v>3.09E-2</v>
      </c>
      <c r="BP1071">
        <v>3.09E-2</v>
      </c>
      <c r="BQ1071">
        <v>5.9300000000000004E-3</v>
      </c>
      <c r="BR1071">
        <v>0.32400000000000001</v>
      </c>
      <c r="BS1071">
        <v>0.26200000000000001</v>
      </c>
      <c r="BT1071">
        <v>79.64</v>
      </c>
      <c r="BU1071">
        <v>69.5</v>
      </c>
      <c r="BV1071">
        <v>3.07</v>
      </c>
      <c r="BW1071">
        <v>8.7200000000000006</v>
      </c>
      <c r="BX1071">
        <v>9.69</v>
      </c>
      <c r="BY1071">
        <v>14</v>
      </c>
      <c r="BZ1071">
        <f>IF(ISNUMBER(Table2[[#This Row],[Loudness_N5(soneGF)]]), Table2[[#This Row],[Loudness_N5(soneGF)]] * (1 + SQRT(
(MAX(Table2[[#This Row],[Sharpness_S(acum)]]-1.75, 0) * 0.25 *LOG10(Table2[[#This Row],[Loudness_N5(soneGF)]]+10))^2 + ((2.18/Table2[[#This Row],[Loudness_N5(soneGF)]]^0.4)*(0.4*Table2[[#This Row],[FS_Avg,arith(vacil)]] + 0.6*Table2[[#This Row],[Rough_HM_R(asper)]]))^2)), "")</f>
        <v>50.090510473218458</v>
      </c>
    </row>
    <row r="1072" spans="1:78" x14ac:dyDescent="0.2">
      <c r="A1072" t="s">
        <v>1203</v>
      </c>
      <c r="B1072" t="s">
        <v>1246</v>
      </c>
      <c r="C1072" t="s">
        <v>1283</v>
      </c>
      <c r="D1072">
        <v>1073</v>
      </c>
      <c r="E1072" t="s">
        <v>79</v>
      </c>
      <c r="F1072">
        <v>0</v>
      </c>
      <c r="G1072" s="1">
        <v>43640.540277777778</v>
      </c>
      <c r="H1072" s="1">
        <v>43640.547222222223</v>
      </c>
      <c r="I1072">
        <v>51.521615799999999</v>
      </c>
      <c r="J1072">
        <v>-0.12574450000000001</v>
      </c>
      <c r="K1072">
        <v>2</v>
      </c>
      <c r="L1072">
        <v>2</v>
      </c>
      <c r="M1072">
        <v>4</v>
      </c>
      <c r="N1072">
        <v>4</v>
      </c>
      <c r="O1072">
        <v>0.38390000000000002</v>
      </c>
      <c r="P1072">
        <v>0.17680000000000001</v>
      </c>
      <c r="Q1072">
        <v>5</v>
      </c>
      <c r="R1072">
        <v>3</v>
      </c>
      <c r="S1072">
        <v>3</v>
      </c>
      <c r="T1072">
        <v>2</v>
      </c>
      <c r="U1072">
        <v>3</v>
      </c>
      <c r="V1072">
        <v>2</v>
      </c>
      <c r="W1072">
        <v>3</v>
      </c>
      <c r="X1072">
        <v>2</v>
      </c>
      <c r="Y1072">
        <v>4</v>
      </c>
      <c r="Z1072">
        <v>4</v>
      </c>
      <c r="AA1072">
        <v>3</v>
      </c>
      <c r="AB1072">
        <v>3</v>
      </c>
      <c r="AC1072">
        <v>3</v>
      </c>
      <c r="AD1072">
        <v>4</v>
      </c>
      <c r="AE1072">
        <v>4</v>
      </c>
      <c r="AF1072">
        <v>2</v>
      </c>
      <c r="AG1072">
        <v>4</v>
      </c>
      <c r="AH1072">
        <v>4</v>
      </c>
      <c r="AI1072">
        <v>72</v>
      </c>
      <c r="AJ1072">
        <v>18</v>
      </c>
      <c r="AK1072" t="s">
        <v>82</v>
      </c>
      <c r="AL1072">
        <v>0</v>
      </c>
      <c r="AM1072">
        <v>0</v>
      </c>
      <c r="AN1072">
        <v>0</v>
      </c>
      <c r="AO1072">
        <v>1</v>
      </c>
      <c r="AP1072">
        <v>0</v>
      </c>
      <c r="AQ1072">
        <v>0</v>
      </c>
      <c r="AS1072" t="s">
        <v>95</v>
      </c>
      <c r="AT1072">
        <v>3</v>
      </c>
      <c r="AU1072">
        <v>3</v>
      </c>
      <c r="AX1072">
        <v>1</v>
      </c>
      <c r="AZ1072">
        <v>3</v>
      </c>
      <c r="BB1072">
        <v>1</v>
      </c>
      <c r="BC1072">
        <v>2</v>
      </c>
      <c r="BD1072">
        <v>1</v>
      </c>
      <c r="BE1072">
        <v>1</v>
      </c>
      <c r="BF1072">
        <v>0</v>
      </c>
      <c r="BG1072">
        <v>0</v>
      </c>
      <c r="BH1072">
        <v>0</v>
      </c>
      <c r="BJ1072">
        <v>0</v>
      </c>
      <c r="BK1072">
        <v>33.07</v>
      </c>
      <c r="BL1072">
        <v>32.9</v>
      </c>
      <c r="BM1072">
        <v>8.5</v>
      </c>
      <c r="BN1072">
        <v>3.03</v>
      </c>
      <c r="BO1072">
        <v>3.09E-2</v>
      </c>
      <c r="BP1072">
        <v>3.09E-2</v>
      </c>
      <c r="BQ1072">
        <v>5.9300000000000004E-3</v>
      </c>
      <c r="BR1072">
        <v>0.32400000000000001</v>
      </c>
      <c r="BS1072">
        <v>0.26200000000000001</v>
      </c>
      <c r="BT1072">
        <v>79.64</v>
      </c>
      <c r="BU1072">
        <v>69.5</v>
      </c>
      <c r="BV1072">
        <v>3.07</v>
      </c>
      <c r="BW1072">
        <v>8.7200000000000006</v>
      </c>
      <c r="BX1072">
        <v>9.69</v>
      </c>
      <c r="BY1072">
        <v>14</v>
      </c>
      <c r="BZ1072">
        <f>IF(ISNUMBER(Table2[[#This Row],[Loudness_N5(soneGF)]]), Table2[[#This Row],[Loudness_N5(soneGF)]] * (1 + SQRT(
(MAX(Table2[[#This Row],[Sharpness_S(acum)]]-1.75, 0) * 0.25 *LOG10(Table2[[#This Row],[Loudness_N5(soneGF)]]+10))^2 + ((2.18/Table2[[#This Row],[Loudness_N5(soneGF)]]^0.4)*(0.4*Table2[[#This Row],[FS_Avg,arith(vacil)]] + 0.6*Table2[[#This Row],[Rough_HM_R(asper)]]))^2)), "")</f>
        <v>50.090510473218458</v>
      </c>
    </row>
    <row r="1073" spans="1:78" x14ac:dyDescent="0.2">
      <c r="A1073" t="s">
        <v>1203</v>
      </c>
      <c r="B1073" t="s">
        <v>1246</v>
      </c>
      <c r="C1073" t="s">
        <v>1284</v>
      </c>
      <c r="D1073">
        <v>1059</v>
      </c>
      <c r="E1073" t="s">
        <v>79</v>
      </c>
      <c r="F1073">
        <v>0</v>
      </c>
      <c r="G1073" s="1">
        <v>43640.54791666667</v>
      </c>
      <c r="H1073" s="1">
        <v>43640.554861111108</v>
      </c>
      <c r="I1073">
        <v>51.521615799999999</v>
      </c>
      <c r="J1073">
        <v>-0.12574450000000001</v>
      </c>
      <c r="K1073">
        <v>1</v>
      </c>
      <c r="L1073">
        <v>1</v>
      </c>
      <c r="M1073">
        <v>3</v>
      </c>
      <c r="N1073">
        <v>4</v>
      </c>
      <c r="O1073">
        <v>1</v>
      </c>
      <c r="P1073">
        <v>0</v>
      </c>
      <c r="Q1073">
        <v>5</v>
      </c>
      <c r="R1073">
        <v>1</v>
      </c>
      <c r="S1073">
        <v>5</v>
      </c>
      <c r="T1073">
        <v>3</v>
      </c>
      <c r="U1073">
        <v>5</v>
      </c>
      <c r="V1073">
        <v>1</v>
      </c>
      <c r="W1073">
        <v>3</v>
      </c>
      <c r="X1073">
        <v>1</v>
      </c>
      <c r="Y1073">
        <v>5</v>
      </c>
      <c r="Z1073">
        <v>5</v>
      </c>
      <c r="AA1073">
        <v>3</v>
      </c>
      <c r="AB1073">
        <v>5</v>
      </c>
      <c r="AC1073">
        <v>5</v>
      </c>
      <c r="AD1073">
        <v>4</v>
      </c>
      <c r="AE1073">
        <v>3</v>
      </c>
      <c r="AF1073">
        <v>4</v>
      </c>
      <c r="AG1073">
        <v>1</v>
      </c>
      <c r="AH1073">
        <v>5</v>
      </c>
      <c r="AI1073">
        <v>68</v>
      </c>
      <c r="AJ1073">
        <v>35</v>
      </c>
      <c r="AK1073" t="s">
        <v>82</v>
      </c>
      <c r="AL1073">
        <v>1</v>
      </c>
      <c r="AM1073">
        <v>0</v>
      </c>
      <c r="AN1073">
        <v>0</v>
      </c>
      <c r="AO1073">
        <v>1</v>
      </c>
      <c r="AP1073">
        <v>0</v>
      </c>
      <c r="AQ1073">
        <v>0</v>
      </c>
      <c r="AS1073" t="s">
        <v>124</v>
      </c>
      <c r="AT1073">
        <v>5</v>
      </c>
      <c r="AU1073">
        <v>5</v>
      </c>
      <c r="AX1073">
        <v>1</v>
      </c>
      <c r="AZ1073">
        <v>3</v>
      </c>
      <c r="BB1073">
        <v>1</v>
      </c>
      <c r="BC1073">
        <v>1</v>
      </c>
      <c r="BD1073">
        <v>1</v>
      </c>
      <c r="BE1073">
        <v>1</v>
      </c>
      <c r="BF1073">
        <v>1</v>
      </c>
      <c r="BG1073">
        <v>0</v>
      </c>
      <c r="BH1073">
        <v>0</v>
      </c>
      <c r="BJ1073">
        <v>0</v>
      </c>
      <c r="BK1073">
        <v>32.299999999999997</v>
      </c>
      <c r="BL1073">
        <v>21.5</v>
      </c>
      <c r="BM1073">
        <v>2.9</v>
      </c>
      <c r="BN1073">
        <v>2.64</v>
      </c>
      <c r="BO1073">
        <v>2.8199999999999999E-2</v>
      </c>
      <c r="BP1073">
        <v>2.8199999999999999E-2</v>
      </c>
      <c r="BQ1073">
        <v>1.04E-2</v>
      </c>
      <c r="BR1073">
        <v>0.31</v>
      </c>
      <c r="BS1073">
        <v>9.4700000000000006E-2</v>
      </c>
      <c r="BT1073">
        <v>73.510000000000005</v>
      </c>
      <c r="BU1073">
        <v>64.97</v>
      </c>
      <c r="BV1073">
        <v>2.23</v>
      </c>
      <c r="BW1073">
        <v>6.37</v>
      </c>
      <c r="BX1073">
        <v>3.67</v>
      </c>
      <c r="BY1073">
        <v>12.6</v>
      </c>
      <c r="BZ1073">
        <f>IF(ISNUMBER(Table2[[#This Row],[Loudness_N5(soneGF)]]), Table2[[#This Row],[Loudness_N5(soneGF)]] * (1 + SQRT(
(MAX(Table2[[#This Row],[Sharpness_S(acum)]]-1.75, 0) * 0.25 *LOG10(Table2[[#This Row],[Loudness_N5(soneGF)]]+10))^2 + ((2.18/Table2[[#This Row],[Loudness_N5(soneGF)]]^0.4)*(0.4*Table2[[#This Row],[FS_Avg,arith(vacil)]] + 0.6*Table2[[#This Row],[Rough_HM_R(asper)]]))^2)), "")</f>
        <v>28.673391051718532</v>
      </c>
    </row>
    <row r="1074" spans="1:78" x14ac:dyDescent="0.2">
      <c r="A1074" t="s">
        <v>1203</v>
      </c>
      <c r="B1074" t="s">
        <v>1246</v>
      </c>
      <c r="C1074" t="s">
        <v>1285</v>
      </c>
      <c r="D1074">
        <v>1081</v>
      </c>
      <c r="E1074" t="s">
        <v>79</v>
      </c>
      <c r="F1074">
        <v>0</v>
      </c>
      <c r="G1074" s="1">
        <v>43640.555555555555</v>
      </c>
      <c r="H1074" s="1">
        <v>43640.55972222222</v>
      </c>
      <c r="I1074">
        <v>51.521615799999999</v>
      </c>
      <c r="J1074">
        <v>-0.12574450000000001</v>
      </c>
      <c r="K1074">
        <v>3</v>
      </c>
      <c r="L1074">
        <v>2</v>
      </c>
      <c r="M1074">
        <v>4</v>
      </c>
      <c r="N1074">
        <v>3</v>
      </c>
      <c r="O1074">
        <v>0.53029999999999999</v>
      </c>
      <c r="P1074">
        <v>-0.28029999999999999</v>
      </c>
      <c r="Q1074">
        <v>4</v>
      </c>
      <c r="R1074">
        <v>2</v>
      </c>
      <c r="S1074">
        <v>2</v>
      </c>
      <c r="T1074">
        <v>4</v>
      </c>
      <c r="U1074">
        <v>4</v>
      </c>
      <c r="V1074">
        <v>1</v>
      </c>
      <c r="W1074">
        <v>2</v>
      </c>
      <c r="X1074">
        <v>1</v>
      </c>
      <c r="Y1074">
        <v>4</v>
      </c>
      <c r="Z1074">
        <v>4</v>
      </c>
      <c r="AA1074">
        <v>3</v>
      </c>
      <c r="AB1074">
        <v>3</v>
      </c>
      <c r="AC1074">
        <v>3</v>
      </c>
      <c r="AD1074">
        <v>2</v>
      </c>
      <c r="AE1074">
        <v>2</v>
      </c>
      <c r="AF1074">
        <v>3</v>
      </c>
      <c r="AG1074">
        <v>2</v>
      </c>
      <c r="AH1074">
        <v>4</v>
      </c>
      <c r="AI1074">
        <v>52</v>
      </c>
      <c r="AJ1074">
        <v>67</v>
      </c>
      <c r="AK1074" t="s">
        <v>80</v>
      </c>
      <c r="AL1074">
        <v>0</v>
      </c>
      <c r="AM1074">
        <v>0</v>
      </c>
      <c r="AN1074">
        <v>1</v>
      </c>
      <c r="AO1074">
        <v>0</v>
      </c>
      <c r="AP1074">
        <v>0</v>
      </c>
      <c r="AQ1074">
        <v>0</v>
      </c>
      <c r="AS1074" t="s">
        <v>92</v>
      </c>
      <c r="AT1074">
        <v>7</v>
      </c>
      <c r="AU1074">
        <v>1</v>
      </c>
      <c r="AX1074">
        <v>2</v>
      </c>
      <c r="AZ1074">
        <v>1</v>
      </c>
      <c r="BB1074">
        <v>1</v>
      </c>
      <c r="BC1074">
        <v>2</v>
      </c>
      <c r="BD1074">
        <v>1</v>
      </c>
      <c r="BE1074">
        <v>1</v>
      </c>
      <c r="BF1074">
        <v>0</v>
      </c>
      <c r="BG1074">
        <v>0</v>
      </c>
      <c r="BH1074">
        <v>0</v>
      </c>
      <c r="BJ1074">
        <v>1</v>
      </c>
      <c r="BK1074">
        <v>33.549999999999997</v>
      </c>
      <c r="BL1074">
        <v>18.8</v>
      </c>
      <c r="BM1074">
        <v>2.2999999999999998</v>
      </c>
      <c r="BN1074">
        <v>2.5299999999999998</v>
      </c>
      <c r="BO1074">
        <v>2.5499999999999998E-2</v>
      </c>
      <c r="BP1074">
        <v>2.5499999999999998E-2</v>
      </c>
      <c r="BQ1074">
        <v>3.7399999999999998E-3</v>
      </c>
      <c r="BR1074">
        <v>0.29699999999999999</v>
      </c>
      <c r="BS1074">
        <v>7.7399999999999997E-2</v>
      </c>
      <c r="BT1074">
        <v>72.599999999999994</v>
      </c>
      <c r="BU1074">
        <v>61.68</v>
      </c>
      <c r="BV1074">
        <v>2.02</v>
      </c>
      <c r="BW1074">
        <v>8.84</v>
      </c>
      <c r="BX1074">
        <v>2.83</v>
      </c>
      <c r="BY1074">
        <v>11.7</v>
      </c>
      <c r="BZ1074">
        <f>IF(ISNUMBER(Table2[[#This Row],[Loudness_N5(soneGF)]]), Table2[[#This Row],[Loudness_N5(soneGF)]] * (1 + SQRT(
(MAX(Table2[[#This Row],[Sharpness_S(acum)]]-1.75, 0) * 0.25 *LOG10(Table2[[#This Row],[Loudness_N5(soneGF)]]+10))^2 + ((2.18/Table2[[#This Row],[Loudness_N5(soneGF)]]^0.4)*(0.4*Table2[[#This Row],[FS_Avg,arith(vacil)]] + 0.6*Table2[[#This Row],[Rough_HM_R(asper)]]))^2)), "")</f>
        <v>24.154366830006875</v>
      </c>
    </row>
    <row r="1075" spans="1:78" x14ac:dyDescent="0.2">
      <c r="A1075" t="s">
        <v>1203</v>
      </c>
      <c r="B1075" t="s">
        <v>1246</v>
      </c>
      <c r="C1075" t="s">
        <v>1285</v>
      </c>
      <c r="D1075">
        <v>1038</v>
      </c>
      <c r="E1075" t="s">
        <v>79</v>
      </c>
      <c r="F1075">
        <v>0</v>
      </c>
      <c r="G1075" s="1">
        <v>43640.55</v>
      </c>
      <c r="H1075" s="1">
        <v>43640.556944444441</v>
      </c>
      <c r="I1075">
        <v>51.521615799999999</v>
      </c>
      <c r="J1075">
        <v>-0.12574450000000001</v>
      </c>
      <c r="K1075">
        <v>3</v>
      </c>
      <c r="L1075">
        <v>5</v>
      </c>
      <c r="M1075">
        <v>3</v>
      </c>
      <c r="N1075">
        <v>3</v>
      </c>
      <c r="O1075">
        <v>0.85360000000000003</v>
      </c>
      <c r="P1075">
        <v>0</v>
      </c>
      <c r="Q1075">
        <v>5</v>
      </c>
      <c r="R1075">
        <v>1</v>
      </c>
      <c r="S1075">
        <v>4</v>
      </c>
      <c r="T1075">
        <v>3</v>
      </c>
      <c r="U1075">
        <v>4</v>
      </c>
      <c r="V1075">
        <v>1</v>
      </c>
      <c r="W1075">
        <v>3</v>
      </c>
      <c r="X1075">
        <v>1</v>
      </c>
      <c r="Y1075">
        <v>4</v>
      </c>
      <c r="Z1075">
        <v>5</v>
      </c>
      <c r="AA1075">
        <v>3</v>
      </c>
      <c r="AB1075">
        <v>3</v>
      </c>
      <c r="AC1075">
        <v>4</v>
      </c>
      <c r="AD1075">
        <v>1</v>
      </c>
      <c r="AE1075">
        <v>1</v>
      </c>
      <c r="AF1075">
        <v>1</v>
      </c>
      <c r="AG1075">
        <v>1</v>
      </c>
      <c r="AH1075">
        <v>3</v>
      </c>
      <c r="AI1075">
        <v>28</v>
      </c>
      <c r="AJ1075">
        <v>64</v>
      </c>
      <c r="AK1075" t="s">
        <v>82</v>
      </c>
      <c r="AL1075">
        <v>0</v>
      </c>
      <c r="AM1075">
        <v>0</v>
      </c>
      <c r="AN1075">
        <v>1</v>
      </c>
      <c r="AO1075">
        <v>0</v>
      </c>
      <c r="AP1075">
        <v>0</v>
      </c>
      <c r="AQ1075">
        <v>0</v>
      </c>
      <c r="AS1075" t="s">
        <v>92</v>
      </c>
      <c r="AT1075">
        <v>7</v>
      </c>
      <c r="AU1075">
        <v>1</v>
      </c>
      <c r="AX1075">
        <v>2</v>
      </c>
      <c r="AZ1075">
        <v>2</v>
      </c>
      <c r="BB1075">
        <v>1</v>
      </c>
      <c r="BC1075">
        <v>2</v>
      </c>
      <c r="BD1075">
        <v>1</v>
      </c>
      <c r="BE1075">
        <v>1</v>
      </c>
      <c r="BF1075">
        <v>0</v>
      </c>
      <c r="BG1075">
        <v>0</v>
      </c>
      <c r="BH1075">
        <v>0</v>
      </c>
      <c r="BJ1075">
        <v>1</v>
      </c>
      <c r="BK1075">
        <v>33.549999999999997</v>
      </c>
      <c r="BL1075">
        <v>18.8</v>
      </c>
      <c r="BM1075">
        <v>2.2999999999999998</v>
      </c>
      <c r="BN1075">
        <v>2.5299999999999998</v>
      </c>
      <c r="BO1075">
        <v>2.5499999999999998E-2</v>
      </c>
      <c r="BP1075">
        <v>2.5499999999999998E-2</v>
      </c>
      <c r="BQ1075">
        <v>3.7399999999999998E-3</v>
      </c>
      <c r="BR1075">
        <v>0.29699999999999999</v>
      </c>
      <c r="BS1075">
        <v>7.7399999999999997E-2</v>
      </c>
      <c r="BT1075">
        <v>72.599999999999994</v>
      </c>
      <c r="BU1075">
        <v>61.68</v>
      </c>
      <c r="BV1075">
        <v>2.02</v>
      </c>
      <c r="BW1075">
        <v>8.84</v>
      </c>
      <c r="BX1075">
        <v>2.83</v>
      </c>
      <c r="BY1075">
        <v>11.7</v>
      </c>
      <c r="BZ1075">
        <f>IF(ISNUMBER(Table2[[#This Row],[Loudness_N5(soneGF)]]), Table2[[#This Row],[Loudness_N5(soneGF)]] * (1 + SQRT(
(MAX(Table2[[#This Row],[Sharpness_S(acum)]]-1.75, 0) * 0.25 *LOG10(Table2[[#This Row],[Loudness_N5(soneGF)]]+10))^2 + ((2.18/Table2[[#This Row],[Loudness_N5(soneGF)]]^0.4)*(0.4*Table2[[#This Row],[FS_Avg,arith(vacil)]] + 0.6*Table2[[#This Row],[Rough_HM_R(asper)]]))^2)), "")</f>
        <v>24.154366830006875</v>
      </c>
    </row>
    <row r="1076" spans="1:78" x14ac:dyDescent="0.2">
      <c r="A1076" t="s">
        <v>1203</v>
      </c>
      <c r="B1076" t="s">
        <v>1246</v>
      </c>
      <c r="C1076" t="s">
        <v>1286</v>
      </c>
      <c r="D1076">
        <v>1082</v>
      </c>
      <c r="E1076" t="s">
        <v>79</v>
      </c>
      <c r="F1076">
        <v>0</v>
      </c>
      <c r="G1076" s="1">
        <v>43640.558333333334</v>
      </c>
      <c r="H1076" s="1">
        <v>43640.56527777778</v>
      </c>
      <c r="I1076">
        <v>51.521615799999999</v>
      </c>
      <c r="J1076">
        <v>-0.12574450000000001</v>
      </c>
      <c r="K1076">
        <v>2</v>
      </c>
      <c r="L1076">
        <v>2</v>
      </c>
      <c r="M1076">
        <v>3</v>
      </c>
      <c r="N1076">
        <v>3</v>
      </c>
      <c r="O1076">
        <v>0.67679999999999996</v>
      </c>
      <c r="P1076">
        <v>7.3200000000000001E-2</v>
      </c>
      <c r="Q1076">
        <v>4</v>
      </c>
      <c r="R1076">
        <v>2</v>
      </c>
      <c r="S1076">
        <v>4</v>
      </c>
      <c r="T1076">
        <v>3</v>
      </c>
      <c r="U1076">
        <v>4</v>
      </c>
      <c r="V1076">
        <v>1</v>
      </c>
      <c r="W1076">
        <v>3</v>
      </c>
      <c r="X1076">
        <v>1</v>
      </c>
      <c r="Y1076">
        <v>4</v>
      </c>
      <c r="Z1076">
        <v>5</v>
      </c>
      <c r="AA1076">
        <v>3</v>
      </c>
      <c r="AB1076">
        <v>1</v>
      </c>
      <c r="AC1076">
        <v>2</v>
      </c>
      <c r="AD1076">
        <v>4</v>
      </c>
      <c r="AE1076">
        <v>3</v>
      </c>
      <c r="AF1076">
        <v>3</v>
      </c>
      <c r="AG1076">
        <v>2</v>
      </c>
      <c r="AH1076">
        <v>5</v>
      </c>
      <c r="AI1076">
        <v>68</v>
      </c>
      <c r="AJ1076">
        <v>29</v>
      </c>
      <c r="AK1076" t="s">
        <v>82</v>
      </c>
      <c r="AL1076">
        <v>1</v>
      </c>
      <c r="AM1076">
        <v>0</v>
      </c>
      <c r="AN1076">
        <v>0</v>
      </c>
      <c r="AO1076">
        <v>0</v>
      </c>
      <c r="AP1076">
        <v>0</v>
      </c>
      <c r="AQ1076">
        <v>0</v>
      </c>
      <c r="AS1076" t="s">
        <v>81</v>
      </c>
      <c r="AT1076">
        <v>7</v>
      </c>
      <c r="AU1076">
        <v>1</v>
      </c>
      <c r="AX1076">
        <v>2</v>
      </c>
      <c r="AZ1076">
        <v>1</v>
      </c>
      <c r="BB1076">
        <v>1</v>
      </c>
      <c r="BC1076">
        <v>3</v>
      </c>
      <c r="BD1076">
        <v>1</v>
      </c>
      <c r="BE1076">
        <v>1</v>
      </c>
      <c r="BF1076">
        <v>0</v>
      </c>
      <c r="BG1076">
        <v>0</v>
      </c>
      <c r="BH1076">
        <v>0</v>
      </c>
      <c r="BJ1076">
        <v>1</v>
      </c>
      <c r="BK1076">
        <v>34.74</v>
      </c>
      <c r="BL1076">
        <v>17.7</v>
      </c>
      <c r="BM1076">
        <v>2.5</v>
      </c>
      <c r="BN1076">
        <v>2</v>
      </c>
      <c r="BO1076">
        <v>2.81E-2</v>
      </c>
      <c r="BP1076">
        <v>2.81E-2</v>
      </c>
      <c r="BQ1076">
        <v>6.9100000000000003E-3</v>
      </c>
      <c r="BR1076">
        <v>0.29799999999999999</v>
      </c>
      <c r="BS1076">
        <v>0.124</v>
      </c>
      <c r="BT1076">
        <v>74.62</v>
      </c>
      <c r="BU1076">
        <v>60.89</v>
      </c>
      <c r="BV1076">
        <v>2.67</v>
      </c>
      <c r="BW1076">
        <v>11.58</v>
      </c>
      <c r="BX1076">
        <v>3.31</v>
      </c>
      <c r="BY1076">
        <v>12.9</v>
      </c>
      <c r="BZ1076">
        <f>IF(ISNUMBER(Table2[[#This Row],[Loudness_N5(soneGF)]]), Table2[[#This Row],[Loudness_N5(soneGF)]] * (1 + SQRT(
(MAX(Table2[[#This Row],[Sharpness_S(acum)]]-1.75, 0) * 0.25 *LOG10(Table2[[#This Row],[Loudness_N5(soneGF)]]+10))^2 + ((2.18/Table2[[#This Row],[Loudness_N5(soneGF)]]^0.4)*(0.4*Table2[[#This Row],[FS_Avg,arith(vacil)]] + 0.6*Table2[[#This Row],[Rough_HM_R(asper)]]))^2)), "")</f>
        <v>19.313675281352506</v>
      </c>
    </row>
    <row r="1077" spans="1:78" x14ac:dyDescent="0.2">
      <c r="A1077" t="s">
        <v>1203</v>
      </c>
      <c r="B1077" t="s">
        <v>1246</v>
      </c>
      <c r="C1077" t="s">
        <v>1286</v>
      </c>
      <c r="D1077">
        <v>1039</v>
      </c>
      <c r="E1077" t="s">
        <v>79</v>
      </c>
      <c r="F1077">
        <v>0</v>
      </c>
      <c r="G1077" s="1">
        <v>43640.555555555555</v>
      </c>
      <c r="H1077" s="1">
        <v>43640.5625</v>
      </c>
      <c r="I1077">
        <v>51.521615799999999</v>
      </c>
      <c r="J1077">
        <v>-0.12574450000000001</v>
      </c>
      <c r="K1077">
        <v>2</v>
      </c>
      <c r="L1077">
        <v>2</v>
      </c>
      <c r="M1077">
        <v>2</v>
      </c>
      <c r="N1077">
        <v>2</v>
      </c>
      <c r="O1077">
        <v>0.42680000000000001</v>
      </c>
      <c r="P1077">
        <v>3.0300000000000001E-2</v>
      </c>
      <c r="Q1077">
        <v>4</v>
      </c>
      <c r="R1077">
        <v>2</v>
      </c>
      <c r="S1077">
        <v>4</v>
      </c>
      <c r="T1077">
        <v>3</v>
      </c>
      <c r="U1077">
        <v>4</v>
      </c>
      <c r="V1077">
        <v>2</v>
      </c>
      <c r="W1077">
        <v>4</v>
      </c>
      <c r="X1077">
        <v>3</v>
      </c>
      <c r="Y1077">
        <v>4</v>
      </c>
      <c r="Z1077">
        <v>4</v>
      </c>
      <c r="AA1077">
        <v>3</v>
      </c>
      <c r="AB1077">
        <v>1</v>
      </c>
      <c r="AC1077">
        <v>3</v>
      </c>
      <c r="AD1077">
        <v>4</v>
      </c>
      <c r="AE1077">
        <v>4</v>
      </c>
      <c r="AF1077">
        <v>4</v>
      </c>
      <c r="AG1077">
        <v>3</v>
      </c>
      <c r="AH1077">
        <v>4</v>
      </c>
      <c r="AI1077">
        <v>76</v>
      </c>
      <c r="AJ1077">
        <v>27</v>
      </c>
      <c r="AK1077" t="s">
        <v>80</v>
      </c>
      <c r="AL1077">
        <v>1</v>
      </c>
      <c r="AM1077">
        <v>0</v>
      </c>
      <c r="AN1077">
        <v>0</v>
      </c>
      <c r="AO1077">
        <v>0</v>
      </c>
      <c r="AP1077">
        <v>0</v>
      </c>
      <c r="AQ1077">
        <v>0</v>
      </c>
      <c r="AS1077" t="s">
        <v>81</v>
      </c>
      <c r="AT1077">
        <v>7</v>
      </c>
      <c r="AU1077">
        <v>1</v>
      </c>
      <c r="AX1077">
        <v>3</v>
      </c>
      <c r="AY1077" t="s">
        <v>1287</v>
      </c>
      <c r="AZ1077">
        <v>1</v>
      </c>
      <c r="BB1077">
        <v>1</v>
      </c>
      <c r="BC1077">
        <v>3</v>
      </c>
      <c r="BD1077">
        <v>1</v>
      </c>
      <c r="BE1077">
        <v>1</v>
      </c>
      <c r="BF1077">
        <v>0</v>
      </c>
      <c r="BG1077">
        <v>0</v>
      </c>
      <c r="BH1077">
        <v>0</v>
      </c>
      <c r="BJ1077">
        <v>1</v>
      </c>
      <c r="BK1077">
        <v>34.74</v>
      </c>
      <c r="BL1077">
        <v>17.7</v>
      </c>
      <c r="BM1077">
        <v>2.5</v>
      </c>
      <c r="BN1077">
        <v>2</v>
      </c>
      <c r="BO1077">
        <v>2.81E-2</v>
      </c>
      <c r="BP1077">
        <v>2.81E-2</v>
      </c>
      <c r="BQ1077">
        <v>6.9100000000000003E-3</v>
      </c>
      <c r="BR1077">
        <v>0.29799999999999999</v>
      </c>
      <c r="BS1077">
        <v>0.124</v>
      </c>
      <c r="BT1077">
        <v>74.62</v>
      </c>
      <c r="BU1077">
        <v>60.89</v>
      </c>
      <c r="BV1077">
        <v>2.67</v>
      </c>
      <c r="BW1077">
        <v>11.58</v>
      </c>
      <c r="BX1077">
        <v>3.31</v>
      </c>
      <c r="BY1077">
        <v>12.9</v>
      </c>
      <c r="BZ1077">
        <f>IF(ISNUMBER(Table2[[#This Row],[Loudness_N5(soneGF)]]), Table2[[#This Row],[Loudness_N5(soneGF)]] * (1 + SQRT(
(MAX(Table2[[#This Row],[Sharpness_S(acum)]]-1.75, 0) * 0.25 *LOG10(Table2[[#This Row],[Loudness_N5(soneGF)]]+10))^2 + ((2.18/Table2[[#This Row],[Loudness_N5(soneGF)]]^0.4)*(0.4*Table2[[#This Row],[FS_Avg,arith(vacil)]] + 0.6*Table2[[#This Row],[Rough_HM_R(asper)]]))^2)), "")</f>
        <v>19.313675281352506</v>
      </c>
    </row>
    <row r="1078" spans="1:78" x14ac:dyDescent="0.2">
      <c r="A1078" t="s">
        <v>1203</v>
      </c>
      <c r="B1078" t="s">
        <v>1246</v>
      </c>
      <c r="C1078" t="s">
        <v>1288</v>
      </c>
      <c r="D1078">
        <v>1074</v>
      </c>
      <c r="E1078" t="s">
        <v>79</v>
      </c>
      <c r="F1078">
        <v>0</v>
      </c>
      <c r="G1078" s="1">
        <v>43640.547222222223</v>
      </c>
      <c r="H1078" s="1">
        <v>43640.554166666669</v>
      </c>
      <c r="I1078">
        <v>51.521615799999999</v>
      </c>
      <c r="J1078">
        <v>-0.12574450000000001</v>
      </c>
      <c r="K1078">
        <v>4</v>
      </c>
      <c r="L1078">
        <v>3</v>
      </c>
      <c r="M1078">
        <v>5</v>
      </c>
      <c r="N1078">
        <v>4</v>
      </c>
      <c r="O1078">
        <v>0.46970000000000001</v>
      </c>
      <c r="P1078">
        <v>0.21970000000000001</v>
      </c>
      <c r="Q1078">
        <v>4</v>
      </c>
      <c r="R1078">
        <v>3</v>
      </c>
      <c r="S1078">
        <v>5</v>
      </c>
      <c r="T1078">
        <v>3</v>
      </c>
      <c r="U1078">
        <v>4</v>
      </c>
      <c r="V1078">
        <v>3</v>
      </c>
      <c r="W1078">
        <v>3</v>
      </c>
      <c r="X1078">
        <v>1</v>
      </c>
      <c r="Y1078">
        <v>4</v>
      </c>
      <c r="Z1078">
        <v>4</v>
      </c>
      <c r="AA1078">
        <v>3</v>
      </c>
      <c r="AB1078">
        <v>4</v>
      </c>
      <c r="AC1078">
        <v>5</v>
      </c>
      <c r="AD1078">
        <v>4</v>
      </c>
      <c r="AE1078">
        <v>4</v>
      </c>
      <c r="AF1078">
        <v>2</v>
      </c>
      <c r="AG1078">
        <v>3</v>
      </c>
      <c r="AH1078">
        <v>4</v>
      </c>
      <c r="AI1078">
        <v>68</v>
      </c>
      <c r="AJ1078">
        <v>26</v>
      </c>
      <c r="AK1078" t="s">
        <v>82</v>
      </c>
      <c r="AL1078">
        <v>0</v>
      </c>
      <c r="AM1078">
        <v>0</v>
      </c>
      <c r="AN1078">
        <v>0</v>
      </c>
      <c r="AO1078">
        <v>1</v>
      </c>
      <c r="AP1078">
        <v>0</v>
      </c>
      <c r="AQ1078">
        <v>0</v>
      </c>
      <c r="AS1078" t="s">
        <v>95</v>
      </c>
      <c r="AT1078">
        <v>7</v>
      </c>
      <c r="AU1078">
        <v>1</v>
      </c>
      <c r="AX1078">
        <v>1</v>
      </c>
      <c r="AZ1078">
        <v>2</v>
      </c>
      <c r="BB1078">
        <v>1</v>
      </c>
      <c r="BC1078">
        <v>2</v>
      </c>
      <c r="BD1078">
        <v>1</v>
      </c>
      <c r="BE1078">
        <v>1</v>
      </c>
      <c r="BF1078">
        <v>0</v>
      </c>
      <c r="BG1078">
        <v>0</v>
      </c>
      <c r="BH1078">
        <v>0</v>
      </c>
      <c r="BJ1078">
        <v>0</v>
      </c>
      <c r="BK1078">
        <v>35.6</v>
      </c>
      <c r="BL1078">
        <v>27.1</v>
      </c>
      <c r="BM1078">
        <v>7.7</v>
      </c>
      <c r="BN1078">
        <v>2.34</v>
      </c>
      <c r="BO1078">
        <v>3.1600000000000003E-2</v>
      </c>
      <c r="BP1078">
        <v>3.1600000000000003E-2</v>
      </c>
      <c r="BQ1078">
        <v>3.5099999999999999E-2</v>
      </c>
      <c r="BR1078">
        <v>0.35499999999999998</v>
      </c>
      <c r="BS1078">
        <v>0.53100000000000003</v>
      </c>
      <c r="BT1078">
        <v>76.510000000000005</v>
      </c>
      <c r="BU1078">
        <v>69.27</v>
      </c>
      <c r="BV1078">
        <v>9.7799999999999994</v>
      </c>
      <c r="BW1078">
        <v>4.43</v>
      </c>
      <c r="BX1078">
        <v>5.18</v>
      </c>
      <c r="BY1078">
        <v>14.5</v>
      </c>
      <c r="BZ1078">
        <f>IF(ISNUMBER(Table2[[#This Row],[Loudness_N5(soneGF)]]), Table2[[#This Row],[Loudness_N5(soneGF)]] * (1 + SQRT(
(MAX(Table2[[#This Row],[Sharpness_S(acum)]]-1.75, 0) * 0.25 *LOG10(Table2[[#This Row],[Loudness_N5(soneGF)]]+10))^2 + ((2.18/Table2[[#This Row],[Loudness_N5(soneGF)]]^0.4)*(0.4*Table2[[#This Row],[FS_Avg,arith(vacil)]] + 0.6*Table2[[#This Row],[Rough_HM_R(asper)]]))^2)), "")</f>
        <v>33.394769212037453</v>
      </c>
    </row>
    <row r="1079" spans="1:78" x14ac:dyDescent="0.2">
      <c r="A1079" t="s">
        <v>1203</v>
      </c>
      <c r="B1079" t="s">
        <v>1246</v>
      </c>
      <c r="C1079" t="s">
        <v>1288</v>
      </c>
      <c r="D1079">
        <v>1066</v>
      </c>
      <c r="E1079" t="s">
        <v>79</v>
      </c>
      <c r="F1079">
        <v>0</v>
      </c>
      <c r="G1079" s="1">
        <v>43640.54791666667</v>
      </c>
      <c r="H1079" s="1">
        <v>43640.554861111108</v>
      </c>
      <c r="I1079">
        <v>51.521615799999999</v>
      </c>
      <c r="J1079">
        <v>-0.12574450000000001</v>
      </c>
      <c r="K1079">
        <v>4</v>
      </c>
      <c r="L1079">
        <v>2</v>
      </c>
      <c r="M1079">
        <v>4</v>
      </c>
      <c r="N1079">
        <v>2</v>
      </c>
      <c r="O1079">
        <v>-7.3200000000000001E-2</v>
      </c>
      <c r="P1079">
        <v>-0.17680000000000001</v>
      </c>
      <c r="Q1079">
        <v>4</v>
      </c>
      <c r="R1079">
        <v>3</v>
      </c>
      <c r="S1079">
        <v>4</v>
      </c>
      <c r="T1079">
        <v>4</v>
      </c>
      <c r="U1079">
        <v>3</v>
      </c>
      <c r="V1079">
        <v>4</v>
      </c>
      <c r="W1079">
        <v>3</v>
      </c>
      <c r="X1079">
        <v>5</v>
      </c>
      <c r="Y1079">
        <v>4</v>
      </c>
      <c r="Z1079">
        <v>2</v>
      </c>
      <c r="AA1079">
        <v>3</v>
      </c>
      <c r="AB1079">
        <v>5</v>
      </c>
      <c r="AC1079">
        <v>5</v>
      </c>
      <c r="AD1079">
        <v>4</v>
      </c>
      <c r="AE1079">
        <v>3</v>
      </c>
      <c r="AF1079">
        <v>4</v>
      </c>
      <c r="AG1079">
        <v>4</v>
      </c>
      <c r="AH1079">
        <v>4</v>
      </c>
      <c r="AI1079">
        <v>76</v>
      </c>
      <c r="AJ1079">
        <v>25</v>
      </c>
      <c r="AK1079" t="s">
        <v>82</v>
      </c>
      <c r="AL1079">
        <v>0</v>
      </c>
      <c r="AM1079">
        <v>0</v>
      </c>
      <c r="AN1079">
        <v>0</v>
      </c>
      <c r="AO1079">
        <v>1</v>
      </c>
      <c r="AP1079">
        <v>0</v>
      </c>
      <c r="AQ1079">
        <v>0</v>
      </c>
      <c r="AS1079" t="s">
        <v>95</v>
      </c>
      <c r="AT1079">
        <v>7</v>
      </c>
      <c r="AU1079">
        <v>1</v>
      </c>
      <c r="AX1079">
        <v>1</v>
      </c>
      <c r="AZ1079">
        <v>3</v>
      </c>
      <c r="BB1079">
        <v>1</v>
      </c>
      <c r="BC1079">
        <v>2</v>
      </c>
      <c r="BD1079">
        <v>1</v>
      </c>
      <c r="BE1079">
        <v>1</v>
      </c>
      <c r="BF1079">
        <v>0</v>
      </c>
      <c r="BG1079">
        <v>0</v>
      </c>
      <c r="BH1079">
        <v>0</v>
      </c>
      <c r="BJ1079">
        <v>0</v>
      </c>
      <c r="BK1079">
        <v>35.6</v>
      </c>
      <c r="BL1079">
        <v>27.1</v>
      </c>
      <c r="BM1079">
        <v>7.7</v>
      </c>
      <c r="BN1079">
        <v>2.34</v>
      </c>
      <c r="BO1079">
        <v>3.1600000000000003E-2</v>
      </c>
      <c r="BP1079">
        <v>3.1600000000000003E-2</v>
      </c>
      <c r="BQ1079">
        <v>3.5099999999999999E-2</v>
      </c>
      <c r="BR1079">
        <v>0.35499999999999998</v>
      </c>
      <c r="BS1079">
        <v>0.53100000000000003</v>
      </c>
      <c r="BT1079">
        <v>76.510000000000005</v>
      </c>
      <c r="BU1079">
        <v>69.27</v>
      </c>
      <c r="BV1079">
        <v>9.7799999999999994</v>
      </c>
      <c r="BW1079">
        <v>4.43</v>
      </c>
      <c r="BX1079">
        <v>5.18</v>
      </c>
      <c r="BY1079">
        <v>14.5</v>
      </c>
      <c r="BZ1079">
        <f>IF(ISNUMBER(Table2[[#This Row],[Loudness_N5(soneGF)]]), Table2[[#This Row],[Loudness_N5(soneGF)]] * (1 + SQRT(
(MAX(Table2[[#This Row],[Sharpness_S(acum)]]-1.75, 0) * 0.25 *LOG10(Table2[[#This Row],[Loudness_N5(soneGF)]]+10))^2 + ((2.18/Table2[[#This Row],[Loudness_N5(soneGF)]]^0.4)*(0.4*Table2[[#This Row],[FS_Avg,arith(vacil)]] + 0.6*Table2[[#This Row],[Rough_HM_R(asper)]]))^2)), "")</f>
        <v>33.394769212037453</v>
      </c>
    </row>
    <row r="1080" spans="1:78" x14ac:dyDescent="0.2">
      <c r="A1080" t="s">
        <v>1203</v>
      </c>
      <c r="B1080" t="s">
        <v>1246</v>
      </c>
      <c r="C1080" t="s">
        <v>1289</v>
      </c>
      <c r="D1080">
        <v>1051</v>
      </c>
      <c r="E1080" t="s">
        <v>79</v>
      </c>
      <c r="F1080">
        <v>0</v>
      </c>
      <c r="G1080" s="1">
        <v>43640.561805555553</v>
      </c>
      <c r="H1080" s="1">
        <v>43640.568749999999</v>
      </c>
      <c r="I1080">
        <v>51.521615799999999</v>
      </c>
      <c r="J1080">
        <v>-0.12574450000000001</v>
      </c>
      <c r="K1080">
        <v>3</v>
      </c>
      <c r="L1080">
        <v>2</v>
      </c>
      <c r="M1080">
        <v>3</v>
      </c>
      <c r="N1080">
        <v>3</v>
      </c>
      <c r="O1080">
        <v>0.42680000000000001</v>
      </c>
      <c r="P1080">
        <v>-7.3200000000000001E-2</v>
      </c>
      <c r="Q1080">
        <v>4</v>
      </c>
      <c r="R1080">
        <v>2</v>
      </c>
      <c r="S1080">
        <v>3</v>
      </c>
      <c r="T1080">
        <v>2</v>
      </c>
      <c r="U1080">
        <v>4</v>
      </c>
      <c r="V1080">
        <v>2</v>
      </c>
      <c r="W1080">
        <v>2</v>
      </c>
      <c r="X1080">
        <v>2</v>
      </c>
      <c r="Y1080">
        <v>3</v>
      </c>
      <c r="Z1080">
        <v>3</v>
      </c>
      <c r="AA1080">
        <v>3</v>
      </c>
      <c r="AB1080">
        <v>1</v>
      </c>
      <c r="AC1080">
        <v>3</v>
      </c>
      <c r="AD1080">
        <v>4</v>
      </c>
      <c r="AE1080">
        <v>3</v>
      </c>
      <c r="AF1080">
        <v>3</v>
      </c>
      <c r="AG1080">
        <v>3</v>
      </c>
      <c r="AH1080">
        <v>4</v>
      </c>
      <c r="AI1080">
        <v>68</v>
      </c>
      <c r="AJ1080">
        <v>33</v>
      </c>
      <c r="AK1080" t="s">
        <v>80</v>
      </c>
      <c r="AL1080">
        <v>0</v>
      </c>
      <c r="AM1080">
        <v>0</v>
      </c>
      <c r="AN1080">
        <v>0</v>
      </c>
      <c r="AO1080">
        <v>0</v>
      </c>
      <c r="AP1080">
        <v>1</v>
      </c>
      <c r="AQ1080">
        <v>0</v>
      </c>
      <c r="AR1080" t="s">
        <v>1290</v>
      </c>
      <c r="AS1080" t="s">
        <v>10</v>
      </c>
      <c r="AT1080">
        <v>5</v>
      </c>
      <c r="AU1080">
        <v>1</v>
      </c>
      <c r="AX1080">
        <v>2</v>
      </c>
      <c r="AZ1080">
        <v>1</v>
      </c>
      <c r="BB1080">
        <v>1</v>
      </c>
      <c r="BC1080">
        <v>2</v>
      </c>
      <c r="BD1080">
        <v>1</v>
      </c>
      <c r="BE1080">
        <v>1</v>
      </c>
      <c r="BF1080">
        <v>0</v>
      </c>
      <c r="BG1080">
        <v>0</v>
      </c>
      <c r="BH1080">
        <v>0</v>
      </c>
      <c r="BJ1080">
        <v>1</v>
      </c>
      <c r="BK1080">
        <v>33.58</v>
      </c>
      <c r="BL1080">
        <v>18.8</v>
      </c>
      <c r="BM1080">
        <v>3.7</v>
      </c>
      <c r="BN1080">
        <v>2.19</v>
      </c>
      <c r="BO1080">
        <v>2.7300000000000001E-2</v>
      </c>
      <c r="BP1080">
        <v>2.7300000000000001E-2</v>
      </c>
      <c r="BQ1080">
        <v>9.41E-3</v>
      </c>
      <c r="BR1080">
        <v>0.30199999999999999</v>
      </c>
      <c r="BS1080">
        <v>0.13900000000000001</v>
      </c>
      <c r="BT1080">
        <v>73.61</v>
      </c>
      <c r="BU1080">
        <v>61.47</v>
      </c>
      <c r="BV1080">
        <v>3.94</v>
      </c>
      <c r="BW1080">
        <v>9.93</v>
      </c>
      <c r="BX1080">
        <v>3.4</v>
      </c>
      <c r="BY1080">
        <v>12.6</v>
      </c>
      <c r="BZ1080">
        <f>IF(ISNUMBER(Table2[[#This Row],[Loudness_N5(soneGF)]]), Table2[[#This Row],[Loudness_N5(soneGF)]] * (1 + SQRT(
(MAX(Table2[[#This Row],[Sharpness_S(acum)]]-1.75, 0) * 0.25 *LOG10(Table2[[#This Row],[Loudness_N5(soneGF)]]+10))^2 + ((2.18/Table2[[#This Row],[Loudness_N5(soneGF)]]^0.4)*(0.4*Table2[[#This Row],[FS_Avg,arith(vacil)]] + 0.6*Table2[[#This Row],[Rough_HM_R(asper)]]))^2)), "")</f>
        <v>21.828804841783604</v>
      </c>
    </row>
    <row r="1081" spans="1:78" x14ac:dyDescent="0.2">
      <c r="A1081" t="s">
        <v>1203</v>
      </c>
      <c r="B1081" t="s">
        <v>1246</v>
      </c>
      <c r="C1081" t="s">
        <v>1289</v>
      </c>
      <c r="D1081">
        <v>1040</v>
      </c>
      <c r="E1081" t="s">
        <v>79</v>
      </c>
      <c r="F1081">
        <v>0</v>
      </c>
      <c r="G1081" s="1">
        <v>43640.561805555553</v>
      </c>
      <c r="H1081" s="1">
        <v>43640.568749999999</v>
      </c>
      <c r="I1081">
        <v>51.521615799999999</v>
      </c>
      <c r="J1081">
        <v>-0.12574450000000001</v>
      </c>
      <c r="K1081">
        <v>3</v>
      </c>
      <c r="L1081">
        <v>2</v>
      </c>
      <c r="M1081">
        <v>3</v>
      </c>
      <c r="N1081">
        <v>2</v>
      </c>
      <c r="O1081">
        <v>0.42680000000000001</v>
      </c>
      <c r="P1081">
        <v>-1.26E-2</v>
      </c>
      <c r="Q1081">
        <v>5</v>
      </c>
      <c r="R1081">
        <v>1</v>
      </c>
      <c r="S1081">
        <v>3</v>
      </c>
      <c r="T1081">
        <v>2</v>
      </c>
      <c r="U1081">
        <v>4</v>
      </c>
      <c r="V1081">
        <v>3</v>
      </c>
      <c r="W1081">
        <v>4</v>
      </c>
      <c r="X1081">
        <v>3</v>
      </c>
      <c r="Y1081">
        <v>4</v>
      </c>
      <c r="Z1081">
        <v>3</v>
      </c>
      <c r="AA1081">
        <v>3</v>
      </c>
      <c r="AB1081">
        <v>1</v>
      </c>
      <c r="AC1081">
        <v>4</v>
      </c>
      <c r="AD1081">
        <v>4</v>
      </c>
      <c r="AE1081">
        <v>3</v>
      </c>
      <c r="AF1081">
        <v>3</v>
      </c>
      <c r="AG1081">
        <v>3</v>
      </c>
      <c r="AH1081">
        <v>3</v>
      </c>
      <c r="AI1081">
        <v>64</v>
      </c>
      <c r="AJ1081">
        <v>31</v>
      </c>
      <c r="AK1081" t="s">
        <v>82</v>
      </c>
      <c r="AL1081">
        <v>1</v>
      </c>
      <c r="AM1081">
        <v>0</v>
      </c>
      <c r="AN1081">
        <v>0</v>
      </c>
      <c r="AO1081">
        <v>0</v>
      </c>
      <c r="AP1081">
        <v>0</v>
      </c>
      <c r="AQ1081">
        <v>0</v>
      </c>
      <c r="AS1081" t="s">
        <v>81</v>
      </c>
      <c r="AT1081">
        <v>4</v>
      </c>
      <c r="AU1081">
        <v>1</v>
      </c>
      <c r="AX1081">
        <v>2</v>
      </c>
      <c r="AZ1081">
        <v>1</v>
      </c>
      <c r="BB1081">
        <v>1</v>
      </c>
      <c r="BC1081">
        <v>2</v>
      </c>
      <c r="BD1081">
        <v>1</v>
      </c>
      <c r="BE1081">
        <v>1</v>
      </c>
      <c r="BF1081">
        <v>0</v>
      </c>
      <c r="BG1081">
        <v>0</v>
      </c>
      <c r="BH1081">
        <v>0</v>
      </c>
      <c r="BJ1081">
        <v>1</v>
      </c>
      <c r="BK1081">
        <v>33.58</v>
      </c>
      <c r="BL1081">
        <v>18.8</v>
      </c>
      <c r="BM1081">
        <v>3.7</v>
      </c>
      <c r="BN1081">
        <v>2.19</v>
      </c>
      <c r="BO1081">
        <v>2.7300000000000001E-2</v>
      </c>
      <c r="BP1081">
        <v>2.7300000000000001E-2</v>
      </c>
      <c r="BQ1081">
        <v>9.41E-3</v>
      </c>
      <c r="BR1081">
        <v>0.30199999999999999</v>
      </c>
      <c r="BS1081">
        <v>0.13900000000000001</v>
      </c>
      <c r="BT1081">
        <v>73.61</v>
      </c>
      <c r="BU1081">
        <v>61.47</v>
      </c>
      <c r="BV1081">
        <v>3.94</v>
      </c>
      <c r="BW1081">
        <v>9.93</v>
      </c>
      <c r="BX1081">
        <v>3.4</v>
      </c>
      <c r="BY1081">
        <v>12.6</v>
      </c>
      <c r="BZ1081">
        <f>IF(ISNUMBER(Table2[[#This Row],[Loudness_N5(soneGF)]]), Table2[[#This Row],[Loudness_N5(soneGF)]] * (1 + SQRT(
(MAX(Table2[[#This Row],[Sharpness_S(acum)]]-1.75, 0) * 0.25 *LOG10(Table2[[#This Row],[Loudness_N5(soneGF)]]+10))^2 + ((2.18/Table2[[#This Row],[Loudness_N5(soneGF)]]^0.4)*(0.4*Table2[[#This Row],[FS_Avg,arith(vacil)]] + 0.6*Table2[[#This Row],[Rough_HM_R(asper)]]))^2)), "")</f>
        <v>21.828804841783604</v>
      </c>
    </row>
    <row r="1082" spans="1:78" x14ac:dyDescent="0.2">
      <c r="A1082" t="s">
        <v>1203</v>
      </c>
      <c r="B1082" t="s">
        <v>1246</v>
      </c>
      <c r="C1082" t="s">
        <v>1291</v>
      </c>
      <c r="D1082">
        <v>1077</v>
      </c>
      <c r="E1082" t="s">
        <v>79</v>
      </c>
      <c r="F1082">
        <v>0</v>
      </c>
      <c r="G1082" s="1">
        <v>43640.566666666666</v>
      </c>
      <c r="H1082" s="1">
        <v>43640.573611111111</v>
      </c>
      <c r="I1082">
        <v>51.521615799999999</v>
      </c>
      <c r="J1082">
        <v>-0.12574450000000001</v>
      </c>
      <c r="K1082">
        <v>4</v>
      </c>
      <c r="L1082">
        <v>2</v>
      </c>
      <c r="M1082">
        <v>3</v>
      </c>
      <c r="N1082">
        <v>4</v>
      </c>
      <c r="O1082">
        <v>0.5</v>
      </c>
      <c r="P1082">
        <v>0.35360000000000003</v>
      </c>
      <c r="Q1082">
        <v>4</v>
      </c>
      <c r="R1082">
        <v>3</v>
      </c>
      <c r="S1082">
        <v>4</v>
      </c>
      <c r="T1082">
        <v>2</v>
      </c>
      <c r="U1082">
        <v>4</v>
      </c>
      <c r="V1082">
        <v>2</v>
      </c>
      <c r="W1082">
        <v>4</v>
      </c>
      <c r="X1082">
        <v>1</v>
      </c>
      <c r="Y1082">
        <v>4</v>
      </c>
      <c r="Z1082">
        <v>3</v>
      </c>
      <c r="AA1082">
        <v>3</v>
      </c>
      <c r="AB1082">
        <v>3</v>
      </c>
      <c r="AC1082">
        <v>4</v>
      </c>
      <c r="AD1082">
        <v>3</v>
      </c>
      <c r="AE1082">
        <v>3</v>
      </c>
      <c r="AF1082">
        <v>4</v>
      </c>
      <c r="AG1082">
        <v>3</v>
      </c>
      <c r="AH1082">
        <v>4</v>
      </c>
      <c r="AI1082">
        <v>68</v>
      </c>
      <c r="AJ1082">
        <v>24</v>
      </c>
      <c r="AK1082" t="s">
        <v>80</v>
      </c>
      <c r="AL1082">
        <v>1</v>
      </c>
      <c r="AM1082">
        <v>0</v>
      </c>
      <c r="AN1082">
        <v>0</v>
      </c>
      <c r="AO1082">
        <v>0</v>
      </c>
      <c r="AP1082">
        <v>0</v>
      </c>
      <c r="AQ1082">
        <v>0</v>
      </c>
      <c r="AS1082" t="s">
        <v>81</v>
      </c>
      <c r="AT1082">
        <v>5</v>
      </c>
      <c r="AU1082">
        <v>1</v>
      </c>
      <c r="AX1082">
        <v>3</v>
      </c>
      <c r="AY1082" t="s">
        <v>1292</v>
      </c>
      <c r="AZ1082">
        <v>3</v>
      </c>
      <c r="BB1082">
        <v>1</v>
      </c>
      <c r="BC1082">
        <v>1</v>
      </c>
      <c r="BD1082">
        <v>1</v>
      </c>
      <c r="BE1082">
        <v>1</v>
      </c>
      <c r="BF1082">
        <v>0</v>
      </c>
      <c r="BG1082">
        <v>0</v>
      </c>
      <c r="BH1082">
        <v>0</v>
      </c>
      <c r="BJ1082">
        <v>1</v>
      </c>
      <c r="BK1082">
        <v>32.83</v>
      </c>
      <c r="BL1082">
        <v>18.5</v>
      </c>
      <c r="BM1082">
        <v>3.6</v>
      </c>
      <c r="BN1082">
        <v>2.1</v>
      </c>
      <c r="BO1082">
        <v>2.9000000000000001E-2</v>
      </c>
      <c r="BP1082">
        <v>2.9000000000000001E-2</v>
      </c>
      <c r="BQ1082">
        <v>4.3099999999999996E-3</v>
      </c>
      <c r="BR1082">
        <v>0.29099999999999998</v>
      </c>
      <c r="BS1082">
        <v>0.114</v>
      </c>
      <c r="BT1082">
        <v>73.42</v>
      </c>
      <c r="BU1082">
        <v>61.01</v>
      </c>
      <c r="BV1082">
        <v>3.46</v>
      </c>
      <c r="BW1082">
        <v>10.37</v>
      </c>
      <c r="BX1082">
        <v>3.65</v>
      </c>
      <c r="BY1082">
        <v>11.9</v>
      </c>
      <c r="BZ1082">
        <f>IF(ISNUMBER(Table2[[#This Row],[Loudness_N5(soneGF)]]), Table2[[#This Row],[Loudness_N5(soneGF)]] * (1 + SQRT(
(MAX(Table2[[#This Row],[Sharpness_S(acum)]]-1.75, 0) * 0.25 *LOG10(Table2[[#This Row],[Loudness_N5(soneGF)]]+10))^2 + ((2.18/Table2[[#This Row],[Loudness_N5(soneGF)]]^0.4)*(0.4*Table2[[#This Row],[FS_Avg,arith(vacil)]] + 0.6*Table2[[#This Row],[Rough_HM_R(asper)]]))^2)), "")</f>
        <v>20.867234791182259</v>
      </c>
    </row>
    <row r="1083" spans="1:78" x14ac:dyDescent="0.2">
      <c r="A1083" t="s">
        <v>1203</v>
      </c>
      <c r="B1083" t="s">
        <v>1246</v>
      </c>
      <c r="C1083" t="s">
        <v>1293</v>
      </c>
      <c r="D1083">
        <v>1075</v>
      </c>
      <c r="E1083" t="s">
        <v>79</v>
      </c>
      <c r="F1083">
        <v>0</v>
      </c>
      <c r="G1083" s="1">
        <v>43640.563888888886</v>
      </c>
      <c r="H1083" s="1">
        <v>43640.570833333331</v>
      </c>
      <c r="I1083">
        <v>51.521615799999999</v>
      </c>
      <c r="J1083">
        <v>-0.12574450000000001</v>
      </c>
      <c r="K1083">
        <v>3</v>
      </c>
      <c r="L1083">
        <v>1</v>
      </c>
      <c r="M1083">
        <v>3</v>
      </c>
      <c r="N1083">
        <v>2</v>
      </c>
      <c r="O1083">
        <v>0.60360000000000003</v>
      </c>
      <c r="P1083">
        <v>-0.20710000000000001</v>
      </c>
      <c r="Q1083">
        <v>4</v>
      </c>
      <c r="R1083">
        <v>2</v>
      </c>
      <c r="S1083">
        <v>3</v>
      </c>
      <c r="T1083">
        <v>4</v>
      </c>
      <c r="U1083">
        <v>4</v>
      </c>
      <c r="V1083">
        <v>1</v>
      </c>
      <c r="W1083">
        <v>2</v>
      </c>
      <c r="X1083">
        <v>1</v>
      </c>
      <c r="Y1083">
        <v>4</v>
      </c>
      <c r="Z1083">
        <v>4</v>
      </c>
      <c r="AA1083">
        <v>3</v>
      </c>
      <c r="AB1083">
        <v>2</v>
      </c>
      <c r="AC1083">
        <v>3</v>
      </c>
      <c r="AD1083">
        <v>4</v>
      </c>
      <c r="AE1083">
        <v>4</v>
      </c>
      <c r="AF1083">
        <v>3</v>
      </c>
      <c r="AG1083">
        <v>3</v>
      </c>
      <c r="AH1083">
        <v>4</v>
      </c>
      <c r="AI1083">
        <v>72</v>
      </c>
      <c r="AJ1083">
        <v>57</v>
      </c>
      <c r="AK1083" t="s">
        <v>82</v>
      </c>
      <c r="AL1083">
        <v>1</v>
      </c>
      <c r="AM1083">
        <v>0</v>
      </c>
      <c r="AN1083">
        <v>0</v>
      </c>
      <c r="AO1083">
        <v>0</v>
      </c>
      <c r="AP1083">
        <v>0</v>
      </c>
      <c r="AQ1083">
        <v>0</v>
      </c>
      <c r="AS1083" t="s">
        <v>81</v>
      </c>
      <c r="AT1083">
        <v>2</v>
      </c>
      <c r="AU1083">
        <v>1</v>
      </c>
      <c r="AX1083">
        <v>3</v>
      </c>
      <c r="AY1083" t="s">
        <v>1294</v>
      </c>
      <c r="AZ1083">
        <v>3</v>
      </c>
      <c r="BB1083">
        <v>1</v>
      </c>
      <c r="BC1083">
        <v>1</v>
      </c>
      <c r="BD1083">
        <v>1</v>
      </c>
      <c r="BE1083">
        <v>1</v>
      </c>
      <c r="BF1083">
        <v>0</v>
      </c>
      <c r="BG1083">
        <v>0</v>
      </c>
      <c r="BH1083">
        <v>0</v>
      </c>
      <c r="BJ1083">
        <v>0</v>
      </c>
      <c r="BK1083">
        <v>32.74</v>
      </c>
      <c r="BL1083">
        <v>17.399999999999999</v>
      </c>
      <c r="BM1083">
        <v>2</v>
      </c>
      <c r="BN1083">
        <v>2.0499999999999998</v>
      </c>
      <c r="BO1083">
        <v>2.86E-2</v>
      </c>
      <c r="BP1083">
        <v>2.86E-2</v>
      </c>
      <c r="BQ1083">
        <v>6.5500000000000003E-3</v>
      </c>
      <c r="BR1083">
        <v>0.313</v>
      </c>
      <c r="BS1083">
        <v>0.13900000000000001</v>
      </c>
      <c r="BT1083">
        <v>75.31</v>
      </c>
      <c r="BU1083">
        <v>62.24</v>
      </c>
      <c r="BV1083">
        <v>1.96</v>
      </c>
      <c r="BW1083">
        <v>10.220000000000001</v>
      </c>
      <c r="BX1083">
        <v>3.61</v>
      </c>
      <c r="BY1083">
        <v>12.8</v>
      </c>
      <c r="BZ1083">
        <f>IF(ISNUMBER(Table2[[#This Row],[Loudness_N5(soneGF)]]), Table2[[#This Row],[Loudness_N5(soneGF)]] * (1 + SQRT(
(MAX(Table2[[#This Row],[Sharpness_S(acum)]]-1.75, 0) * 0.25 *LOG10(Table2[[#This Row],[Loudness_N5(soneGF)]]+10))^2 + ((2.18/Table2[[#This Row],[Loudness_N5(soneGF)]]^0.4)*(0.4*Table2[[#This Row],[FS_Avg,arith(vacil)]] + 0.6*Table2[[#This Row],[Rough_HM_R(asper)]]))^2)), "")</f>
        <v>19.291468020164963</v>
      </c>
    </row>
    <row r="1084" spans="1:78" x14ac:dyDescent="0.2">
      <c r="A1084" t="s">
        <v>1203</v>
      </c>
      <c r="B1084" t="s">
        <v>1246</v>
      </c>
      <c r="C1084" t="s">
        <v>1295</v>
      </c>
      <c r="D1084">
        <v>1041</v>
      </c>
      <c r="E1084" t="s">
        <v>79</v>
      </c>
      <c r="F1084">
        <v>0</v>
      </c>
      <c r="G1084" s="1">
        <v>43640.568749999999</v>
      </c>
      <c r="H1084" s="1">
        <v>43640.575694444444</v>
      </c>
      <c r="I1084">
        <v>51.521615799999999</v>
      </c>
      <c r="J1084">
        <v>-0.12574450000000001</v>
      </c>
      <c r="K1084">
        <v>2</v>
      </c>
      <c r="L1084">
        <v>2</v>
      </c>
      <c r="M1084">
        <v>2</v>
      </c>
      <c r="N1084">
        <v>2</v>
      </c>
      <c r="O1084">
        <v>0.28029999999999999</v>
      </c>
      <c r="P1084">
        <v>3.0300000000000001E-2</v>
      </c>
      <c r="Q1084">
        <v>4</v>
      </c>
      <c r="R1084">
        <v>3</v>
      </c>
      <c r="S1084">
        <v>3</v>
      </c>
      <c r="T1084">
        <v>2</v>
      </c>
      <c r="U1084">
        <v>4</v>
      </c>
      <c r="V1084">
        <v>2</v>
      </c>
      <c r="W1084">
        <v>3</v>
      </c>
      <c r="X1084">
        <v>3</v>
      </c>
      <c r="Y1084">
        <v>4</v>
      </c>
      <c r="Z1084">
        <v>3</v>
      </c>
      <c r="AA1084">
        <v>3</v>
      </c>
      <c r="AB1084">
        <v>3</v>
      </c>
      <c r="AC1084">
        <v>3</v>
      </c>
      <c r="AD1084">
        <v>4</v>
      </c>
      <c r="AE1084">
        <v>4</v>
      </c>
      <c r="AF1084">
        <v>4</v>
      </c>
      <c r="AG1084">
        <v>4</v>
      </c>
      <c r="AH1084">
        <v>4</v>
      </c>
      <c r="AI1084">
        <v>80</v>
      </c>
      <c r="AJ1084">
        <v>26</v>
      </c>
      <c r="AK1084" t="s">
        <v>80</v>
      </c>
      <c r="AL1084">
        <v>0</v>
      </c>
      <c r="AM1084">
        <v>0</v>
      </c>
      <c r="AN1084">
        <v>0</v>
      </c>
      <c r="AO1084">
        <v>1</v>
      </c>
      <c r="AP1084">
        <v>0</v>
      </c>
      <c r="AQ1084">
        <v>0</v>
      </c>
      <c r="AS1084" t="s">
        <v>95</v>
      </c>
      <c r="AT1084">
        <v>7</v>
      </c>
      <c r="AU1084">
        <v>3</v>
      </c>
      <c r="AX1084">
        <v>2</v>
      </c>
      <c r="AZ1084">
        <v>1</v>
      </c>
      <c r="BB1084">
        <v>4</v>
      </c>
      <c r="BC1084">
        <v>3</v>
      </c>
      <c r="BD1084">
        <v>1</v>
      </c>
      <c r="BE1084">
        <v>1</v>
      </c>
      <c r="BF1084">
        <v>0</v>
      </c>
      <c r="BG1084">
        <v>0</v>
      </c>
      <c r="BH1084">
        <v>0</v>
      </c>
      <c r="BJ1084">
        <v>1</v>
      </c>
      <c r="BK1084">
        <v>32.86</v>
      </c>
      <c r="BL1084">
        <v>17.899999999999999</v>
      </c>
      <c r="BM1084">
        <v>3</v>
      </c>
      <c r="BN1084">
        <v>2.08</v>
      </c>
      <c r="BO1084">
        <v>3.0499999999999999E-2</v>
      </c>
      <c r="BP1084">
        <v>3.0499999999999999E-2</v>
      </c>
      <c r="BQ1084">
        <v>1.1299999999999999E-2</v>
      </c>
      <c r="BR1084">
        <v>0.34300000000000003</v>
      </c>
      <c r="BS1084">
        <v>0.128</v>
      </c>
      <c r="BT1084">
        <v>74.06</v>
      </c>
      <c r="BU1084">
        <v>61.63</v>
      </c>
      <c r="BV1084">
        <v>3.69</v>
      </c>
      <c r="BW1084">
        <v>9.0399999999999991</v>
      </c>
      <c r="BX1084">
        <v>2.94</v>
      </c>
      <c r="BY1084">
        <v>13.3</v>
      </c>
      <c r="BZ1084">
        <f>IF(ISNUMBER(Table2[[#This Row],[Loudness_N5(soneGF)]]), Table2[[#This Row],[Loudness_N5(soneGF)]] * (1 + SQRT(
(MAX(Table2[[#This Row],[Sharpness_S(acum)]]-1.75, 0) * 0.25 *LOG10(Table2[[#This Row],[Loudness_N5(soneGF)]]+10))^2 + ((2.18/Table2[[#This Row],[Loudness_N5(soneGF)]]^0.4)*(0.4*Table2[[#This Row],[FS_Avg,arith(vacil)]] + 0.6*Table2[[#This Row],[Rough_HM_R(asper)]]))^2)), "")</f>
        <v>20.053191625098258</v>
      </c>
    </row>
    <row r="1085" spans="1:78" x14ac:dyDescent="0.2">
      <c r="A1085" t="s">
        <v>1203</v>
      </c>
      <c r="B1085" t="s">
        <v>1246</v>
      </c>
      <c r="C1085" t="s">
        <v>1295</v>
      </c>
      <c r="D1085">
        <v>1079</v>
      </c>
      <c r="E1085" t="s">
        <v>79</v>
      </c>
      <c r="F1085">
        <v>0</v>
      </c>
      <c r="G1085" s="1">
        <v>43640.576388888891</v>
      </c>
      <c r="H1085" s="1">
        <v>43640.579861111109</v>
      </c>
      <c r="I1085">
        <v>51.521615799999999</v>
      </c>
      <c r="J1085">
        <v>-0.12574450000000001</v>
      </c>
      <c r="K1085">
        <v>3</v>
      </c>
      <c r="L1085">
        <v>2</v>
      </c>
      <c r="M1085">
        <v>2</v>
      </c>
      <c r="N1085">
        <v>2</v>
      </c>
      <c r="O1085">
        <v>0.35360000000000003</v>
      </c>
      <c r="P1085">
        <v>0</v>
      </c>
      <c r="Q1085">
        <v>4</v>
      </c>
      <c r="R1085">
        <v>3</v>
      </c>
      <c r="S1085">
        <v>4</v>
      </c>
      <c r="T1085">
        <v>3</v>
      </c>
      <c r="U1085">
        <v>4</v>
      </c>
      <c r="V1085">
        <v>2</v>
      </c>
      <c r="W1085">
        <v>3</v>
      </c>
      <c r="X1085">
        <v>3</v>
      </c>
      <c r="Y1085">
        <v>4</v>
      </c>
      <c r="Z1085">
        <v>3</v>
      </c>
      <c r="AA1085">
        <v>3</v>
      </c>
      <c r="AB1085">
        <v>2</v>
      </c>
      <c r="AC1085">
        <v>3</v>
      </c>
      <c r="AD1085">
        <v>4</v>
      </c>
      <c r="AE1085">
        <v>4</v>
      </c>
      <c r="AF1085">
        <v>3</v>
      </c>
      <c r="AG1085">
        <v>4</v>
      </c>
      <c r="AH1085">
        <v>3</v>
      </c>
      <c r="AI1085">
        <v>72</v>
      </c>
      <c r="AJ1085">
        <v>28</v>
      </c>
      <c r="AK1085" t="s">
        <v>80</v>
      </c>
      <c r="AL1085">
        <v>0</v>
      </c>
      <c r="AM1085">
        <v>0</v>
      </c>
      <c r="AN1085">
        <v>0</v>
      </c>
      <c r="AO1085">
        <v>1</v>
      </c>
      <c r="AP1085">
        <v>0</v>
      </c>
      <c r="AQ1085">
        <v>0</v>
      </c>
      <c r="AS1085" t="s">
        <v>95</v>
      </c>
      <c r="AT1085">
        <v>5</v>
      </c>
      <c r="AU1085">
        <v>3</v>
      </c>
      <c r="AX1085">
        <v>2</v>
      </c>
      <c r="AZ1085">
        <v>1</v>
      </c>
      <c r="BB1085">
        <v>4</v>
      </c>
      <c r="BC1085">
        <v>3</v>
      </c>
      <c r="BD1085">
        <v>1</v>
      </c>
      <c r="BE1085">
        <v>1</v>
      </c>
      <c r="BF1085">
        <v>1</v>
      </c>
      <c r="BG1085">
        <v>0</v>
      </c>
      <c r="BH1085">
        <v>0</v>
      </c>
      <c r="BJ1085">
        <v>1</v>
      </c>
      <c r="BK1085">
        <v>32.86</v>
      </c>
      <c r="BL1085">
        <v>17.899999999999999</v>
      </c>
      <c r="BM1085">
        <v>3</v>
      </c>
      <c r="BN1085">
        <v>2.08</v>
      </c>
      <c r="BO1085">
        <v>3.0499999999999999E-2</v>
      </c>
      <c r="BP1085">
        <v>3.0499999999999999E-2</v>
      </c>
      <c r="BQ1085">
        <v>1.1299999999999999E-2</v>
      </c>
      <c r="BR1085">
        <v>0.34300000000000003</v>
      </c>
      <c r="BS1085">
        <v>0.128</v>
      </c>
      <c r="BT1085">
        <v>74.06</v>
      </c>
      <c r="BU1085">
        <v>61.63</v>
      </c>
      <c r="BV1085">
        <v>3.69</v>
      </c>
      <c r="BW1085">
        <v>9.0399999999999991</v>
      </c>
      <c r="BX1085">
        <v>2.94</v>
      </c>
      <c r="BY1085">
        <v>13.3</v>
      </c>
      <c r="BZ1085">
        <f>IF(ISNUMBER(Table2[[#This Row],[Loudness_N5(soneGF)]]), Table2[[#This Row],[Loudness_N5(soneGF)]] * (1 + SQRT(
(MAX(Table2[[#This Row],[Sharpness_S(acum)]]-1.75, 0) * 0.25 *LOG10(Table2[[#This Row],[Loudness_N5(soneGF)]]+10))^2 + ((2.18/Table2[[#This Row],[Loudness_N5(soneGF)]]^0.4)*(0.4*Table2[[#This Row],[FS_Avg,arith(vacil)]] + 0.6*Table2[[#This Row],[Rough_HM_R(asper)]]))^2)), "")</f>
        <v>20.053191625098258</v>
      </c>
    </row>
    <row r="1086" spans="1:78" x14ac:dyDescent="0.2">
      <c r="A1086" t="s">
        <v>1203</v>
      </c>
      <c r="B1086" t="s">
        <v>1246</v>
      </c>
      <c r="C1086" t="s">
        <v>1295</v>
      </c>
      <c r="D1086">
        <v>1052</v>
      </c>
      <c r="E1086" t="s">
        <v>79</v>
      </c>
      <c r="F1086">
        <v>0</v>
      </c>
      <c r="G1086" s="1">
        <v>43640.568749999999</v>
      </c>
      <c r="H1086" s="1">
        <v>43640.575694444444</v>
      </c>
      <c r="I1086">
        <v>51.521615799999999</v>
      </c>
      <c r="J1086">
        <v>-0.12574450000000001</v>
      </c>
      <c r="K1086">
        <v>3</v>
      </c>
      <c r="L1086">
        <v>3</v>
      </c>
      <c r="M1086">
        <v>2</v>
      </c>
      <c r="N1086">
        <v>1</v>
      </c>
      <c r="O1086">
        <v>0.28029999999999999</v>
      </c>
      <c r="P1086">
        <v>-0.17680000000000001</v>
      </c>
      <c r="Q1086">
        <v>4</v>
      </c>
      <c r="R1086">
        <v>3</v>
      </c>
      <c r="S1086">
        <v>3</v>
      </c>
      <c r="T1086">
        <v>3</v>
      </c>
      <c r="U1086">
        <v>4</v>
      </c>
      <c r="V1086">
        <v>2</v>
      </c>
      <c r="W1086">
        <v>2</v>
      </c>
      <c r="X1086">
        <v>3</v>
      </c>
      <c r="Y1086">
        <v>3</v>
      </c>
      <c r="Z1086">
        <v>3</v>
      </c>
      <c r="AA1086">
        <v>2</v>
      </c>
      <c r="AB1086">
        <v>2</v>
      </c>
      <c r="AC1086">
        <v>3</v>
      </c>
      <c r="AD1086">
        <v>2</v>
      </c>
      <c r="AE1086">
        <v>3</v>
      </c>
      <c r="AF1086">
        <v>1</v>
      </c>
      <c r="AG1086">
        <v>3</v>
      </c>
      <c r="AH1086">
        <v>2</v>
      </c>
      <c r="AI1086">
        <v>44</v>
      </c>
      <c r="AJ1086">
        <v>28</v>
      </c>
      <c r="AK1086" t="s">
        <v>80</v>
      </c>
      <c r="AL1086">
        <v>0</v>
      </c>
      <c r="AM1086">
        <v>0</v>
      </c>
      <c r="AN1086">
        <v>0</v>
      </c>
      <c r="AO1086">
        <v>1</v>
      </c>
      <c r="AP1086">
        <v>0</v>
      </c>
      <c r="AQ1086">
        <v>0</v>
      </c>
      <c r="AS1086" t="s">
        <v>95</v>
      </c>
      <c r="AT1086">
        <v>7</v>
      </c>
      <c r="AU1086">
        <v>3</v>
      </c>
      <c r="AX1086">
        <v>2</v>
      </c>
      <c r="AZ1086">
        <v>1</v>
      </c>
      <c r="BB1086">
        <v>4</v>
      </c>
      <c r="BC1086">
        <v>3</v>
      </c>
      <c r="BD1086">
        <v>1</v>
      </c>
      <c r="BE1086">
        <v>1</v>
      </c>
      <c r="BF1086">
        <v>0</v>
      </c>
      <c r="BG1086">
        <v>0</v>
      </c>
      <c r="BH1086">
        <v>0</v>
      </c>
      <c r="BJ1086">
        <v>0</v>
      </c>
      <c r="BK1086">
        <v>32.86</v>
      </c>
      <c r="BL1086">
        <v>17.899999999999999</v>
      </c>
      <c r="BM1086">
        <v>3</v>
      </c>
      <c r="BN1086">
        <v>2.08</v>
      </c>
      <c r="BO1086">
        <v>3.0499999999999999E-2</v>
      </c>
      <c r="BP1086">
        <v>3.0499999999999999E-2</v>
      </c>
      <c r="BQ1086">
        <v>1.1299999999999999E-2</v>
      </c>
      <c r="BR1086">
        <v>0.34300000000000003</v>
      </c>
      <c r="BS1086">
        <v>0.128</v>
      </c>
      <c r="BT1086">
        <v>74.06</v>
      </c>
      <c r="BU1086">
        <v>61.63</v>
      </c>
      <c r="BV1086">
        <v>3.69</v>
      </c>
      <c r="BW1086">
        <v>9.0399999999999991</v>
      </c>
      <c r="BX1086">
        <v>2.94</v>
      </c>
      <c r="BY1086">
        <v>13.3</v>
      </c>
      <c r="BZ1086">
        <f>IF(ISNUMBER(Table2[[#This Row],[Loudness_N5(soneGF)]]), Table2[[#This Row],[Loudness_N5(soneGF)]] * (1 + SQRT(
(MAX(Table2[[#This Row],[Sharpness_S(acum)]]-1.75, 0) * 0.25 *LOG10(Table2[[#This Row],[Loudness_N5(soneGF)]]+10))^2 + ((2.18/Table2[[#This Row],[Loudness_N5(soneGF)]]^0.4)*(0.4*Table2[[#This Row],[FS_Avg,arith(vacil)]] + 0.6*Table2[[#This Row],[Rough_HM_R(asper)]]))^2)), "")</f>
        <v>20.053191625098258</v>
      </c>
    </row>
    <row r="1087" spans="1:78" x14ac:dyDescent="0.2">
      <c r="A1087" t="s">
        <v>1203</v>
      </c>
      <c r="B1087" t="s">
        <v>1246</v>
      </c>
      <c r="C1087" t="s">
        <v>1296</v>
      </c>
      <c r="D1087">
        <v>1076</v>
      </c>
      <c r="E1087" t="s">
        <v>79</v>
      </c>
      <c r="F1087">
        <v>0</v>
      </c>
      <c r="G1087" s="1">
        <v>43640.572222222225</v>
      </c>
      <c r="H1087" s="1">
        <v>43640.57916666667</v>
      </c>
      <c r="I1087">
        <v>51.521615799999999</v>
      </c>
      <c r="J1087">
        <v>-0.12574450000000001</v>
      </c>
      <c r="K1087">
        <v>3</v>
      </c>
      <c r="L1087">
        <v>1</v>
      </c>
      <c r="M1087">
        <v>3</v>
      </c>
      <c r="N1087">
        <v>2</v>
      </c>
      <c r="O1087">
        <v>0.60360000000000003</v>
      </c>
      <c r="P1087">
        <v>-0.35360000000000003</v>
      </c>
      <c r="Q1087">
        <v>4</v>
      </c>
      <c r="R1087">
        <v>1</v>
      </c>
      <c r="S1087">
        <v>2</v>
      </c>
      <c r="T1087">
        <v>4</v>
      </c>
      <c r="U1087">
        <v>4</v>
      </c>
      <c r="V1087">
        <v>1</v>
      </c>
      <c r="W1087">
        <v>2</v>
      </c>
      <c r="X1087">
        <v>1</v>
      </c>
      <c r="Y1087">
        <v>4</v>
      </c>
      <c r="Z1087">
        <v>4</v>
      </c>
      <c r="AA1087">
        <v>2</v>
      </c>
      <c r="AB1087">
        <v>3</v>
      </c>
      <c r="AC1087">
        <v>3</v>
      </c>
      <c r="AD1087">
        <v>5</v>
      </c>
      <c r="AE1087">
        <v>2</v>
      </c>
      <c r="AF1087">
        <v>4</v>
      </c>
      <c r="AG1087">
        <v>3</v>
      </c>
      <c r="AH1087">
        <v>5</v>
      </c>
      <c r="AI1087">
        <v>76</v>
      </c>
      <c r="AJ1087">
        <v>34</v>
      </c>
      <c r="AK1087" t="s">
        <v>82</v>
      </c>
      <c r="AL1087">
        <v>1</v>
      </c>
      <c r="AM1087">
        <v>0</v>
      </c>
      <c r="AN1087">
        <v>0</v>
      </c>
      <c r="AO1087">
        <v>0</v>
      </c>
      <c r="AP1087">
        <v>0</v>
      </c>
      <c r="AQ1087">
        <v>0</v>
      </c>
      <c r="AS1087" t="s">
        <v>81</v>
      </c>
      <c r="AT1087">
        <v>5</v>
      </c>
      <c r="AU1087">
        <v>7</v>
      </c>
      <c r="AV1087" t="s">
        <v>1297</v>
      </c>
      <c r="AX1087">
        <v>1</v>
      </c>
      <c r="AZ1087">
        <v>3</v>
      </c>
      <c r="BB1087">
        <v>1</v>
      </c>
      <c r="BC1087">
        <v>2</v>
      </c>
      <c r="BD1087">
        <v>1</v>
      </c>
      <c r="BE1087">
        <v>1</v>
      </c>
      <c r="BF1087">
        <v>0</v>
      </c>
      <c r="BG1087">
        <v>0</v>
      </c>
      <c r="BH1087">
        <v>0</v>
      </c>
      <c r="BJ1087">
        <v>0</v>
      </c>
      <c r="BK1087">
        <v>31.23</v>
      </c>
      <c r="BL1087">
        <v>18.7</v>
      </c>
      <c r="BM1087">
        <v>4.8</v>
      </c>
      <c r="BN1087">
        <v>1.94</v>
      </c>
      <c r="BO1087">
        <v>2.8899999999999999E-2</v>
      </c>
      <c r="BP1087">
        <v>2.8899999999999999E-2</v>
      </c>
      <c r="BQ1087">
        <v>3.73E-2</v>
      </c>
      <c r="BR1087">
        <v>0.33</v>
      </c>
      <c r="BS1087">
        <v>0.26400000000000001</v>
      </c>
      <c r="BT1087">
        <v>73.58</v>
      </c>
      <c r="BU1087">
        <v>62.11</v>
      </c>
      <c r="BV1087">
        <v>7.73</v>
      </c>
      <c r="BW1087">
        <v>8.5</v>
      </c>
      <c r="BX1087">
        <v>4.72</v>
      </c>
      <c r="BY1087">
        <v>13.2</v>
      </c>
      <c r="BZ1087">
        <f>IF(ISNUMBER(Table2[[#This Row],[Loudness_N5(soneGF)]]), Table2[[#This Row],[Loudness_N5(soneGF)]] * (1 + SQRT(
(MAX(Table2[[#This Row],[Sharpness_S(acum)]]-1.75, 0) * 0.25 *LOG10(Table2[[#This Row],[Loudness_N5(soneGF)]]+10))^2 + ((2.18/Table2[[#This Row],[Loudness_N5(soneGF)]]^0.4)*(0.4*Table2[[#This Row],[FS_Avg,arith(vacil)]] + 0.6*Table2[[#This Row],[Rough_HM_R(asper)]]))^2)), "")</f>
        <v>20.05759422499921</v>
      </c>
    </row>
    <row r="1088" spans="1:78" x14ac:dyDescent="0.2">
      <c r="A1088" t="s">
        <v>1203</v>
      </c>
      <c r="B1088" t="s">
        <v>1246</v>
      </c>
      <c r="C1088" t="s">
        <v>1296</v>
      </c>
      <c r="D1088">
        <v>1067</v>
      </c>
      <c r="E1088" t="s">
        <v>79</v>
      </c>
      <c r="F1088">
        <v>0</v>
      </c>
      <c r="G1088" s="1">
        <v>43640.572222222225</v>
      </c>
      <c r="H1088" s="1">
        <v>43640.57916666667</v>
      </c>
      <c r="I1088">
        <v>51.521615799999999</v>
      </c>
      <c r="J1088">
        <v>-0.12574450000000001</v>
      </c>
      <c r="K1088">
        <v>4</v>
      </c>
      <c r="L1088">
        <v>3</v>
      </c>
      <c r="M1088">
        <v>3</v>
      </c>
      <c r="N1088">
        <v>3</v>
      </c>
      <c r="O1088">
        <v>0.78029999999999999</v>
      </c>
      <c r="P1088">
        <v>-0.38390000000000002</v>
      </c>
      <c r="Q1088">
        <v>5</v>
      </c>
      <c r="R1088">
        <v>2</v>
      </c>
      <c r="S1088">
        <v>4</v>
      </c>
      <c r="T1088">
        <v>4</v>
      </c>
      <c r="U1088">
        <v>5</v>
      </c>
      <c r="V1088">
        <v>1</v>
      </c>
      <c r="W1088">
        <v>1</v>
      </c>
      <c r="X1088">
        <v>2</v>
      </c>
      <c r="Y1088">
        <v>4</v>
      </c>
      <c r="Z1088">
        <v>2</v>
      </c>
      <c r="AA1088">
        <v>2</v>
      </c>
      <c r="AB1088">
        <v>4</v>
      </c>
      <c r="AC1088">
        <v>4</v>
      </c>
      <c r="AD1088">
        <v>3</v>
      </c>
      <c r="AE1088">
        <v>2</v>
      </c>
      <c r="AF1088">
        <v>4</v>
      </c>
      <c r="AG1088">
        <v>4</v>
      </c>
      <c r="AH1088">
        <v>4</v>
      </c>
      <c r="AI1088">
        <v>68</v>
      </c>
      <c r="AJ1088">
        <v>36</v>
      </c>
      <c r="AK1088" t="s">
        <v>82</v>
      </c>
      <c r="AL1088">
        <v>1</v>
      </c>
      <c r="AM1088">
        <v>0</v>
      </c>
      <c r="AN1088">
        <v>0</v>
      </c>
      <c r="AO1088">
        <v>0</v>
      </c>
      <c r="AP1088">
        <v>0</v>
      </c>
      <c r="AQ1088">
        <v>0</v>
      </c>
      <c r="AS1088" t="s">
        <v>81</v>
      </c>
      <c r="AT1088">
        <v>5</v>
      </c>
      <c r="AU1088">
        <v>1</v>
      </c>
      <c r="AX1088">
        <v>1</v>
      </c>
      <c r="AZ1088">
        <v>3</v>
      </c>
      <c r="BB1088">
        <v>1</v>
      </c>
      <c r="BC1088">
        <v>2</v>
      </c>
      <c r="BD1088">
        <v>1</v>
      </c>
      <c r="BE1088">
        <v>1</v>
      </c>
      <c r="BF1088">
        <v>0</v>
      </c>
      <c r="BG1088">
        <v>0</v>
      </c>
      <c r="BH1088">
        <v>0</v>
      </c>
      <c r="BJ1088">
        <v>0</v>
      </c>
      <c r="BK1088">
        <v>31.23</v>
      </c>
      <c r="BL1088">
        <v>18.7</v>
      </c>
      <c r="BM1088">
        <v>4.8</v>
      </c>
      <c r="BN1088">
        <v>1.94</v>
      </c>
      <c r="BO1088">
        <v>2.8899999999999999E-2</v>
      </c>
      <c r="BP1088">
        <v>2.8899999999999999E-2</v>
      </c>
      <c r="BQ1088">
        <v>3.73E-2</v>
      </c>
      <c r="BR1088">
        <v>0.33</v>
      </c>
      <c r="BS1088">
        <v>0.26400000000000001</v>
      </c>
      <c r="BT1088">
        <v>73.58</v>
      </c>
      <c r="BU1088">
        <v>62.11</v>
      </c>
      <c r="BV1088">
        <v>7.73</v>
      </c>
      <c r="BW1088">
        <v>8.5</v>
      </c>
      <c r="BX1088">
        <v>4.72</v>
      </c>
      <c r="BY1088">
        <v>13.2</v>
      </c>
      <c r="BZ1088">
        <f>IF(ISNUMBER(Table2[[#This Row],[Loudness_N5(soneGF)]]), Table2[[#This Row],[Loudness_N5(soneGF)]] * (1 + SQRT(
(MAX(Table2[[#This Row],[Sharpness_S(acum)]]-1.75, 0) * 0.25 *LOG10(Table2[[#This Row],[Loudness_N5(soneGF)]]+10))^2 + ((2.18/Table2[[#This Row],[Loudness_N5(soneGF)]]^0.4)*(0.4*Table2[[#This Row],[FS_Avg,arith(vacil)]] + 0.6*Table2[[#This Row],[Rough_HM_R(asper)]]))^2)), "")</f>
        <v>20.05759422499921</v>
      </c>
    </row>
    <row r="1089" spans="1:78" x14ac:dyDescent="0.2">
      <c r="A1089" t="s">
        <v>1203</v>
      </c>
      <c r="B1089" t="s">
        <v>1298</v>
      </c>
      <c r="C1089" t="s">
        <v>1299</v>
      </c>
      <c r="D1089">
        <v>1154</v>
      </c>
      <c r="E1089" t="s">
        <v>79</v>
      </c>
      <c r="F1089">
        <v>0</v>
      </c>
      <c r="G1089" s="1">
        <v>43643.48333333333</v>
      </c>
      <c r="H1089" s="1">
        <v>43643.484027777777</v>
      </c>
      <c r="I1089">
        <v>51.521695000000001</v>
      </c>
      <c r="J1089">
        <v>-0.12620200000000001</v>
      </c>
      <c r="K1089">
        <v>2</v>
      </c>
      <c r="L1089">
        <v>1</v>
      </c>
      <c r="M1089">
        <v>3</v>
      </c>
      <c r="N1089">
        <v>4</v>
      </c>
      <c r="O1089">
        <v>0.56069999999999998</v>
      </c>
      <c r="P1089">
        <v>0.35360000000000003</v>
      </c>
      <c r="Q1089">
        <v>5</v>
      </c>
      <c r="R1089">
        <v>2</v>
      </c>
      <c r="S1089">
        <v>4</v>
      </c>
      <c r="T1089">
        <v>2</v>
      </c>
      <c r="U1089">
        <v>2</v>
      </c>
      <c r="V1089">
        <v>1</v>
      </c>
      <c r="W1089">
        <v>4</v>
      </c>
      <c r="X1089">
        <v>2</v>
      </c>
      <c r="Y1089">
        <v>4</v>
      </c>
      <c r="Z1089">
        <v>4</v>
      </c>
      <c r="AA1089">
        <v>3</v>
      </c>
      <c r="AB1089">
        <v>1</v>
      </c>
      <c r="AC1089">
        <v>4</v>
      </c>
      <c r="AD1089">
        <v>4</v>
      </c>
      <c r="AE1089">
        <v>4</v>
      </c>
      <c r="AF1089">
        <v>4</v>
      </c>
      <c r="AG1089">
        <v>2</v>
      </c>
      <c r="AH1089">
        <v>4</v>
      </c>
      <c r="AI1089">
        <v>72</v>
      </c>
      <c r="AJ1089">
        <v>27</v>
      </c>
      <c r="AK1089" t="s">
        <v>82</v>
      </c>
      <c r="AL1089">
        <v>1</v>
      </c>
      <c r="AM1089">
        <v>0</v>
      </c>
      <c r="AN1089">
        <v>0</v>
      </c>
      <c r="AO1089">
        <v>0</v>
      </c>
      <c r="AP1089">
        <v>0</v>
      </c>
      <c r="AQ1089">
        <v>0</v>
      </c>
      <c r="AS1089" t="s">
        <v>81</v>
      </c>
      <c r="AT1089">
        <v>7</v>
      </c>
      <c r="AU1089">
        <v>1</v>
      </c>
      <c r="AX1089">
        <v>2</v>
      </c>
      <c r="AZ1089">
        <v>1</v>
      </c>
      <c r="BB1089">
        <v>1</v>
      </c>
      <c r="BC1089">
        <v>2</v>
      </c>
      <c r="BD1089">
        <v>1</v>
      </c>
      <c r="BE1089">
        <v>1</v>
      </c>
      <c r="BF1089">
        <v>0</v>
      </c>
      <c r="BG1089">
        <v>0</v>
      </c>
      <c r="BH1089">
        <v>0</v>
      </c>
      <c r="BJ1089">
        <v>0</v>
      </c>
      <c r="BK1089">
        <v>36.18</v>
      </c>
      <c r="BL1089">
        <v>22.3</v>
      </c>
      <c r="BM1089">
        <v>3.1</v>
      </c>
      <c r="BN1089">
        <v>2.84</v>
      </c>
      <c r="BO1089">
        <v>2.69E-2</v>
      </c>
      <c r="BP1089">
        <v>2.69E-2</v>
      </c>
      <c r="BQ1089">
        <v>1.15E-2</v>
      </c>
      <c r="BR1089">
        <v>0.32600000000000001</v>
      </c>
      <c r="BS1089">
        <v>9.8000000000000004E-2</v>
      </c>
      <c r="BT1089">
        <v>74.930000000000007</v>
      </c>
      <c r="BU1089">
        <v>65.709999999999994</v>
      </c>
      <c r="BV1089">
        <v>2.76</v>
      </c>
      <c r="BW1089">
        <v>5.94</v>
      </c>
      <c r="BX1089">
        <v>2.4700000000000002</v>
      </c>
      <c r="BY1089">
        <v>13.1</v>
      </c>
      <c r="BZ1089">
        <f>IF(ISNUMBER(Table2[[#This Row],[Loudness_N5(soneGF)]]), Table2[[#This Row],[Loudness_N5(soneGF)]] * (1 + SQRT(
(MAX(Table2[[#This Row],[Sharpness_S(acum)]]-1.75, 0) * 0.25 *LOG10(Table2[[#This Row],[Loudness_N5(soneGF)]]+10))^2 + ((2.18/Table2[[#This Row],[Loudness_N5(soneGF)]]^0.4)*(0.4*Table2[[#This Row],[FS_Avg,arith(vacil)]] + 0.6*Table2[[#This Row],[Rough_HM_R(asper)]]))^2)), "")</f>
        <v>31.475669577618287</v>
      </c>
    </row>
    <row r="1090" spans="1:78" x14ac:dyDescent="0.2">
      <c r="A1090" t="s">
        <v>1203</v>
      </c>
      <c r="B1090" t="s">
        <v>1298</v>
      </c>
      <c r="C1090" t="s">
        <v>1300</v>
      </c>
      <c r="D1090">
        <v>1215</v>
      </c>
      <c r="E1090" t="s">
        <v>79</v>
      </c>
      <c r="F1090">
        <v>0</v>
      </c>
      <c r="G1090" s="1">
        <v>43643.486111111109</v>
      </c>
      <c r="H1090" s="1">
        <v>43643.490972222222</v>
      </c>
      <c r="I1090">
        <v>51.521695000000001</v>
      </c>
      <c r="J1090">
        <v>-0.12620200000000001</v>
      </c>
      <c r="K1090">
        <v>2</v>
      </c>
      <c r="L1090">
        <v>5</v>
      </c>
      <c r="M1090">
        <v>3</v>
      </c>
      <c r="N1090">
        <v>4</v>
      </c>
      <c r="O1090">
        <v>0.1036</v>
      </c>
      <c r="P1090">
        <v>-0.35360000000000003</v>
      </c>
      <c r="Q1090">
        <v>5</v>
      </c>
      <c r="R1090">
        <v>3</v>
      </c>
      <c r="S1090">
        <v>2</v>
      </c>
      <c r="T1090">
        <v>4</v>
      </c>
      <c r="U1090">
        <v>4</v>
      </c>
      <c r="V1090">
        <v>4</v>
      </c>
      <c r="W1090">
        <v>2</v>
      </c>
      <c r="X1090">
        <v>3</v>
      </c>
      <c r="Y1090">
        <v>5</v>
      </c>
      <c r="Z1090">
        <v>4</v>
      </c>
      <c r="AA1090">
        <v>2</v>
      </c>
      <c r="AB1090">
        <v>2</v>
      </c>
      <c r="AC1090">
        <v>5</v>
      </c>
      <c r="AD1090">
        <v>5</v>
      </c>
      <c r="AE1090">
        <v>4</v>
      </c>
      <c r="AF1090">
        <v>4</v>
      </c>
      <c r="AG1090">
        <v>5</v>
      </c>
      <c r="AH1090">
        <v>5</v>
      </c>
      <c r="AI1090">
        <v>92</v>
      </c>
      <c r="AJ1090">
        <v>22</v>
      </c>
      <c r="AK1090" t="s">
        <v>82</v>
      </c>
      <c r="AL1090">
        <v>0</v>
      </c>
      <c r="AM1090">
        <v>0</v>
      </c>
      <c r="AN1090">
        <v>0</v>
      </c>
      <c r="AO1090">
        <v>1</v>
      </c>
      <c r="AP1090">
        <v>0</v>
      </c>
      <c r="AQ1090">
        <v>0</v>
      </c>
      <c r="AS1090" t="s">
        <v>95</v>
      </c>
      <c r="AT1090">
        <v>2</v>
      </c>
      <c r="AU1090">
        <v>3</v>
      </c>
      <c r="AX1090">
        <v>2</v>
      </c>
      <c r="AZ1090">
        <v>1</v>
      </c>
      <c r="BB1090">
        <v>1</v>
      </c>
      <c r="BC1090">
        <v>2</v>
      </c>
      <c r="BD1090">
        <v>1</v>
      </c>
      <c r="BE1090">
        <v>1</v>
      </c>
      <c r="BF1090">
        <v>0</v>
      </c>
      <c r="BG1090">
        <v>0</v>
      </c>
      <c r="BH1090">
        <v>0</v>
      </c>
      <c r="BJ1090">
        <v>1</v>
      </c>
      <c r="BK1090">
        <v>34.159999999999997</v>
      </c>
      <c r="BL1090">
        <v>20.100000000000001</v>
      </c>
      <c r="BM1090">
        <v>5</v>
      </c>
      <c r="BN1090">
        <v>2.09</v>
      </c>
      <c r="BO1090">
        <v>3.0499999999999999E-2</v>
      </c>
      <c r="BP1090">
        <v>3.0499999999999999E-2</v>
      </c>
      <c r="BQ1090">
        <v>5.3299999999999997E-3</v>
      </c>
      <c r="BR1090">
        <v>0.29699999999999999</v>
      </c>
      <c r="BS1090">
        <v>7.3200000000000001E-2</v>
      </c>
      <c r="BT1090">
        <v>76.7</v>
      </c>
      <c r="BU1090">
        <v>63.32</v>
      </c>
      <c r="BV1090">
        <v>4.8099999999999996</v>
      </c>
      <c r="BW1090">
        <v>11.07</v>
      </c>
      <c r="BX1090">
        <v>5.23</v>
      </c>
      <c r="BY1090">
        <v>13.1</v>
      </c>
      <c r="BZ1090">
        <f>IF(ISNUMBER(Table2[[#This Row],[Loudness_N5(soneGF)]]), Table2[[#This Row],[Loudness_N5(soneGF)]] * (1 + SQRT(
(MAX(Table2[[#This Row],[Sharpness_S(acum)]]-1.75, 0) * 0.25 *LOG10(Table2[[#This Row],[Loudness_N5(soneGF)]]+10))^2 + ((2.18/Table2[[#This Row],[Loudness_N5(soneGF)]]^0.4)*(0.4*Table2[[#This Row],[FS_Avg,arith(vacil)]] + 0.6*Table2[[#This Row],[Rough_HM_R(asper)]]))^2)), "")</f>
        <v>22.640474285674912</v>
      </c>
    </row>
    <row r="1091" spans="1:78" x14ac:dyDescent="0.2">
      <c r="A1091" t="s">
        <v>1203</v>
      </c>
      <c r="B1091" t="s">
        <v>1298</v>
      </c>
      <c r="C1091" t="s">
        <v>1300</v>
      </c>
      <c r="D1091">
        <v>1188</v>
      </c>
      <c r="E1091" t="s">
        <v>79</v>
      </c>
      <c r="F1091">
        <v>0</v>
      </c>
      <c r="G1091" s="1">
        <v>43643.477777777778</v>
      </c>
      <c r="H1091" s="1">
        <v>43643.484722222223</v>
      </c>
      <c r="I1091">
        <v>51.521695000000001</v>
      </c>
      <c r="J1091">
        <v>-0.12620200000000001</v>
      </c>
      <c r="K1091">
        <v>3</v>
      </c>
      <c r="L1091">
        <v>4</v>
      </c>
      <c r="M1091">
        <v>2</v>
      </c>
      <c r="N1091">
        <v>2</v>
      </c>
      <c r="O1091">
        <v>-7.3200000000000001E-2</v>
      </c>
      <c r="P1091">
        <v>-0.17680000000000001</v>
      </c>
      <c r="Q1091">
        <v>4</v>
      </c>
      <c r="R1091">
        <v>3</v>
      </c>
      <c r="S1091">
        <v>2</v>
      </c>
      <c r="T1091">
        <v>4</v>
      </c>
      <c r="U1091">
        <v>3</v>
      </c>
      <c r="V1091">
        <v>4</v>
      </c>
      <c r="W1091">
        <v>3</v>
      </c>
      <c r="X1091">
        <v>3</v>
      </c>
      <c r="Y1091">
        <v>3</v>
      </c>
      <c r="Z1091">
        <v>4</v>
      </c>
      <c r="AA1091">
        <v>2</v>
      </c>
      <c r="AB1091">
        <v>1</v>
      </c>
      <c r="AC1091">
        <v>5</v>
      </c>
      <c r="AD1091">
        <v>3</v>
      </c>
      <c r="AE1091">
        <v>4</v>
      </c>
      <c r="AF1091">
        <v>4</v>
      </c>
      <c r="AG1091">
        <v>4</v>
      </c>
      <c r="AH1091">
        <v>5</v>
      </c>
      <c r="AI1091">
        <v>80</v>
      </c>
      <c r="AJ1091">
        <v>21</v>
      </c>
      <c r="AK1091" t="s">
        <v>82</v>
      </c>
      <c r="AL1091">
        <v>0</v>
      </c>
      <c r="AM1091">
        <v>0</v>
      </c>
      <c r="AN1091">
        <v>0</v>
      </c>
      <c r="AO1091">
        <v>1</v>
      </c>
      <c r="AP1091">
        <v>0</v>
      </c>
      <c r="AQ1091">
        <v>0</v>
      </c>
      <c r="AS1091" t="s">
        <v>95</v>
      </c>
      <c r="AT1091">
        <v>2</v>
      </c>
      <c r="AU1091">
        <v>3</v>
      </c>
      <c r="AX1091">
        <v>2</v>
      </c>
      <c r="AZ1091">
        <v>1</v>
      </c>
      <c r="BB1091">
        <v>1</v>
      </c>
      <c r="BC1091">
        <v>2</v>
      </c>
      <c r="BD1091">
        <v>1</v>
      </c>
      <c r="BE1091">
        <v>1</v>
      </c>
      <c r="BF1091">
        <v>0</v>
      </c>
      <c r="BG1091">
        <v>0</v>
      </c>
      <c r="BH1091">
        <v>0</v>
      </c>
      <c r="BJ1091">
        <v>0</v>
      </c>
      <c r="BK1091">
        <v>34.159999999999997</v>
      </c>
      <c r="BL1091">
        <v>20.100000000000001</v>
      </c>
      <c r="BM1091">
        <v>5</v>
      </c>
      <c r="BN1091">
        <v>2.09</v>
      </c>
      <c r="BO1091">
        <v>3.0499999999999999E-2</v>
      </c>
      <c r="BP1091">
        <v>3.0499999999999999E-2</v>
      </c>
      <c r="BQ1091">
        <v>5.3299999999999997E-3</v>
      </c>
      <c r="BR1091">
        <v>0.29699999999999999</v>
      </c>
      <c r="BS1091">
        <v>7.3200000000000001E-2</v>
      </c>
      <c r="BT1091">
        <v>76.7</v>
      </c>
      <c r="BU1091">
        <v>63.32</v>
      </c>
      <c r="BV1091">
        <v>4.8099999999999996</v>
      </c>
      <c r="BW1091">
        <v>11.07</v>
      </c>
      <c r="BX1091">
        <v>5.23</v>
      </c>
      <c r="BY1091">
        <v>13.1</v>
      </c>
      <c r="BZ1091">
        <f>IF(ISNUMBER(Table2[[#This Row],[Loudness_N5(soneGF)]]), Table2[[#This Row],[Loudness_N5(soneGF)]] * (1 + SQRT(
(MAX(Table2[[#This Row],[Sharpness_S(acum)]]-1.75, 0) * 0.25 *LOG10(Table2[[#This Row],[Loudness_N5(soneGF)]]+10))^2 + ((2.18/Table2[[#This Row],[Loudness_N5(soneGF)]]^0.4)*(0.4*Table2[[#This Row],[FS_Avg,arith(vacil)]] + 0.6*Table2[[#This Row],[Rough_HM_R(asper)]]))^2)), "")</f>
        <v>22.640474285674912</v>
      </c>
    </row>
    <row r="1092" spans="1:78" x14ac:dyDescent="0.2">
      <c r="A1092" t="s">
        <v>1203</v>
      </c>
      <c r="B1092" t="s">
        <v>1298</v>
      </c>
      <c r="C1092" t="s">
        <v>1301</v>
      </c>
      <c r="D1092">
        <v>1208</v>
      </c>
      <c r="E1092" t="s">
        <v>79</v>
      </c>
      <c r="F1092">
        <v>0</v>
      </c>
      <c r="G1092" s="1">
        <v>43643.484722222223</v>
      </c>
      <c r="H1092" s="1">
        <v>43643.488194444442</v>
      </c>
      <c r="I1092">
        <v>51.521695000000001</v>
      </c>
      <c r="J1092">
        <v>-0.12620200000000001</v>
      </c>
      <c r="K1092">
        <v>3</v>
      </c>
      <c r="L1092">
        <v>3</v>
      </c>
      <c r="M1092">
        <v>4</v>
      </c>
      <c r="N1092">
        <v>3</v>
      </c>
      <c r="O1092">
        <v>0.28029999999999999</v>
      </c>
      <c r="P1092">
        <v>-0.21970000000000001</v>
      </c>
      <c r="Q1092">
        <v>4</v>
      </c>
      <c r="R1092">
        <v>2</v>
      </c>
      <c r="S1092">
        <v>3</v>
      </c>
      <c r="T1092">
        <v>3</v>
      </c>
      <c r="U1092">
        <v>4</v>
      </c>
      <c r="V1092">
        <v>2</v>
      </c>
      <c r="W1092">
        <v>3</v>
      </c>
      <c r="X1092">
        <v>4</v>
      </c>
      <c r="Y1092">
        <v>3</v>
      </c>
      <c r="Z1092">
        <v>4</v>
      </c>
      <c r="AA1092">
        <v>3</v>
      </c>
      <c r="AB1092">
        <v>3</v>
      </c>
      <c r="AC1092">
        <v>4</v>
      </c>
      <c r="AD1092">
        <v>4</v>
      </c>
      <c r="AE1092">
        <v>3</v>
      </c>
      <c r="AF1092">
        <v>3</v>
      </c>
      <c r="AG1092">
        <v>2</v>
      </c>
      <c r="AH1092">
        <v>4</v>
      </c>
      <c r="AI1092">
        <v>64</v>
      </c>
      <c r="AJ1092">
        <v>20</v>
      </c>
      <c r="AK1092" t="s">
        <v>82</v>
      </c>
      <c r="AL1092">
        <v>0</v>
      </c>
      <c r="AM1092">
        <v>0</v>
      </c>
      <c r="AN1092">
        <v>0</v>
      </c>
      <c r="AO1092">
        <v>1</v>
      </c>
      <c r="AP1092">
        <v>0</v>
      </c>
      <c r="AQ1092">
        <v>0</v>
      </c>
      <c r="AS1092" t="s">
        <v>95</v>
      </c>
      <c r="AT1092">
        <v>3</v>
      </c>
      <c r="AU1092">
        <v>6</v>
      </c>
      <c r="AX1092">
        <v>2</v>
      </c>
      <c r="AZ1092">
        <v>1</v>
      </c>
      <c r="BB1092">
        <v>1</v>
      </c>
      <c r="BC1092">
        <v>2</v>
      </c>
      <c r="BD1092">
        <v>1</v>
      </c>
      <c r="BE1092">
        <v>1</v>
      </c>
      <c r="BF1092">
        <v>1</v>
      </c>
      <c r="BG1092">
        <v>0</v>
      </c>
      <c r="BH1092">
        <v>0</v>
      </c>
      <c r="BJ1092">
        <v>1</v>
      </c>
      <c r="BK1092">
        <v>34.11</v>
      </c>
      <c r="BL1092">
        <v>17.899999999999999</v>
      </c>
      <c r="BM1092">
        <v>1.8</v>
      </c>
      <c r="BN1092">
        <v>2.14</v>
      </c>
      <c r="BO1092">
        <v>2.8299999999999999E-2</v>
      </c>
      <c r="BP1092">
        <v>2.8299999999999999E-2</v>
      </c>
      <c r="BQ1092">
        <v>6.43E-3</v>
      </c>
      <c r="BR1092">
        <v>0.3</v>
      </c>
      <c r="BS1092">
        <v>0.11</v>
      </c>
      <c r="BT1092">
        <v>74.81</v>
      </c>
      <c r="BU1092">
        <v>61.59</v>
      </c>
      <c r="BV1092">
        <v>1.96</v>
      </c>
      <c r="BW1092">
        <v>10.61</v>
      </c>
      <c r="BX1092">
        <v>2.83</v>
      </c>
      <c r="BY1092">
        <v>12.9</v>
      </c>
      <c r="BZ1092">
        <f>IF(ISNUMBER(Table2[[#This Row],[Loudness_N5(soneGF)]]), Table2[[#This Row],[Loudness_N5(soneGF)]] * (1 + SQRT(
(MAX(Table2[[#This Row],[Sharpness_S(acum)]]-1.75, 0) * 0.25 *LOG10(Table2[[#This Row],[Loudness_N5(soneGF)]]+10))^2 + ((2.18/Table2[[#This Row],[Loudness_N5(soneGF)]]^0.4)*(0.4*Table2[[#This Row],[FS_Avg,arith(vacil)]] + 0.6*Table2[[#This Row],[Rough_HM_R(asper)]]))^2)), "")</f>
        <v>20.434390527834392</v>
      </c>
    </row>
    <row r="1093" spans="1:78" x14ac:dyDescent="0.2">
      <c r="A1093" t="s">
        <v>1203</v>
      </c>
      <c r="B1093" t="s">
        <v>1298</v>
      </c>
      <c r="C1093" t="s">
        <v>1301</v>
      </c>
      <c r="D1093">
        <v>1207</v>
      </c>
      <c r="E1093" t="s">
        <v>79</v>
      </c>
      <c r="F1093">
        <v>0</v>
      </c>
      <c r="G1093" s="1">
        <v>43643.484722222223</v>
      </c>
      <c r="H1093" s="1">
        <v>43643.488194444442</v>
      </c>
      <c r="I1093">
        <v>51.521695000000001</v>
      </c>
      <c r="J1093">
        <v>-0.12620200000000001</v>
      </c>
      <c r="K1093">
        <v>4</v>
      </c>
      <c r="L1093">
        <v>4</v>
      </c>
      <c r="M1093">
        <v>3</v>
      </c>
      <c r="N1093">
        <v>2</v>
      </c>
      <c r="O1093">
        <v>-0.17680000000000001</v>
      </c>
      <c r="P1093">
        <v>0.32319999999999999</v>
      </c>
      <c r="Q1093">
        <v>2</v>
      </c>
      <c r="R1093">
        <v>4</v>
      </c>
      <c r="S1093">
        <v>4</v>
      </c>
      <c r="T1093">
        <v>3</v>
      </c>
      <c r="U1093">
        <v>2</v>
      </c>
      <c r="V1093">
        <v>3</v>
      </c>
      <c r="W1093">
        <v>4</v>
      </c>
      <c r="X1093">
        <v>3</v>
      </c>
      <c r="Y1093">
        <v>3</v>
      </c>
      <c r="Z1093">
        <v>4</v>
      </c>
      <c r="AA1093">
        <v>3</v>
      </c>
      <c r="AB1093">
        <v>2</v>
      </c>
      <c r="AC1093">
        <v>4</v>
      </c>
      <c r="AD1093">
        <v>4</v>
      </c>
      <c r="AE1093">
        <v>4</v>
      </c>
      <c r="AF1093">
        <v>4</v>
      </c>
      <c r="AG1093">
        <v>1</v>
      </c>
      <c r="AH1093">
        <v>4</v>
      </c>
      <c r="AI1093">
        <v>68</v>
      </c>
      <c r="AJ1093">
        <v>20</v>
      </c>
      <c r="AK1093" t="s">
        <v>82</v>
      </c>
      <c r="AL1093">
        <v>0</v>
      </c>
      <c r="AM1093">
        <v>0</v>
      </c>
      <c r="AN1093">
        <v>0</v>
      </c>
      <c r="AO1093">
        <v>1</v>
      </c>
      <c r="AP1093">
        <v>0</v>
      </c>
      <c r="AQ1093">
        <v>0</v>
      </c>
      <c r="AS1093" t="s">
        <v>95</v>
      </c>
      <c r="AT1093">
        <v>3</v>
      </c>
      <c r="AU1093">
        <v>1</v>
      </c>
      <c r="AX1093">
        <v>2</v>
      </c>
      <c r="AZ1093">
        <v>1</v>
      </c>
      <c r="BB1093">
        <v>1</v>
      </c>
      <c r="BC1093">
        <v>2</v>
      </c>
      <c r="BD1093">
        <v>1</v>
      </c>
      <c r="BE1093">
        <v>1</v>
      </c>
      <c r="BF1093">
        <v>1</v>
      </c>
      <c r="BG1093">
        <v>0</v>
      </c>
      <c r="BH1093">
        <v>0</v>
      </c>
      <c r="BJ1093">
        <v>1</v>
      </c>
      <c r="BK1093">
        <v>34.11</v>
      </c>
      <c r="BL1093">
        <v>17.899999999999999</v>
      </c>
      <c r="BM1093">
        <v>1.8</v>
      </c>
      <c r="BN1093">
        <v>2.14</v>
      </c>
      <c r="BO1093">
        <v>2.8299999999999999E-2</v>
      </c>
      <c r="BP1093">
        <v>2.8299999999999999E-2</v>
      </c>
      <c r="BQ1093">
        <v>6.43E-3</v>
      </c>
      <c r="BR1093">
        <v>0.3</v>
      </c>
      <c r="BS1093">
        <v>0.11</v>
      </c>
      <c r="BT1093">
        <v>74.81</v>
      </c>
      <c r="BU1093">
        <v>61.59</v>
      </c>
      <c r="BV1093">
        <v>1.96</v>
      </c>
      <c r="BW1093">
        <v>10.61</v>
      </c>
      <c r="BX1093">
        <v>2.83</v>
      </c>
      <c r="BY1093">
        <v>12.9</v>
      </c>
      <c r="BZ1093">
        <f>IF(ISNUMBER(Table2[[#This Row],[Loudness_N5(soneGF)]]), Table2[[#This Row],[Loudness_N5(soneGF)]] * (1 + SQRT(
(MAX(Table2[[#This Row],[Sharpness_S(acum)]]-1.75, 0) * 0.25 *LOG10(Table2[[#This Row],[Loudness_N5(soneGF)]]+10))^2 + ((2.18/Table2[[#This Row],[Loudness_N5(soneGF)]]^0.4)*(0.4*Table2[[#This Row],[FS_Avg,arith(vacil)]] + 0.6*Table2[[#This Row],[Rough_HM_R(asper)]]))^2)), "")</f>
        <v>20.434390527834392</v>
      </c>
    </row>
    <row r="1094" spans="1:78" x14ac:dyDescent="0.2">
      <c r="A1094" t="s">
        <v>1203</v>
      </c>
      <c r="B1094" t="s">
        <v>1298</v>
      </c>
      <c r="C1094" t="s">
        <v>1302</v>
      </c>
      <c r="D1094">
        <v>1198</v>
      </c>
      <c r="E1094" t="s">
        <v>79</v>
      </c>
      <c r="F1094">
        <v>0</v>
      </c>
      <c r="G1094" s="1">
        <v>43643.486111111109</v>
      </c>
      <c r="H1094" s="1">
        <v>43643.493055555555</v>
      </c>
      <c r="I1094">
        <v>51.522088500000002</v>
      </c>
      <c r="J1094">
        <v>-0.12606999999999999</v>
      </c>
      <c r="K1094">
        <v>2</v>
      </c>
      <c r="L1094">
        <v>1</v>
      </c>
      <c r="M1094">
        <v>3</v>
      </c>
      <c r="N1094">
        <v>4</v>
      </c>
      <c r="O1094">
        <v>1</v>
      </c>
      <c r="P1094">
        <v>0.1036</v>
      </c>
      <c r="Q1094">
        <v>5</v>
      </c>
      <c r="R1094">
        <v>1</v>
      </c>
      <c r="S1094">
        <v>5</v>
      </c>
      <c r="T1094">
        <v>2</v>
      </c>
      <c r="U1094">
        <v>5</v>
      </c>
      <c r="V1094">
        <v>1</v>
      </c>
      <c r="W1094">
        <v>3</v>
      </c>
      <c r="X1094">
        <v>1</v>
      </c>
      <c r="Y1094">
        <v>5</v>
      </c>
      <c r="Z1094">
        <v>5</v>
      </c>
      <c r="AA1094">
        <v>3</v>
      </c>
      <c r="AB1094">
        <v>2</v>
      </c>
      <c r="AC1094">
        <v>4</v>
      </c>
      <c r="AD1094">
        <v>5</v>
      </c>
      <c r="AE1094">
        <v>4</v>
      </c>
      <c r="AF1094">
        <v>5</v>
      </c>
      <c r="AG1094">
        <v>4</v>
      </c>
      <c r="AH1094">
        <v>5</v>
      </c>
      <c r="AI1094">
        <v>92</v>
      </c>
      <c r="AJ1094">
        <v>28</v>
      </c>
      <c r="AK1094" t="s">
        <v>80</v>
      </c>
      <c r="AL1094">
        <v>1</v>
      </c>
      <c r="AM1094">
        <v>0</v>
      </c>
      <c r="AN1094">
        <v>0</v>
      </c>
      <c r="AO1094">
        <v>0</v>
      </c>
      <c r="AP1094">
        <v>0</v>
      </c>
      <c r="AQ1094">
        <v>0</v>
      </c>
      <c r="AS1094" t="s">
        <v>81</v>
      </c>
      <c r="AT1094">
        <v>7</v>
      </c>
      <c r="AU1094">
        <v>1</v>
      </c>
      <c r="AX1094">
        <v>1</v>
      </c>
      <c r="AZ1094">
        <v>2</v>
      </c>
      <c r="BB1094">
        <v>1</v>
      </c>
      <c r="BC1094">
        <v>1</v>
      </c>
      <c r="BD1094">
        <v>1</v>
      </c>
      <c r="BE1094">
        <v>1</v>
      </c>
      <c r="BF1094">
        <v>0</v>
      </c>
      <c r="BG1094">
        <v>0</v>
      </c>
      <c r="BH1094">
        <v>0</v>
      </c>
      <c r="BJ1094">
        <v>0</v>
      </c>
      <c r="BK1094">
        <v>21</v>
      </c>
      <c r="BL1094">
        <v>24.6</v>
      </c>
      <c r="BM1094">
        <v>2.4</v>
      </c>
      <c r="BN1094">
        <v>3.06</v>
      </c>
      <c r="BO1094">
        <v>2.8500000000000001E-2</v>
      </c>
      <c r="BP1094">
        <v>2.8500000000000001E-2</v>
      </c>
      <c r="BQ1094">
        <v>6.5500000000000003E-3</v>
      </c>
      <c r="BR1094">
        <v>0.32400000000000001</v>
      </c>
      <c r="BS1094">
        <v>9.2799999999999994E-2</v>
      </c>
      <c r="BT1094">
        <v>74.48</v>
      </c>
      <c r="BU1094">
        <v>67.599999999999994</v>
      </c>
      <c r="BV1094">
        <v>1.43</v>
      </c>
      <c r="BW1094">
        <v>4.1399999999999997</v>
      </c>
      <c r="BX1094">
        <v>2.54</v>
      </c>
      <c r="BY1094">
        <v>12.7</v>
      </c>
      <c r="BZ1094">
        <f>IF(ISNUMBER(Table2[[#This Row],[Loudness_N5(soneGF)]]), Table2[[#This Row],[Loudness_N5(soneGF)]] * (1 + SQRT(
(MAX(Table2[[#This Row],[Sharpness_S(acum)]]-1.75, 0) * 0.25 *LOG10(Table2[[#This Row],[Loudness_N5(soneGF)]]+10))^2 + ((2.18/Table2[[#This Row],[Loudness_N5(soneGF)]]^0.4)*(0.4*Table2[[#This Row],[FS_Avg,arith(vacil)]] + 0.6*Table2[[#This Row],[Rough_HM_R(asper)]]))^2)), "")</f>
        <v>37.003044765721654</v>
      </c>
    </row>
    <row r="1095" spans="1:78" x14ac:dyDescent="0.2">
      <c r="A1095" t="s">
        <v>1203</v>
      </c>
      <c r="B1095" t="s">
        <v>1298</v>
      </c>
      <c r="C1095" t="s">
        <v>1303</v>
      </c>
      <c r="D1095">
        <v>1156</v>
      </c>
      <c r="E1095" t="s">
        <v>79</v>
      </c>
      <c r="F1095">
        <v>0</v>
      </c>
      <c r="G1095" s="1">
        <v>43643.493055555555</v>
      </c>
      <c r="H1095" s="1">
        <v>43643.495833333334</v>
      </c>
      <c r="I1095">
        <v>51.521695000000001</v>
      </c>
      <c r="J1095">
        <v>-0.12620200000000001</v>
      </c>
      <c r="K1095">
        <v>2</v>
      </c>
      <c r="L1095">
        <v>1</v>
      </c>
      <c r="M1095">
        <v>2</v>
      </c>
      <c r="N1095">
        <v>2</v>
      </c>
      <c r="O1095">
        <v>0.70709999999999995</v>
      </c>
      <c r="P1095">
        <v>0.56069999999999998</v>
      </c>
      <c r="Q1095">
        <v>5</v>
      </c>
      <c r="R1095">
        <v>1</v>
      </c>
      <c r="S1095">
        <v>4</v>
      </c>
      <c r="T1095">
        <v>1</v>
      </c>
      <c r="U1095">
        <v>2</v>
      </c>
      <c r="V1095">
        <v>1</v>
      </c>
      <c r="W1095">
        <v>5</v>
      </c>
      <c r="X1095">
        <v>1</v>
      </c>
      <c r="Y1095">
        <v>5</v>
      </c>
      <c r="Z1095">
        <v>4</v>
      </c>
      <c r="AA1095">
        <v>3</v>
      </c>
      <c r="AB1095">
        <v>2</v>
      </c>
      <c r="AC1095">
        <v>4</v>
      </c>
      <c r="AD1095">
        <v>5</v>
      </c>
      <c r="AE1095">
        <v>4</v>
      </c>
      <c r="AF1095">
        <v>5</v>
      </c>
      <c r="AG1095">
        <v>5</v>
      </c>
      <c r="AH1095">
        <v>5</v>
      </c>
      <c r="AI1095">
        <v>96</v>
      </c>
      <c r="AJ1095">
        <v>60</v>
      </c>
      <c r="AK1095" t="s">
        <v>82</v>
      </c>
      <c r="AL1095">
        <v>0</v>
      </c>
      <c r="AM1095">
        <v>0</v>
      </c>
      <c r="AN1095">
        <v>0</v>
      </c>
      <c r="AO1095">
        <v>0</v>
      </c>
      <c r="AP1095">
        <v>1</v>
      </c>
      <c r="AQ1095">
        <v>0</v>
      </c>
      <c r="AR1095" t="s">
        <v>1304</v>
      </c>
      <c r="AS1095" t="s">
        <v>10</v>
      </c>
      <c r="AT1095">
        <v>7</v>
      </c>
      <c r="AU1095">
        <v>1</v>
      </c>
      <c r="AX1095">
        <v>3</v>
      </c>
      <c r="AY1095" t="s">
        <v>1305</v>
      </c>
      <c r="AZ1095">
        <v>1</v>
      </c>
      <c r="BB1095">
        <v>3</v>
      </c>
      <c r="BC1095">
        <v>1</v>
      </c>
      <c r="BD1095">
        <v>1</v>
      </c>
      <c r="BE1095">
        <v>1</v>
      </c>
      <c r="BF1095">
        <v>0</v>
      </c>
      <c r="BG1095">
        <v>0</v>
      </c>
      <c r="BH1095">
        <v>0</v>
      </c>
      <c r="BJ1095">
        <v>0</v>
      </c>
      <c r="BZ109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096" spans="1:78" x14ac:dyDescent="0.2">
      <c r="A1096" t="s">
        <v>1203</v>
      </c>
      <c r="B1096" t="s">
        <v>1298</v>
      </c>
      <c r="C1096" t="s">
        <v>1306</v>
      </c>
      <c r="D1096">
        <v>10017</v>
      </c>
      <c r="E1096" t="s">
        <v>165</v>
      </c>
      <c r="F1096">
        <v>0</v>
      </c>
      <c r="G1096" s="1">
        <v>43643.494444444441</v>
      </c>
      <c r="H1096" s="1">
        <v>43643.496527777781</v>
      </c>
      <c r="I1096">
        <v>51.521561849999998</v>
      </c>
      <c r="J1096">
        <v>-0.12588288</v>
      </c>
      <c r="K1096">
        <v>2</v>
      </c>
      <c r="L1096">
        <v>1</v>
      </c>
      <c r="M1096">
        <v>3</v>
      </c>
      <c r="N1096">
        <v>5</v>
      </c>
      <c r="O1096">
        <v>0.92679999999999996</v>
      </c>
      <c r="P1096">
        <v>0.34100000000000003</v>
      </c>
      <c r="Q1096">
        <v>5</v>
      </c>
      <c r="R1096">
        <v>1</v>
      </c>
      <c r="S1096">
        <v>4</v>
      </c>
      <c r="T1096">
        <v>1</v>
      </c>
      <c r="U1096">
        <v>5</v>
      </c>
      <c r="V1096">
        <v>1</v>
      </c>
      <c r="W1096">
        <v>5</v>
      </c>
      <c r="X1096">
        <v>1</v>
      </c>
      <c r="Y1096">
        <v>5</v>
      </c>
      <c r="Z1096">
        <v>5</v>
      </c>
      <c r="AA1096">
        <v>3</v>
      </c>
      <c r="AB1096">
        <v>1</v>
      </c>
      <c r="AC1096">
        <v>5</v>
      </c>
      <c r="AD1096">
        <v>5</v>
      </c>
      <c r="AE1096">
        <v>4</v>
      </c>
      <c r="AF1096">
        <v>4</v>
      </c>
      <c r="AG1096">
        <v>1</v>
      </c>
      <c r="AH1096">
        <v>5</v>
      </c>
      <c r="AI1096">
        <v>76</v>
      </c>
      <c r="AJ1096">
        <v>63</v>
      </c>
      <c r="AK1096" t="s">
        <v>82</v>
      </c>
      <c r="AL1096">
        <v>0</v>
      </c>
      <c r="AM1096">
        <v>0</v>
      </c>
      <c r="AN1096">
        <v>1</v>
      </c>
      <c r="AO1096">
        <v>0</v>
      </c>
      <c r="AP1096">
        <v>0</v>
      </c>
      <c r="AQ1096">
        <v>0</v>
      </c>
      <c r="AS1096" t="s">
        <v>92</v>
      </c>
      <c r="AT1096">
        <v>6</v>
      </c>
      <c r="AU1096">
        <v>2</v>
      </c>
      <c r="BB1096">
        <v>1</v>
      </c>
      <c r="BC1096">
        <v>2</v>
      </c>
      <c r="BD1096">
        <v>1</v>
      </c>
      <c r="BE1096">
        <v>1</v>
      </c>
      <c r="BF1096">
        <v>0</v>
      </c>
      <c r="BG1096">
        <v>0</v>
      </c>
      <c r="BH1096">
        <v>0</v>
      </c>
      <c r="BJ1096">
        <v>0</v>
      </c>
      <c r="BK1096">
        <v>34.9</v>
      </c>
      <c r="BL1096">
        <v>23.2</v>
      </c>
      <c r="BM1096">
        <v>2.5</v>
      </c>
      <c r="BN1096">
        <v>2.87</v>
      </c>
      <c r="BO1096">
        <v>2.9899999999999999E-2</v>
      </c>
      <c r="BP1096">
        <v>2.9899999999999999E-2</v>
      </c>
      <c r="BQ1096">
        <v>5.1900000000000002E-3</v>
      </c>
      <c r="BR1096">
        <v>0.32100000000000001</v>
      </c>
      <c r="BS1096">
        <v>4.8800000000000003E-2</v>
      </c>
      <c r="BT1096">
        <v>72.81</v>
      </c>
      <c r="BU1096">
        <v>66.63</v>
      </c>
      <c r="BV1096">
        <v>1.38</v>
      </c>
      <c r="BW1096">
        <v>4.5199999999999996</v>
      </c>
      <c r="BX1096">
        <v>3</v>
      </c>
      <c r="BY1096">
        <v>12.3</v>
      </c>
      <c r="BZ1096">
        <f>IF(ISNUMBER(Table2[[#This Row],[Loudness_N5(soneGF)]]), Table2[[#This Row],[Loudness_N5(soneGF)]] * (1 + SQRT(
(MAX(Table2[[#This Row],[Sharpness_S(acum)]]-1.75, 0) * 0.25 *LOG10(Table2[[#This Row],[Loudness_N5(soneGF)]]+10))^2 + ((2.18/Table2[[#This Row],[Loudness_N5(soneGF)]]^0.4)*(0.4*Table2[[#This Row],[FS_Avg,arith(vacil)]] + 0.6*Table2[[#This Row],[Rough_HM_R(asper)]]))^2)), "")</f>
        <v>33.085503979697656</v>
      </c>
    </row>
    <row r="1097" spans="1:78" x14ac:dyDescent="0.2">
      <c r="A1097" t="s">
        <v>1203</v>
      </c>
      <c r="B1097" t="s">
        <v>1298</v>
      </c>
      <c r="C1097" t="s">
        <v>1306</v>
      </c>
      <c r="D1097">
        <v>10018</v>
      </c>
      <c r="E1097" t="s">
        <v>165</v>
      </c>
      <c r="F1097">
        <v>0</v>
      </c>
      <c r="G1097" s="1">
        <v>43643.494444444441</v>
      </c>
      <c r="H1097" s="1">
        <v>43643.498611111114</v>
      </c>
      <c r="I1097">
        <v>51.5226039</v>
      </c>
      <c r="J1097">
        <v>-0.1263909</v>
      </c>
      <c r="K1097">
        <v>1</v>
      </c>
      <c r="L1097">
        <v>1</v>
      </c>
      <c r="M1097">
        <v>2</v>
      </c>
      <c r="N1097">
        <v>1</v>
      </c>
      <c r="O1097">
        <v>0.56069999999999998</v>
      </c>
      <c r="P1097">
        <v>0.45710000000000001</v>
      </c>
      <c r="Q1097">
        <v>5</v>
      </c>
      <c r="R1097">
        <v>1</v>
      </c>
      <c r="S1097">
        <v>3</v>
      </c>
      <c r="T1097">
        <v>2</v>
      </c>
      <c r="U1097">
        <v>1</v>
      </c>
      <c r="V1097">
        <v>1</v>
      </c>
      <c r="W1097">
        <v>5</v>
      </c>
      <c r="X1097">
        <v>1</v>
      </c>
      <c r="Y1097">
        <v>5</v>
      </c>
      <c r="Z1097">
        <v>5</v>
      </c>
      <c r="AA1097">
        <v>3</v>
      </c>
      <c r="AB1097">
        <v>1</v>
      </c>
      <c r="AC1097">
        <v>5</v>
      </c>
      <c r="AD1097">
        <v>5</v>
      </c>
      <c r="AE1097">
        <v>5</v>
      </c>
      <c r="AF1097">
        <v>5</v>
      </c>
      <c r="AG1097">
        <v>4</v>
      </c>
      <c r="AH1097">
        <v>3</v>
      </c>
      <c r="AI1097">
        <v>88</v>
      </c>
      <c r="AJ1097">
        <v>65</v>
      </c>
      <c r="AK1097" t="s">
        <v>82</v>
      </c>
      <c r="AL1097">
        <v>0</v>
      </c>
      <c r="AM1097">
        <v>0</v>
      </c>
      <c r="AN1097">
        <v>1</v>
      </c>
      <c r="AO1097">
        <v>0</v>
      </c>
      <c r="AP1097">
        <v>0</v>
      </c>
      <c r="AQ1097">
        <v>0</v>
      </c>
      <c r="AS1097" t="s">
        <v>92</v>
      </c>
      <c r="AT1097">
        <v>5</v>
      </c>
      <c r="AU1097">
        <v>1</v>
      </c>
      <c r="BB1097">
        <v>1</v>
      </c>
      <c r="BC1097">
        <v>2</v>
      </c>
      <c r="BD1097">
        <v>1</v>
      </c>
      <c r="BE1097">
        <v>1</v>
      </c>
      <c r="BF1097">
        <v>0</v>
      </c>
      <c r="BG1097">
        <v>0</v>
      </c>
      <c r="BH1097">
        <v>0</v>
      </c>
      <c r="BJ1097">
        <v>0</v>
      </c>
      <c r="BK1097">
        <v>34.9</v>
      </c>
      <c r="BL1097">
        <v>23.2</v>
      </c>
      <c r="BM1097">
        <v>2.5</v>
      </c>
      <c r="BN1097">
        <v>2.87</v>
      </c>
      <c r="BO1097">
        <v>2.9899999999999999E-2</v>
      </c>
      <c r="BP1097">
        <v>2.9899999999999999E-2</v>
      </c>
      <c r="BQ1097">
        <v>5.1900000000000002E-3</v>
      </c>
      <c r="BR1097">
        <v>0.32100000000000001</v>
      </c>
      <c r="BS1097">
        <v>4.8800000000000003E-2</v>
      </c>
      <c r="BT1097">
        <v>72.81</v>
      </c>
      <c r="BU1097">
        <v>66.63</v>
      </c>
      <c r="BV1097">
        <v>1.38</v>
      </c>
      <c r="BW1097">
        <v>4.5199999999999996</v>
      </c>
      <c r="BX1097">
        <v>3</v>
      </c>
      <c r="BY1097">
        <v>12.3</v>
      </c>
      <c r="BZ1097">
        <f>IF(ISNUMBER(Table2[[#This Row],[Loudness_N5(soneGF)]]), Table2[[#This Row],[Loudness_N5(soneGF)]] * (1 + SQRT(
(MAX(Table2[[#This Row],[Sharpness_S(acum)]]-1.75, 0) * 0.25 *LOG10(Table2[[#This Row],[Loudness_N5(soneGF)]]+10))^2 + ((2.18/Table2[[#This Row],[Loudness_N5(soneGF)]]^0.4)*(0.4*Table2[[#This Row],[FS_Avg,arith(vacil)]] + 0.6*Table2[[#This Row],[Rough_HM_R(asper)]]))^2)), "")</f>
        <v>33.085503979697656</v>
      </c>
    </row>
    <row r="1098" spans="1:78" x14ac:dyDescent="0.2">
      <c r="A1098" t="s">
        <v>1203</v>
      </c>
      <c r="B1098" t="s">
        <v>1298</v>
      </c>
      <c r="C1098" t="s">
        <v>1307</v>
      </c>
      <c r="D1098">
        <v>1189</v>
      </c>
      <c r="E1098" t="s">
        <v>79</v>
      </c>
      <c r="F1098">
        <v>0</v>
      </c>
      <c r="G1098" s="1">
        <v>43643.495833333334</v>
      </c>
      <c r="H1098" s="1">
        <v>43643.495833333334</v>
      </c>
      <c r="I1098">
        <v>51.521695000000001</v>
      </c>
      <c r="J1098">
        <v>-0.12620200000000001</v>
      </c>
      <c r="K1098">
        <v>4</v>
      </c>
      <c r="L1098">
        <v>2</v>
      </c>
      <c r="M1098">
        <v>3</v>
      </c>
      <c r="N1098">
        <v>3</v>
      </c>
      <c r="O1098">
        <v>0.25</v>
      </c>
      <c r="P1098">
        <v>0.1036</v>
      </c>
      <c r="Q1098">
        <v>4</v>
      </c>
      <c r="R1098">
        <v>3</v>
      </c>
      <c r="S1098">
        <v>3</v>
      </c>
      <c r="T1098">
        <v>2</v>
      </c>
      <c r="U1098">
        <v>4</v>
      </c>
      <c r="V1098">
        <v>3</v>
      </c>
      <c r="W1098">
        <v>3</v>
      </c>
      <c r="X1098">
        <v>2</v>
      </c>
      <c r="Y1098">
        <v>5</v>
      </c>
      <c r="Z1098">
        <v>5</v>
      </c>
      <c r="AA1098">
        <v>3</v>
      </c>
      <c r="AB1098">
        <v>5</v>
      </c>
      <c r="AC1098">
        <v>5</v>
      </c>
      <c r="AD1098">
        <v>5</v>
      </c>
      <c r="AE1098">
        <v>5</v>
      </c>
      <c r="AF1098">
        <v>5</v>
      </c>
      <c r="AG1098">
        <v>5</v>
      </c>
      <c r="AH1098">
        <v>5</v>
      </c>
      <c r="AI1098">
        <v>100</v>
      </c>
      <c r="AJ1098">
        <v>26</v>
      </c>
      <c r="AK1098" t="s">
        <v>82</v>
      </c>
      <c r="AL1098">
        <v>0</v>
      </c>
      <c r="AM1098">
        <v>0</v>
      </c>
      <c r="AN1098">
        <v>0</v>
      </c>
      <c r="AO1098">
        <v>1</v>
      </c>
      <c r="AP1098">
        <v>0</v>
      </c>
      <c r="AQ1098">
        <v>0</v>
      </c>
      <c r="AS1098" t="s">
        <v>95</v>
      </c>
      <c r="AT1098">
        <v>6</v>
      </c>
      <c r="AU1098">
        <v>3</v>
      </c>
      <c r="AX1098">
        <v>2</v>
      </c>
      <c r="AZ1098">
        <v>2</v>
      </c>
      <c r="BB1098">
        <v>1</v>
      </c>
      <c r="BC1098">
        <v>1</v>
      </c>
      <c r="BD1098">
        <v>1</v>
      </c>
      <c r="BE1098">
        <v>1</v>
      </c>
      <c r="BF1098">
        <v>1</v>
      </c>
      <c r="BG1098">
        <v>0</v>
      </c>
      <c r="BH1098">
        <v>0</v>
      </c>
      <c r="BJ1098">
        <v>0</v>
      </c>
      <c r="BK1098">
        <v>34.11</v>
      </c>
      <c r="BL1098">
        <v>16.3</v>
      </c>
      <c r="BM1098">
        <v>1.9</v>
      </c>
      <c r="BN1098">
        <v>2.1</v>
      </c>
      <c r="BO1098">
        <v>2.86E-2</v>
      </c>
      <c r="BP1098">
        <v>2.86E-2</v>
      </c>
      <c r="BQ1098">
        <v>5.96E-3</v>
      </c>
      <c r="BR1098">
        <v>0.30099999999999999</v>
      </c>
      <c r="BS1098">
        <v>5.1700000000000003E-2</v>
      </c>
      <c r="BT1098">
        <v>74.89</v>
      </c>
      <c r="BU1098">
        <v>60.02</v>
      </c>
      <c r="BV1098">
        <v>1.54</v>
      </c>
      <c r="BW1098">
        <v>11.3</v>
      </c>
      <c r="BX1098">
        <v>2.9</v>
      </c>
      <c r="BY1098">
        <v>12.4</v>
      </c>
      <c r="BZ1098">
        <f>IF(ISNUMBER(Table2[[#This Row],[Loudness_N5(soneGF)]]), Table2[[#This Row],[Loudness_N5(soneGF)]] * (1 + SQRT(
(MAX(Table2[[#This Row],[Sharpness_S(acum)]]-1.75, 0) * 0.25 *LOG10(Table2[[#This Row],[Loudness_N5(soneGF)]]+10))^2 + ((2.18/Table2[[#This Row],[Loudness_N5(soneGF)]]^0.4)*(0.4*Table2[[#This Row],[FS_Avg,arith(vacil)]] + 0.6*Table2[[#This Row],[Rough_HM_R(asper)]]))^2)), "")</f>
        <v>18.337938186294561</v>
      </c>
    </row>
    <row r="1099" spans="1:78" x14ac:dyDescent="0.2">
      <c r="A1099" t="s">
        <v>1203</v>
      </c>
      <c r="B1099" t="s">
        <v>1298</v>
      </c>
      <c r="C1099" t="s">
        <v>1308</v>
      </c>
      <c r="D1099">
        <v>1157</v>
      </c>
      <c r="E1099" t="s">
        <v>79</v>
      </c>
      <c r="F1099">
        <v>0</v>
      </c>
      <c r="G1099" s="1">
        <v>43643.500694444447</v>
      </c>
      <c r="H1099" s="1">
        <v>43643.50277777778</v>
      </c>
      <c r="I1099">
        <v>51.521695000000001</v>
      </c>
      <c r="J1099">
        <v>-0.12620200000000001</v>
      </c>
      <c r="K1099">
        <v>2</v>
      </c>
      <c r="L1099">
        <v>1</v>
      </c>
      <c r="M1099">
        <v>3</v>
      </c>
      <c r="N1099">
        <v>4</v>
      </c>
      <c r="O1099">
        <v>0.63390000000000002</v>
      </c>
      <c r="P1099">
        <v>-1.26E-2</v>
      </c>
      <c r="Q1099">
        <v>5</v>
      </c>
      <c r="R1099">
        <v>1</v>
      </c>
      <c r="S1099">
        <v>2</v>
      </c>
      <c r="T1099">
        <v>2</v>
      </c>
      <c r="U1099">
        <v>4</v>
      </c>
      <c r="V1099">
        <v>1</v>
      </c>
      <c r="W1099">
        <v>4</v>
      </c>
      <c r="X1099">
        <v>2</v>
      </c>
      <c r="Y1099">
        <v>4</v>
      </c>
      <c r="Z1099">
        <v>5</v>
      </c>
      <c r="AA1099">
        <v>3</v>
      </c>
      <c r="AB1099">
        <v>1</v>
      </c>
      <c r="AC1099">
        <v>3</v>
      </c>
      <c r="AD1099">
        <v>4</v>
      </c>
      <c r="AE1099">
        <v>4</v>
      </c>
      <c r="AF1099">
        <v>4</v>
      </c>
      <c r="AG1099">
        <v>4</v>
      </c>
      <c r="AH1099">
        <v>4</v>
      </c>
      <c r="AI1099">
        <v>80</v>
      </c>
      <c r="AJ1099">
        <v>48</v>
      </c>
      <c r="AK1099" t="s">
        <v>82</v>
      </c>
      <c r="AL1099">
        <v>1</v>
      </c>
      <c r="AM1099">
        <v>0</v>
      </c>
      <c r="AN1099">
        <v>0</v>
      </c>
      <c r="AO1099">
        <v>0</v>
      </c>
      <c r="AP1099">
        <v>0</v>
      </c>
      <c r="AQ1099">
        <v>0</v>
      </c>
      <c r="AS1099" t="s">
        <v>81</v>
      </c>
      <c r="AT1099">
        <v>5</v>
      </c>
      <c r="AU1099">
        <v>1</v>
      </c>
      <c r="AX1099">
        <v>2</v>
      </c>
      <c r="AZ1099">
        <v>1</v>
      </c>
      <c r="BB1099">
        <v>1</v>
      </c>
      <c r="BC1099">
        <v>2</v>
      </c>
      <c r="BD1099">
        <v>1</v>
      </c>
      <c r="BE1099">
        <v>1</v>
      </c>
      <c r="BF1099">
        <v>0</v>
      </c>
      <c r="BG1099">
        <v>0</v>
      </c>
      <c r="BH1099">
        <v>0</v>
      </c>
      <c r="BK1099">
        <v>33.92</v>
      </c>
      <c r="BL1099">
        <v>26.6</v>
      </c>
      <c r="BM1099">
        <v>5.6</v>
      </c>
      <c r="BN1099">
        <v>2.5499999999999998</v>
      </c>
      <c r="BO1099">
        <v>3.2399999999999998E-2</v>
      </c>
      <c r="BP1099">
        <v>3.2399999999999998E-2</v>
      </c>
      <c r="BQ1099">
        <v>1.5100000000000001E-2</v>
      </c>
      <c r="BR1099">
        <v>0.311</v>
      </c>
      <c r="BS1099">
        <v>0.30299999999999999</v>
      </c>
      <c r="BT1099">
        <v>75.819999999999993</v>
      </c>
      <c r="BU1099">
        <v>68.459999999999994</v>
      </c>
      <c r="BV1099">
        <v>5.47</v>
      </c>
      <c r="BW1099">
        <v>5.46</v>
      </c>
      <c r="BX1099">
        <v>3.54</v>
      </c>
      <c r="BY1099">
        <v>13.7</v>
      </c>
      <c r="BZ1099">
        <f>IF(ISNUMBER(Table2[[#This Row],[Loudness_N5(soneGF)]]), Table2[[#This Row],[Loudness_N5(soneGF)]] * (1 + SQRT(
(MAX(Table2[[#This Row],[Sharpness_S(acum)]]-1.75, 0) * 0.25 *LOG10(Table2[[#This Row],[Loudness_N5(soneGF)]]+10))^2 + ((2.18/Table2[[#This Row],[Loudness_N5(soneGF)]]^0.4)*(0.4*Table2[[#This Row],[FS_Avg,arith(vacil)]] + 0.6*Table2[[#This Row],[Rough_HM_R(asper)]]))^2)), "")</f>
        <v>34.927222960177772</v>
      </c>
    </row>
    <row r="1100" spans="1:78" x14ac:dyDescent="0.2">
      <c r="A1100" t="s">
        <v>1203</v>
      </c>
      <c r="B1100" t="s">
        <v>1298</v>
      </c>
      <c r="C1100" t="s">
        <v>1308</v>
      </c>
      <c r="D1100">
        <v>1158</v>
      </c>
      <c r="E1100" t="s">
        <v>79</v>
      </c>
      <c r="F1100">
        <v>0</v>
      </c>
      <c r="G1100" s="1">
        <v>43643.500694444447</v>
      </c>
      <c r="H1100" s="1">
        <v>43643.50277777778</v>
      </c>
      <c r="I1100">
        <v>51.521695000000001</v>
      </c>
      <c r="J1100">
        <v>-0.12620200000000001</v>
      </c>
      <c r="K1100">
        <v>4</v>
      </c>
      <c r="L1100">
        <v>3</v>
      </c>
      <c r="M1100">
        <v>4</v>
      </c>
      <c r="N1100">
        <v>3</v>
      </c>
      <c r="O1100">
        <v>4.2900000000000001E-2</v>
      </c>
      <c r="P1100">
        <v>0.35360000000000003</v>
      </c>
      <c r="Q1100">
        <v>2</v>
      </c>
      <c r="R1100">
        <v>4</v>
      </c>
      <c r="S1100">
        <v>4</v>
      </c>
      <c r="T1100">
        <v>2</v>
      </c>
      <c r="U1100">
        <v>4</v>
      </c>
      <c r="V1100">
        <v>3</v>
      </c>
      <c r="W1100">
        <v>4</v>
      </c>
      <c r="X1100">
        <v>2</v>
      </c>
      <c r="Y1100">
        <v>4</v>
      </c>
      <c r="Z1100">
        <v>4</v>
      </c>
      <c r="AA1100">
        <v>3</v>
      </c>
      <c r="AB1100">
        <v>2</v>
      </c>
      <c r="AC1100">
        <v>3</v>
      </c>
      <c r="AD1100">
        <v>5</v>
      </c>
      <c r="AE1100">
        <v>5</v>
      </c>
      <c r="AF1100">
        <v>5</v>
      </c>
      <c r="AG1100">
        <v>5</v>
      </c>
      <c r="AH1100">
        <v>5</v>
      </c>
      <c r="AI1100">
        <v>100</v>
      </c>
      <c r="AJ1100">
        <v>60</v>
      </c>
      <c r="AK1100" t="s">
        <v>80</v>
      </c>
      <c r="AL1100">
        <v>1</v>
      </c>
      <c r="AM1100">
        <v>0</v>
      </c>
      <c r="AN1100">
        <v>0</v>
      </c>
      <c r="AO1100">
        <v>0</v>
      </c>
      <c r="AP1100">
        <v>0</v>
      </c>
      <c r="AQ1100">
        <v>0</v>
      </c>
      <c r="AS1100" t="s">
        <v>81</v>
      </c>
      <c r="AT1100">
        <v>5</v>
      </c>
      <c r="AU1100">
        <v>1</v>
      </c>
      <c r="AX1100">
        <v>2</v>
      </c>
      <c r="AZ1100">
        <v>1</v>
      </c>
      <c r="BB1100">
        <v>1</v>
      </c>
      <c r="BC1100">
        <v>2</v>
      </c>
      <c r="BD1100">
        <v>1</v>
      </c>
      <c r="BE1100">
        <v>1</v>
      </c>
      <c r="BF1100">
        <v>0</v>
      </c>
      <c r="BG1100">
        <v>0</v>
      </c>
      <c r="BH1100">
        <v>0</v>
      </c>
      <c r="BK1100">
        <v>33.92</v>
      </c>
      <c r="BL1100">
        <v>26.6</v>
      </c>
      <c r="BM1100">
        <v>5.6</v>
      </c>
      <c r="BN1100">
        <v>2.5499999999999998</v>
      </c>
      <c r="BO1100">
        <v>3.2399999999999998E-2</v>
      </c>
      <c r="BP1100">
        <v>3.2399999999999998E-2</v>
      </c>
      <c r="BQ1100">
        <v>1.5100000000000001E-2</v>
      </c>
      <c r="BR1100">
        <v>0.311</v>
      </c>
      <c r="BS1100">
        <v>0.30299999999999999</v>
      </c>
      <c r="BT1100">
        <v>75.819999999999993</v>
      </c>
      <c r="BU1100">
        <v>68.459999999999994</v>
      </c>
      <c r="BV1100">
        <v>5.47</v>
      </c>
      <c r="BW1100">
        <v>5.46</v>
      </c>
      <c r="BX1100">
        <v>3.54</v>
      </c>
      <c r="BY1100">
        <v>13.7</v>
      </c>
      <c r="BZ1100">
        <f>IF(ISNUMBER(Table2[[#This Row],[Loudness_N5(soneGF)]]), Table2[[#This Row],[Loudness_N5(soneGF)]] * (1 + SQRT(
(MAX(Table2[[#This Row],[Sharpness_S(acum)]]-1.75, 0) * 0.25 *LOG10(Table2[[#This Row],[Loudness_N5(soneGF)]]+10))^2 + ((2.18/Table2[[#This Row],[Loudness_N5(soneGF)]]^0.4)*(0.4*Table2[[#This Row],[FS_Avg,arith(vacil)]] + 0.6*Table2[[#This Row],[Rough_HM_R(asper)]]))^2)), "")</f>
        <v>34.927222960177772</v>
      </c>
    </row>
    <row r="1101" spans="1:78" x14ac:dyDescent="0.2">
      <c r="A1101" t="s">
        <v>1203</v>
      </c>
      <c r="B1101" t="s">
        <v>1298</v>
      </c>
      <c r="C1101" t="s">
        <v>1309</v>
      </c>
      <c r="D1101">
        <v>1190</v>
      </c>
      <c r="E1101" t="s">
        <v>79</v>
      </c>
      <c r="F1101">
        <v>0</v>
      </c>
      <c r="G1101" s="1">
        <v>43643.50277777778</v>
      </c>
      <c r="H1101" s="1">
        <v>43643.50277777778</v>
      </c>
      <c r="I1101">
        <v>51.521328400000002</v>
      </c>
      <c r="J1101">
        <v>-0.12595870000000001</v>
      </c>
      <c r="K1101">
        <v>5</v>
      </c>
      <c r="L1101">
        <v>2</v>
      </c>
      <c r="M1101">
        <v>4</v>
      </c>
      <c r="N1101">
        <v>4</v>
      </c>
      <c r="O1101">
        <v>0.70709999999999995</v>
      </c>
      <c r="P1101">
        <v>0.60360000000000003</v>
      </c>
      <c r="Q1101">
        <v>5</v>
      </c>
      <c r="R1101">
        <v>4</v>
      </c>
      <c r="S1101">
        <v>5</v>
      </c>
      <c r="T1101">
        <v>1</v>
      </c>
      <c r="U1101">
        <v>4</v>
      </c>
      <c r="V1101">
        <v>1</v>
      </c>
      <c r="W1101">
        <v>4</v>
      </c>
      <c r="X1101">
        <v>1</v>
      </c>
      <c r="Y1101">
        <v>5</v>
      </c>
      <c r="Z1101">
        <v>5</v>
      </c>
      <c r="AA1101">
        <v>4</v>
      </c>
      <c r="AB1101">
        <v>1</v>
      </c>
      <c r="AC1101">
        <v>5</v>
      </c>
      <c r="AD1101">
        <v>4</v>
      </c>
      <c r="AE1101">
        <v>2</v>
      </c>
      <c r="AF1101">
        <v>4</v>
      </c>
      <c r="AG1101">
        <v>3</v>
      </c>
      <c r="AH1101">
        <v>4</v>
      </c>
      <c r="AI1101">
        <v>68</v>
      </c>
      <c r="AJ1101">
        <v>30</v>
      </c>
      <c r="AK1101" t="s">
        <v>82</v>
      </c>
      <c r="AL1101">
        <v>0</v>
      </c>
      <c r="AM1101">
        <v>0</v>
      </c>
      <c r="AN1101">
        <v>0</v>
      </c>
      <c r="AO1101">
        <v>1</v>
      </c>
      <c r="AP1101">
        <v>0</v>
      </c>
      <c r="AQ1101">
        <v>0</v>
      </c>
      <c r="AS1101" t="s">
        <v>95</v>
      </c>
      <c r="AT1101">
        <v>7</v>
      </c>
      <c r="AU1101">
        <v>1</v>
      </c>
      <c r="AX1101">
        <v>2</v>
      </c>
      <c r="AZ1101">
        <v>3</v>
      </c>
      <c r="BB1101">
        <v>1</v>
      </c>
      <c r="BC1101">
        <v>1</v>
      </c>
      <c r="BD1101">
        <v>1</v>
      </c>
      <c r="BE1101">
        <v>1</v>
      </c>
      <c r="BF1101">
        <v>1</v>
      </c>
      <c r="BG1101">
        <v>0</v>
      </c>
      <c r="BH1101">
        <v>0</v>
      </c>
      <c r="BJ1101">
        <v>0</v>
      </c>
      <c r="BK1101">
        <v>34.69</v>
      </c>
      <c r="BL1101">
        <v>36</v>
      </c>
      <c r="BM1101">
        <v>16.899999999999999</v>
      </c>
      <c r="BN1101">
        <v>1.93</v>
      </c>
      <c r="BO1101">
        <v>9.2899999999999996E-2</v>
      </c>
      <c r="BP1101">
        <v>9.2899999999999996E-2</v>
      </c>
      <c r="BQ1101">
        <v>1.67E-2</v>
      </c>
      <c r="BR1101">
        <v>0.314</v>
      </c>
      <c r="BS1101">
        <v>0.42599999999999999</v>
      </c>
      <c r="BT1101">
        <v>83.79</v>
      </c>
      <c r="BU1101">
        <v>71.319999999999993</v>
      </c>
      <c r="BV1101">
        <v>14.34</v>
      </c>
      <c r="BW1101">
        <v>10.35</v>
      </c>
      <c r="BX1101">
        <v>12.05</v>
      </c>
      <c r="BY1101">
        <v>13.4</v>
      </c>
      <c r="BZ1101">
        <f>IF(ISNUMBER(Table2[[#This Row],[Loudness_N5(soneGF)]]), Table2[[#This Row],[Loudness_N5(soneGF)]] * (1 + SQRT(
(MAX(Table2[[#This Row],[Sharpness_S(acum)]]-1.75, 0) * 0.25 *LOG10(Table2[[#This Row],[Loudness_N5(soneGF)]]+10))^2 + ((2.18/Table2[[#This Row],[Loudness_N5(soneGF)]]^0.4)*(0.4*Table2[[#This Row],[FS_Avg,arith(vacil)]] + 0.6*Table2[[#This Row],[Rough_HM_R(asper)]]))^2)), "")</f>
        <v>38.936122766466639</v>
      </c>
    </row>
    <row r="1102" spans="1:78" x14ac:dyDescent="0.2">
      <c r="A1102" t="s">
        <v>1203</v>
      </c>
      <c r="B1102" t="s">
        <v>1298</v>
      </c>
      <c r="C1102" t="s">
        <v>1310</v>
      </c>
      <c r="D1102">
        <v>1161</v>
      </c>
      <c r="E1102" t="s">
        <v>79</v>
      </c>
      <c r="F1102">
        <v>0</v>
      </c>
      <c r="G1102" s="1">
        <v>43643.506249999999</v>
      </c>
      <c r="H1102" s="1">
        <v>43643.513194444444</v>
      </c>
      <c r="I1102">
        <v>51.521695000000001</v>
      </c>
      <c r="J1102">
        <v>-0.12620200000000001</v>
      </c>
      <c r="K1102">
        <v>2</v>
      </c>
      <c r="L1102">
        <v>1</v>
      </c>
      <c r="M1102">
        <v>2</v>
      </c>
      <c r="N1102">
        <v>3</v>
      </c>
      <c r="O1102">
        <v>0.85360000000000003</v>
      </c>
      <c r="P1102">
        <v>0.26779999999999998</v>
      </c>
      <c r="Q1102">
        <v>5</v>
      </c>
      <c r="R1102">
        <v>1</v>
      </c>
      <c r="S1102">
        <v>3</v>
      </c>
      <c r="T1102">
        <v>1</v>
      </c>
      <c r="U1102">
        <v>5</v>
      </c>
      <c r="V1102">
        <v>1</v>
      </c>
      <c r="W1102">
        <v>5</v>
      </c>
      <c r="X1102">
        <v>1</v>
      </c>
      <c r="Y1102">
        <v>4</v>
      </c>
      <c r="Z1102">
        <v>5</v>
      </c>
      <c r="AA1102">
        <v>1</v>
      </c>
      <c r="AB1102">
        <v>2</v>
      </c>
      <c r="AC1102">
        <v>4</v>
      </c>
      <c r="AD1102">
        <v>4</v>
      </c>
      <c r="AE1102">
        <v>5</v>
      </c>
      <c r="AF1102">
        <v>3</v>
      </c>
      <c r="AG1102">
        <v>4</v>
      </c>
      <c r="AH1102">
        <v>5</v>
      </c>
      <c r="AI1102">
        <v>84</v>
      </c>
      <c r="AJ1102">
        <v>18</v>
      </c>
      <c r="AK1102" t="s">
        <v>80</v>
      </c>
      <c r="AL1102">
        <v>0</v>
      </c>
      <c r="AM1102">
        <v>0</v>
      </c>
      <c r="AN1102">
        <v>0</v>
      </c>
      <c r="AO1102">
        <v>1</v>
      </c>
      <c r="AP1102">
        <v>0</v>
      </c>
      <c r="AQ1102">
        <v>0</v>
      </c>
      <c r="AS1102" t="s">
        <v>95</v>
      </c>
      <c r="AT1102">
        <v>2</v>
      </c>
      <c r="AU1102">
        <v>1</v>
      </c>
      <c r="AX1102">
        <v>2</v>
      </c>
      <c r="AZ1102">
        <v>1</v>
      </c>
      <c r="BA1102" t="s">
        <v>1311</v>
      </c>
      <c r="BB1102">
        <v>4</v>
      </c>
      <c r="BC1102">
        <v>2</v>
      </c>
      <c r="BD1102">
        <v>1</v>
      </c>
      <c r="BE1102">
        <v>1</v>
      </c>
      <c r="BF1102">
        <v>0</v>
      </c>
      <c r="BG1102">
        <v>0</v>
      </c>
      <c r="BH1102">
        <v>0</v>
      </c>
      <c r="BI1102" t="s">
        <v>1312</v>
      </c>
      <c r="BJ1102">
        <v>0</v>
      </c>
      <c r="BK1102">
        <v>33.67</v>
      </c>
      <c r="BL1102">
        <v>37.1</v>
      </c>
      <c r="BM1102">
        <v>13.4</v>
      </c>
      <c r="BN1102">
        <v>2.68</v>
      </c>
      <c r="BO1102">
        <v>4.48E-2</v>
      </c>
      <c r="BP1102">
        <v>4.48E-2</v>
      </c>
      <c r="BQ1102">
        <v>4.6100000000000002E-2</v>
      </c>
      <c r="BR1102">
        <v>0.311</v>
      </c>
      <c r="BS1102">
        <v>0.27900000000000003</v>
      </c>
      <c r="BT1102">
        <v>78.540000000000006</v>
      </c>
      <c r="BU1102">
        <v>76.11</v>
      </c>
      <c r="BV1102">
        <v>12.63</v>
      </c>
      <c r="BW1102">
        <v>1.92</v>
      </c>
      <c r="BX1102">
        <v>8.7899999999999991</v>
      </c>
      <c r="BY1102">
        <v>15</v>
      </c>
      <c r="BZ1102">
        <f>IF(ISNUMBER(Table2[[#This Row],[Loudness_N5(soneGF)]]), Table2[[#This Row],[Loudness_N5(soneGF)]] * (1 + SQRT(
(MAX(Table2[[#This Row],[Sharpness_S(acum)]]-1.75, 0) * 0.25 *LOG10(Table2[[#This Row],[Loudness_N5(soneGF)]]+10))^2 + ((2.18/Table2[[#This Row],[Loudness_N5(soneGF)]]^0.4)*(0.4*Table2[[#This Row],[FS_Avg,arith(vacil)]] + 0.6*Table2[[#This Row],[Rough_HM_R(asper)]]))^2)), "")</f>
        <v>51.556884168791655</v>
      </c>
    </row>
    <row r="1103" spans="1:78" x14ac:dyDescent="0.2">
      <c r="A1103" t="s">
        <v>1203</v>
      </c>
      <c r="B1103" t="s">
        <v>1298</v>
      </c>
      <c r="C1103" t="s">
        <v>1310</v>
      </c>
      <c r="D1103">
        <v>1159</v>
      </c>
      <c r="E1103" t="s">
        <v>79</v>
      </c>
      <c r="F1103">
        <v>0</v>
      </c>
      <c r="G1103" s="1">
        <v>43643.506944444445</v>
      </c>
      <c r="H1103" s="1">
        <v>43643.513194444444</v>
      </c>
      <c r="I1103">
        <v>51.521695000000001</v>
      </c>
      <c r="J1103">
        <v>-0.12620200000000001</v>
      </c>
      <c r="K1103">
        <v>4</v>
      </c>
      <c r="L1103">
        <v>2</v>
      </c>
      <c r="M1103">
        <v>2</v>
      </c>
      <c r="N1103">
        <v>4</v>
      </c>
      <c r="O1103">
        <v>0.63390000000000002</v>
      </c>
      <c r="P1103">
        <v>0.19450000000000001</v>
      </c>
      <c r="Q1103">
        <v>5</v>
      </c>
      <c r="R1103">
        <v>1</v>
      </c>
      <c r="S1103">
        <v>3</v>
      </c>
      <c r="T1103">
        <v>1</v>
      </c>
      <c r="U1103">
        <v>4</v>
      </c>
      <c r="V1103">
        <v>1</v>
      </c>
      <c r="W1103">
        <v>5</v>
      </c>
      <c r="X1103">
        <v>3</v>
      </c>
      <c r="Y1103">
        <v>4</v>
      </c>
      <c r="Z1103">
        <v>4</v>
      </c>
      <c r="AA1103">
        <v>4</v>
      </c>
      <c r="AB1103">
        <v>2</v>
      </c>
      <c r="AC1103">
        <v>4</v>
      </c>
      <c r="AD1103">
        <v>4</v>
      </c>
      <c r="AE1103">
        <v>5</v>
      </c>
      <c r="AF1103">
        <v>3</v>
      </c>
      <c r="AG1103">
        <v>3</v>
      </c>
      <c r="AH1103">
        <v>4</v>
      </c>
      <c r="AI1103">
        <v>76</v>
      </c>
      <c r="AJ1103">
        <v>20</v>
      </c>
      <c r="AK1103" t="s">
        <v>80</v>
      </c>
      <c r="AL1103">
        <v>0</v>
      </c>
      <c r="AM1103">
        <v>0</v>
      </c>
      <c r="AN1103">
        <v>0</v>
      </c>
      <c r="AO1103">
        <v>1</v>
      </c>
      <c r="AP1103">
        <v>0</v>
      </c>
      <c r="AQ1103">
        <v>0</v>
      </c>
      <c r="AS1103" t="s">
        <v>95</v>
      </c>
      <c r="AT1103">
        <v>2</v>
      </c>
      <c r="AU1103">
        <v>1</v>
      </c>
      <c r="AX1103">
        <v>2</v>
      </c>
      <c r="AZ1103">
        <v>1</v>
      </c>
      <c r="BA1103" t="s">
        <v>1313</v>
      </c>
      <c r="BB1103">
        <v>4</v>
      </c>
      <c r="BC1103">
        <v>2</v>
      </c>
      <c r="BD1103">
        <v>1</v>
      </c>
      <c r="BE1103">
        <v>1</v>
      </c>
      <c r="BF1103">
        <v>0</v>
      </c>
      <c r="BG1103">
        <v>0</v>
      </c>
      <c r="BH1103">
        <v>0</v>
      </c>
      <c r="BI1103" t="s">
        <v>1314</v>
      </c>
      <c r="BK1103">
        <v>33.67</v>
      </c>
      <c r="BL1103">
        <v>37.1</v>
      </c>
      <c r="BM1103">
        <v>13.4</v>
      </c>
      <c r="BN1103">
        <v>2.68</v>
      </c>
      <c r="BO1103">
        <v>4.48E-2</v>
      </c>
      <c r="BP1103">
        <v>4.48E-2</v>
      </c>
      <c r="BQ1103">
        <v>4.6100000000000002E-2</v>
      </c>
      <c r="BR1103">
        <v>0.311</v>
      </c>
      <c r="BS1103">
        <v>0.27900000000000003</v>
      </c>
      <c r="BT1103">
        <v>78.540000000000006</v>
      </c>
      <c r="BU1103">
        <v>76.11</v>
      </c>
      <c r="BV1103">
        <v>12.63</v>
      </c>
      <c r="BW1103">
        <v>1.92</v>
      </c>
      <c r="BX1103">
        <v>8.7899999999999991</v>
      </c>
      <c r="BY1103">
        <v>15</v>
      </c>
      <c r="BZ1103">
        <f>IF(ISNUMBER(Table2[[#This Row],[Loudness_N5(soneGF)]]), Table2[[#This Row],[Loudness_N5(soneGF)]] * (1 + SQRT(
(MAX(Table2[[#This Row],[Sharpness_S(acum)]]-1.75, 0) * 0.25 *LOG10(Table2[[#This Row],[Loudness_N5(soneGF)]]+10))^2 + ((2.18/Table2[[#This Row],[Loudness_N5(soneGF)]]^0.4)*(0.4*Table2[[#This Row],[FS_Avg,arith(vacil)]] + 0.6*Table2[[#This Row],[Rough_HM_R(asper)]]))^2)), "")</f>
        <v>51.556884168791655</v>
      </c>
    </row>
    <row r="1104" spans="1:78" x14ac:dyDescent="0.2">
      <c r="A1104" t="s">
        <v>1203</v>
      </c>
      <c r="B1104" t="s">
        <v>1298</v>
      </c>
      <c r="C1104" t="s">
        <v>1315</v>
      </c>
      <c r="D1104">
        <v>1214</v>
      </c>
      <c r="E1104" t="s">
        <v>79</v>
      </c>
      <c r="F1104">
        <v>0</v>
      </c>
      <c r="G1104" s="1">
        <v>43643.506944444445</v>
      </c>
      <c r="H1104" s="1">
        <v>43643.510416666664</v>
      </c>
      <c r="I1104">
        <v>51.521695000000001</v>
      </c>
      <c r="J1104">
        <v>-0.12620200000000001</v>
      </c>
      <c r="K1104">
        <v>4</v>
      </c>
      <c r="L1104">
        <v>3</v>
      </c>
      <c r="M1104">
        <v>4</v>
      </c>
      <c r="N1104">
        <v>2</v>
      </c>
      <c r="O1104">
        <v>0.57320000000000004</v>
      </c>
      <c r="P1104">
        <v>0.38390000000000002</v>
      </c>
      <c r="Q1104">
        <v>4</v>
      </c>
      <c r="R1104">
        <v>2</v>
      </c>
      <c r="S1104">
        <v>4</v>
      </c>
      <c r="T1104">
        <v>1</v>
      </c>
      <c r="U1104">
        <v>4</v>
      </c>
      <c r="V1104">
        <v>2</v>
      </c>
      <c r="W1104">
        <v>4</v>
      </c>
      <c r="X1104">
        <v>1</v>
      </c>
      <c r="Y1104">
        <v>4</v>
      </c>
      <c r="Z1104">
        <v>4</v>
      </c>
      <c r="AA1104">
        <v>3</v>
      </c>
      <c r="AB1104">
        <v>3</v>
      </c>
      <c r="AC1104">
        <v>5</v>
      </c>
      <c r="AD1104">
        <v>4</v>
      </c>
      <c r="AE1104">
        <v>4</v>
      </c>
      <c r="AF1104">
        <v>3</v>
      </c>
      <c r="AG1104">
        <v>4</v>
      </c>
      <c r="AH1104">
        <v>5</v>
      </c>
      <c r="AI1104">
        <v>80</v>
      </c>
      <c r="AJ1104">
        <v>18</v>
      </c>
      <c r="AK1104" t="s">
        <v>82</v>
      </c>
      <c r="AL1104">
        <v>0</v>
      </c>
      <c r="AM1104">
        <v>1</v>
      </c>
      <c r="AN1104">
        <v>0</v>
      </c>
      <c r="AO1104">
        <v>0</v>
      </c>
      <c r="AP1104">
        <v>0</v>
      </c>
      <c r="AQ1104">
        <v>0</v>
      </c>
      <c r="AS1104" t="s">
        <v>86</v>
      </c>
      <c r="AT1104">
        <v>2</v>
      </c>
      <c r="AU1104">
        <v>1</v>
      </c>
      <c r="AX1104">
        <v>2</v>
      </c>
      <c r="AZ1104">
        <v>3</v>
      </c>
      <c r="BB1104">
        <v>1</v>
      </c>
      <c r="BC1104">
        <v>3</v>
      </c>
      <c r="BD1104">
        <v>1</v>
      </c>
      <c r="BE1104">
        <v>1</v>
      </c>
      <c r="BF1104">
        <v>1</v>
      </c>
      <c r="BG1104">
        <v>0</v>
      </c>
      <c r="BH1104">
        <v>0</v>
      </c>
      <c r="BJ1104">
        <v>1</v>
      </c>
      <c r="BK1104">
        <v>36.71</v>
      </c>
      <c r="BL1104">
        <v>18.600000000000001</v>
      </c>
      <c r="BM1104">
        <v>2.6</v>
      </c>
      <c r="BN1104">
        <v>2.34</v>
      </c>
      <c r="BO1104">
        <v>2.6599999999999999E-2</v>
      </c>
      <c r="BP1104">
        <v>2.6599999999999999E-2</v>
      </c>
      <c r="BQ1104">
        <v>4.0699999999999998E-3</v>
      </c>
      <c r="BR1104">
        <v>0.28699999999999998</v>
      </c>
      <c r="BS1104">
        <v>8.5999999999999993E-2</v>
      </c>
      <c r="BT1104">
        <v>75.13</v>
      </c>
      <c r="BU1104">
        <v>61.09</v>
      </c>
      <c r="BV1104">
        <v>2.23</v>
      </c>
      <c r="BW1104">
        <v>11.73</v>
      </c>
      <c r="BX1104">
        <v>4.38</v>
      </c>
      <c r="BY1104">
        <v>12.7</v>
      </c>
      <c r="BZ1104">
        <f>IF(ISNUMBER(Table2[[#This Row],[Loudness_N5(soneGF)]]), Table2[[#This Row],[Loudness_N5(soneGF)]] * (1 + SQRT(
(MAX(Table2[[#This Row],[Sharpness_S(acum)]]-1.75, 0) * 0.25 *LOG10(Table2[[#This Row],[Loudness_N5(soneGF)]]+10))^2 + ((2.18/Table2[[#This Row],[Loudness_N5(soneGF)]]^0.4)*(0.4*Table2[[#This Row],[FS_Avg,arith(vacil)]] + 0.6*Table2[[#This Row],[Rough_HM_R(asper)]]))^2)), "")</f>
        <v>22.601675325833781</v>
      </c>
    </row>
    <row r="1105" spans="1:78" x14ac:dyDescent="0.2">
      <c r="A1105" t="s">
        <v>1203</v>
      </c>
      <c r="B1105" t="s">
        <v>1298</v>
      </c>
      <c r="C1105" t="s">
        <v>1315</v>
      </c>
      <c r="D1105">
        <v>1199</v>
      </c>
      <c r="E1105" t="s">
        <v>79</v>
      </c>
      <c r="F1105">
        <v>0</v>
      </c>
      <c r="G1105" s="1">
        <v>43643.506944444445</v>
      </c>
      <c r="H1105" s="1">
        <v>43643.506944444445</v>
      </c>
      <c r="I1105">
        <v>51.5217077</v>
      </c>
      <c r="J1105">
        <v>-0.12623280000000001</v>
      </c>
      <c r="K1105">
        <v>4</v>
      </c>
      <c r="L1105">
        <v>4</v>
      </c>
      <c r="M1105">
        <v>2</v>
      </c>
      <c r="N1105">
        <v>2</v>
      </c>
      <c r="O1105">
        <v>0.70709999999999995</v>
      </c>
      <c r="P1105">
        <v>0.20710000000000001</v>
      </c>
      <c r="Q1105">
        <v>5</v>
      </c>
      <c r="R1105">
        <v>2</v>
      </c>
      <c r="S1105">
        <v>4</v>
      </c>
      <c r="T1105">
        <v>2</v>
      </c>
      <c r="U1105">
        <v>4</v>
      </c>
      <c r="V1105">
        <v>1</v>
      </c>
      <c r="W1105">
        <v>4</v>
      </c>
      <c r="X1105">
        <v>2</v>
      </c>
      <c r="Y1105">
        <v>4</v>
      </c>
      <c r="Z1105">
        <v>4</v>
      </c>
      <c r="AA1105">
        <v>3</v>
      </c>
      <c r="AB1105">
        <v>3</v>
      </c>
      <c r="AC1105">
        <v>4</v>
      </c>
      <c r="AD1105">
        <v>4</v>
      </c>
      <c r="AE1105">
        <v>1</v>
      </c>
      <c r="AF1105">
        <v>4</v>
      </c>
      <c r="AG1105">
        <v>2</v>
      </c>
      <c r="AH1105">
        <v>4</v>
      </c>
      <c r="AI1105">
        <v>60</v>
      </c>
      <c r="AJ1105">
        <v>20</v>
      </c>
      <c r="AK1105" t="s">
        <v>82</v>
      </c>
      <c r="AL1105">
        <v>0</v>
      </c>
      <c r="AM1105">
        <v>1</v>
      </c>
      <c r="AN1105">
        <v>0</v>
      </c>
      <c r="AO1105">
        <v>0</v>
      </c>
      <c r="AP1105">
        <v>0</v>
      </c>
      <c r="AQ1105">
        <v>0</v>
      </c>
      <c r="AS1105" t="s">
        <v>86</v>
      </c>
      <c r="AT1105">
        <v>3</v>
      </c>
      <c r="AU1105">
        <v>1</v>
      </c>
      <c r="AX1105">
        <v>1</v>
      </c>
      <c r="AZ1105">
        <v>3</v>
      </c>
      <c r="BB1105">
        <v>1</v>
      </c>
      <c r="BC1105">
        <v>3</v>
      </c>
      <c r="BD1105">
        <v>1</v>
      </c>
      <c r="BE1105">
        <v>1</v>
      </c>
      <c r="BF1105">
        <v>0</v>
      </c>
      <c r="BG1105">
        <v>0</v>
      </c>
      <c r="BH1105">
        <v>0</v>
      </c>
      <c r="BJ1105">
        <v>1</v>
      </c>
      <c r="BK1105">
        <v>36.71</v>
      </c>
      <c r="BL1105">
        <v>18.600000000000001</v>
      </c>
      <c r="BM1105">
        <v>2.6</v>
      </c>
      <c r="BN1105">
        <v>2.34</v>
      </c>
      <c r="BO1105">
        <v>2.6599999999999999E-2</v>
      </c>
      <c r="BP1105">
        <v>2.6599999999999999E-2</v>
      </c>
      <c r="BQ1105">
        <v>4.0699999999999998E-3</v>
      </c>
      <c r="BR1105">
        <v>0.28699999999999998</v>
      </c>
      <c r="BS1105">
        <v>8.5999999999999993E-2</v>
      </c>
      <c r="BT1105">
        <v>75.13</v>
      </c>
      <c r="BU1105">
        <v>61.09</v>
      </c>
      <c r="BV1105">
        <v>2.23</v>
      </c>
      <c r="BW1105">
        <v>11.73</v>
      </c>
      <c r="BX1105">
        <v>4.38</v>
      </c>
      <c r="BY1105">
        <v>12.7</v>
      </c>
      <c r="BZ1105">
        <f>IF(ISNUMBER(Table2[[#This Row],[Loudness_N5(soneGF)]]), Table2[[#This Row],[Loudness_N5(soneGF)]] * (1 + SQRT(
(MAX(Table2[[#This Row],[Sharpness_S(acum)]]-1.75, 0) * 0.25 *LOG10(Table2[[#This Row],[Loudness_N5(soneGF)]]+10))^2 + ((2.18/Table2[[#This Row],[Loudness_N5(soneGF)]]^0.4)*(0.4*Table2[[#This Row],[FS_Avg,arith(vacil)]] + 0.6*Table2[[#This Row],[Rough_HM_R(asper)]]))^2)), "")</f>
        <v>22.601675325833781</v>
      </c>
    </row>
    <row r="1106" spans="1:78" x14ac:dyDescent="0.2">
      <c r="A1106" t="s">
        <v>1203</v>
      </c>
      <c r="B1106" t="s">
        <v>1298</v>
      </c>
      <c r="C1106" t="s">
        <v>1315</v>
      </c>
      <c r="D1106">
        <v>1191</v>
      </c>
      <c r="E1106" t="s">
        <v>79</v>
      </c>
      <c r="F1106">
        <v>0</v>
      </c>
      <c r="G1106" s="1">
        <v>43643.506944444445</v>
      </c>
      <c r="H1106" s="1">
        <v>43643.506944444445</v>
      </c>
      <c r="I1106">
        <v>51.5217077</v>
      </c>
      <c r="J1106">
        <v>-0.12623280000000001</v>
      </c>
      <c r="K1106">
        <v>4</v>
      </c>
      <c r="L1106">
        <v>3</v>
      </c>
      <c r="M1106">
        <v>2</v>
      </c>
      <c r="N1106">
        <v>3</v>
      </c>
      <c r="O1106">
        <v>0.82320000000000004</v>
      </c>
      <c r="P1106">
        <v>0.17680000000000001</v>
      </c>
      <c r="Q1106">
        <v>5</v>
      </c>
      <c r="R1106">
        <v>2</v>
      </c>
      <c r="S1106">
        <v>5</v>
      </c>
      <c r="T1106">
        <v>2</v>
      </c>
      <c r="U1106">
        <v>5</v>
      </c>
      <c r="V1106">
        <v>2</v>
      </c>
      <c r="W1106">
        <v>3</v>
      </c>
      <c r="X1106">
        <v>1</v>
      </c>
      <c r="Y1106">
        <v>4</v>
      </c>
      <c r="Z1106">
        <v>4</v>
      </c>
      <c r="AA1106">
        <v>3</v>
      </c>
      <c r="AB1106">
        <v>3</v>
      </c>
      <c r="AC1106">
        <v>5</v>
      </c>
      <c r="AD1106">
        <v>4</v>
      </c>
      <c r="AE1106">
        <v>4</v>
      </c>
      <c r="AF1106">
        <v>2</v>
      </c>
      <c r="AG1106">
        <v>0</v>
      </c>
      <c r="AH1106">
        <v>5</v>
      </c>
      <c r="AI1106">
        <v>60</v>
      </c>
      <c r="AJ1106">
        <v>20</v>
      </c>
      <c r="AK1106" t="s">
        <v>82</v>
      </c>
      <c r="AL1106">
        <v>0</v>
      </c>
      <c r="AM1106">
        <v>0</v>
      </c>
      <c r="AN1106">
        <v>0</v>
      </c>
      <c r="AO1106">
        <v>1</v>
      </c>
      <c r="AP1106">
        <v>0</v>
      </c>
      <c r="AQ1106">
        <v>0</v>
      </c>
      <c r="AS1106" t="s">
        <v>95</v>
      </c>
      <c r="AT1106">
        <v>5</v>
      </c>
      <c r="AU1106">
        <v>1</v>
      </c>
      <c r="AX1106">
        <v>2</v>
      </c>
      <c r="AZ1106">
        <v>3</v>
      </c>
      <c r="BB1106">
        <v>1</v>
      </c>
      <c r="BC1106">
        <v>3</v>
      </c>
      <c r="BD1106">
        <v>1</v>
      </c>
      <c r="BE1106">
        <v>1</v>
      </c>
      <c r="BF1106">
        <v>1</v>
      </c>
      <c r="BG1106">
        <v>0</v>
      </c>
      <c r="BH1106">
        <v>0</v>
      </c>
      <c r="BJ1106">
        <v>0</v>
      </c>
      <c r="BK1106">
        <v>36.71</v>
      </c>
      <c r="BL1106">
        <v>18.600000000000001</v>
      </c>
      <c r="BM1106">
        <v>2.6</v>
      </c>
      <c r="BN1106">
        <v>2.34</v>
      </c>
      <c r="BO1106">
        <v>2.6599999999999999E-2</v>
      </c>
      <c r="BP1106">
        <v>2.6599999999999999E-2</v>
      </c>
      <c r="BQ1106">
        <v>4.0699999999999998E-3</v>
      </c>
      <c r="BR1106">
        <v>0.28699999999999998</v>
      </c>
      <c r="BS1106">
        <v>8.5999999999999993E-2</v>
      </c>
      <c r="BT1106">
        <v>75.13</v>
      </c>
      <c r="BU1106">
        <v>61.09</v>
      </c>
      <c r="BV1106">
        <v>2.23</v>
      </c>
      <c r="BW1106">
        <v>11.73</v>
      </c>
      <c r="BX1106">
        <v>4.38</v>
      </c>
      <c r="BY1106">
        <v>12.7</v>
      </c>
      <c r="BZ1106">
        <f>IF(ISNUMBER(Table2[[#This Row],[Loudness_N5(soneGF)]]), Table2[[#This Row],[Loudness_N5(soneGF)]] * (1 + SQRT(
(MAX(Table2[[#This Row],[Sharpness_S(acum)]]-1.75, 0) * 0.25 *LOG10(Table2[[#This Row],[Loudness_N5(soneGF)]]+10))^2 + ((2.18/Table2[[#This Row],[Loudness_N5(soneGF)]]^0.4)*(0.4*Table2[[#This Row],[FS_Avg,arith(vacil)]] + 0.6*Table2[[#This Row],[Rough_HM_R(asper)]]))^2)), "")</f>
        <v>22.601675325833781</v>
      </c>
    </row>
    <row r="1107" spans="1:78" x14ac:dyDescent="0.2">
      <c r="A1107" t="s">
        <v>1203</v>
      </c>
      <c r="B1107" t="s">
        <v>1298</v>
      </c>
      <c r="C1107" t="s">
        <v>1316</v>
      </c>
      <c r="D1107">
        <v>1200</v>
      </c>
      <c r="E1107" t="s">
        <v>79</v>
      </c>
      <c r="F1107">
        <v>0</v>
      </c>
      <c r="G1107" s="1">
        <v>43643.51666666667</v>
      </c>
      <c r="H1107" s="1">
        <v>43643.51666666667</v>
      </c>
      <c r="I1107">
        <v>51.5212243</v>
      </c>
      <c r="J1107">
        <v>-0.1249584</v>
      </c>
      <c r="K1107">
        <v>3</v>
      </c>
      <c r="L1107">
        <v>4</v>
      </c>
      <c r="M1107">
        <v>3</v>
      </c>
      <c r="N1107">
        <v>4</v>
      </c>
      <c r="O1107">
        <v>0.42680000000000001</v>
      </c>
      <c r="P1107">
        <v>0.17680000000000001</v>
      </c>
      <c r="Q1107">
        <v>5</v>
      </c>
      <c r="R1107">
        <v>4</v>
      </c>
      <c r="S1107">
        <v>5</v>
      </c>
      <c r="T1107">
        <v>2</v>
      </c>
      <c r="U1107">
        <v>5</v>
      </c>
      <c r="V1107">
        <v>3</v>
      </c>
      <c r="W1107">
        <v>3</v>
      </c>
      <c r="X1107">
        <v>3</v>
      </c>
      <c r="Y1107">
        <v>4</v>
      </c>
      <c r="Z1107">
        <v>3</v>
      </c>
      <c r="AA1107">
        <v>2</v>
      </c>
      <c r="AB1107">
        <v>4</v>
      </c>
      <c r="AC1107">
        <v>4</v>
      </c>
      <c r="AD1107">
        <v>5</v>
      </c>
      <c r="AE1107">
        <v>5</v>
      </c>
      <c r="AF1107">
        <v>5</v>
      </c>
      <c r="AG1107">
        <v>5</v>
      </c>
      <c r="AH1107">
        <v>5</v>
      </c>
      <c r="AI1107">
        <v>100</v>
      </c>
      <c r="AJ1107">
        <v>20</v>
      </c>
      <c r="AK1107" t="s">
        <v>82</v>
      </c>
      <c r="AL1107">
        <v>0</v>
      </c>
      <c r="AM1107">
        <v>0</v>
      </c>
      <c r="AN1107">
        <v>0</v>
      </c>
      <c r="AO1107">
        <v>1</v>
      </c>
      <c r="AP1107">
        <v>0</v>
      </c>
      <c r="AQ1107">
        <v>0</v>
      </c>
      <c r="AS1107" t="s">
        <v>95</v>
      </c>
      <c r="AT1107">
        <v>3</v>
      </c>
      <c r="AU1107">
        <v>4</v>
      </c>
      <c r="AX1107">
        <v>3</v>
      </c>
      <c r="AY1107" t="s">
        <v>1317</v>
      </c>
      <c r="AZ1107">
        <v>1</v>
      </c>
      <c r="BA1107" t="s">
        <v>1318</v>
      </c>
      <c r="BB1107">
        <v>1</v>
      </c>
      <c r="BC1107">
        <v>1</v>
      </c>
      <c r="BD1107">
        <v>1</v>
      </c>
      <c r="BE1107">
        <v>1</v>
      </c>
      <c r="BF1107">
        <v>0</v>
      </c>
      <c r="BG1107">
        <v>0</v>
      </c>
      <c r="BH1107">
        <v>0</v>
      </c>
      <c r="BJ1107">
        <v>1</v>
      </c>
      <c r="BK1107">
        <v>32.9</v>
      </c>
      <c r="BL1107">
        <v>22.9</v>
      </c>
      <c r="BM1107">
        <v>4.7</v>
      </c>
      <c r="BN1107">
        <v>2.34</v>
      </c>
      <c r="BO1107">
        <v>2.58E-2</v>
      </c>
      <c r="BP1107">
        <v>2.58E-2</v>
      </c>
      <c r="BQ1107">
        <v>2.2499999999999999E-2</v>
      </c>
      <c r="BR1107">
        <v>0.30599999999999999</v>
      </c>
      <c r="BS1107">
        <v>0.28299999999999997</v>
      </c>
      <c r="BT1107">
        <v>73.19</v>
      </c>
      <c r="BU1107">
        <v>63.8</v>
      </c>
      <c r="BV1107">
        <v>7.36</v>
      </c>
      <c r="BW1107">
        <v>7.55</v>
      </c>
      <c r="BX1107">
        <v>3.51</v>
      </c>
      <c r="BY1107">
        <v>12.7</v>
      </c>
      <c r="BZ1107">
        <f>IF(ISNUMBER(Table2[[#This Row],[Loudness_N5(soneGF)]]), Table2[[#This Row],[Loudness_N5(soneGF)]] * (1 + SQRT(
(MAX(Table2[[#This Row],[Sharpness_S(acum)]]-1.75, 0) * 0.25 *LOG10(Table2[[#This Row],[Loudness_N5(soneGF)]]+10))^2 + ((2.18/Table2[[#This Row],[Loudness_N5(soneGF)]]^0.4)*(0.4*Table2[[#This Row],[FS_Avg,arith(vacil)]] + 0.6*Table2[[#This Row],[Rough_HM_R(asper)]]))^2)), "")</f>
        <v>28.036597182673667</v>
      </c>
    </row>
    <row r="1108" spans="1:78" x14ac:dyDescent="0.2">
      <c r="A1108" t="s">
        <v>1203</v>
      </c>
      <c r="B1108" t="s">
        <v>1298</v>
      </c>
      <c r="C1108" t="s">
        <v>1319</v>
      </c>
      <c r="D1108">
        <v>1163</v>
      </c>
      <c r="E1108" t="s">
        <v>79</v>
      </c>
      <c r="F1108">
        <v>0</v>
      </c>
      <c r="G1108" s="1">
        <v>43643.521527777775</v>
      </c>
      <c r="H1108" s="1">
        <v>43643.523611111108</v>
      </c>
      <c r="I1108">
        <v>51.521695000000001</v>
      </c>
      <c r="J1108">
        <v>-0.12620200000000001</v>
      </c>
      <c r="K1108">
        <v>3</v>
      </c>
      <c r="L1108">
        <v>2</v>
      </c>
      <c r="M1108">
        <v>3</v>
      </c>
      <c r="N1108">
        <v>4</v>
      </c>
      <c r="O1108">
        <v>0.53029999999999999</v>
      </c>
      <c r="P1108">
        <v>0.28029999999999999</v>
      </c>
      <c r="Q1108">
        <v>5</v>
      </c>
      <c r="R1108">
        <v>3</v>
      </c>
      <c r="S1108">
        <v>4</v>
      </c>
      <c r="T1108">
        <v>2</v>
      </c>
      <c r="U1108">
        <v>4</v>
      </c>
      <c r="V1108">
        <v>2</v>
      </c>
      <c r="W1108">
        <v>4</v>
      </c>
      <c r="X1108">
        <v>2</v>
      </c>
      <c r="Y1108">
        <v>4</v>
      </c>
      <c r="Z1108">
        <v>3</v>
      </c>
      <c r="AA1108">
        <v>3</v>
      </c>
      <c r="AB1108">
        <v>2</v>
      </c>
      <c r="AC1108">
        <v>3</v>
      </c>
      <c r="AD1108">
        <v>3</v>
      </c>
      <c r="AE1108">
        <v>3</v>
      </c>
      <c r="AF1108">
        <v>3</v>
      </c>
      <c r="AG1108">
        <v>4</v>
      </c>
      <c r="AH1108">
        <v>4</v>
      </c>
      <c r="AI1108">
        <v>68</v>
      </c>
      <c r="AJ1108">
        <v>65</v>
      </c>
      <c r="AK1108" t="s">
        <v>80</v>
      </c>
      <c r="AL1108">
        <v>1</v>
      </c>
      <c r="AM1108">
        <v>0</v>
      </c>
      <c r="AN1108">
        <v>0</v>
      </c>
      <c r="AO1108">
        <v>0</v>
      </c>
      <c r="AP1108">
        <v>0</v>
      </c>
      <c r="AQ1108">
        <v>0</v>
      </c>
      <c r="AS1108" t="s">
        <v>81</v>
      </c>
      <c r="AT1108">
        <v>4</v>
      </c>
      <c r="AU1108">
        <v>1</v>
      </c>
      <c r="AX1108">
        <v>2</v>
      </c>
      <c r="AZ1108">
        <v>3</v>
      </c>
      <c r="BB1108">
        <v>1</v>
      </c>
      <c r="BC1108">
        <v>1</v>
      </c>
      <c r="BD1108">
        <v>1</v>
      </c>
      <c r="BE1108">
        <v>1</v>
      </c>
      <c r="BF1108">
        <v>0</v>
      </c>
      <c r="BG1108">
        <v>0</v>
      </c>
      <c r="BH1108">
        <v>0</v>
      </c>
      <c r="BK1108">
        <v>35.090000000000003</v>
      </c>
      <c r="BL1108">
        <v>26</v>
      </c>
      <c r="BM1108">
        <v>3.7</v>
      </c>
      <c r="BN1108">
        <v>2.92</v>
      </c>
      <c r="BO1108">
        <v>2.8899999999999999E-2</v>
      </c>
      <c r="BP1108">
        <v>2.8899999999999999E-2</v>
      </c>
      <c r="BQ1108">
        <v>1.35E-2</v>
      </c>
      <c r="BR1108">
        <v>0.32600000000000001</v>
      </c>
      <c r="BS1108">
        <v>0.14499999999999999</v>
      </c>
      <c r="BT1108">
        <v>73.19</v>
      </c>
      <c r="BU1108">
        <v>68.040000000000006</v>
      </c>
      <c r="BV1108">
        <v>2.62</v>
      </c>
      <c r="BW1108">
        <v>3.37</v>
      </c>
      <c r="BX1108">
        <v>2.96</v>
      </c>
      <c r="BY1108">
        <v>12.6</v>
      </c>
      <c r="BZ1108">
        <f>IF(ISNUMBER(Table2[[#This Row],[Loudness_N5(soneGF)]]), Table2[[#This Row],[Loudness_N5(soneGF)]] * (1 + SQRT(
(MAX(Table2[[#This Row],[Sharpness_S(acum)]]-1.75, 0) * 0.25 *LOG10(Table2[[#This Row],[Loudness_N5(soneGF)]]+10))^2 + ((2.18/Table2[[#This Row],[Loudness_N5(soneGF)]]^0.4)*(0.4*Table2[[#This Row],[FS_Avg,arith(vacil)]] + 0.6*Table2[[#This Row],[Rough_HM_R(asper)]]))^2)), "")</f>
        <v>37.840858299729881</v>
      </c>
    </row>
    <row r="1109" spans="1:78" x14ac:dyDescent="0.2">
      <c r="A1109" t="s">
        <v>1203</v>
      </c>
      <c r="B1109" t="s">
        <v>1298</v>
      </c>
      <c r="C1109" t="s">
        <v>1320</v>
      </c>
      <c r="D1109">
        <v>1164</v>
      </c>
      <c r="E1109" t="s">
        <v>79</v>
      </c>
      <c r="F1109">
        <v>0</v>
      </c>
      <c r="G1109" s="1">
        <v>43643.526388888888</v>
      </c>
      <c r="H1109" s="1">
        <v>43643.529166666667</v>
      </c>
      <c r="I1109">
        <v>51.521695000000001</v>
      </c>
      <c r="J1109">
        <v>-0.12620200000000001</v>
      </c>
      <c r="K1109">
        <v>2</v>
      </c>
      <c r="L1109">
        <v>2</v>
      </c>
      <c r="M1109">
        <v>4</v>
      </c>
      <c r="N1109">
        <v>3</v>
      </c>
      <c r="O1109">
        <v>0.70709999999999995</v>
      </c>
      <c r="P1109">
        <v>0.1036</v>
      </c>
      <c r="Q1109">
        <v>5</v>
      </c>
      <c r="R1109">
        <v>2</v>
      </c>
      <c r="S1109">
        <v>4</v>
      </c>
      <c r="T1109">
        <v>2</v>
      </c>
      <c r="U1109">
        <v>4</v>
      </c>
      <c r="V1109">
        <v>1</v>
      </c>
      <c r="W1109">
        <v>3</v>
      </c>
      <c r="X1109">
        <v>2</v>
      </c>
      <c r="Y1109">
        <v>5</v>
      </c>
      <c r="Z1109">
        <v>4</v>
      </c>
      <c r="AA1109">
        <v>3</v>
      </c>
      <c r="AB1109">
        <v>1</v>
      </c>
      <c r="AC1109">
        <v>3</v>
      </c>
      <c r="AD1109">
        <v>4</v>
      </c>
      <c r="AE1109">
        <v>4</v>
      </c>
      <c r="AF1109">
        <v>4</v>
      </c>
      <c r="AG1109">
        <v>4</v>
      </c>
      <c r="AH1109">
        <v>4</v>
      </c>
      <c r="AI1109">
        <v>80</v>
      </c>
      <c r="AJ1109">
        <v>73</v>
      </c>
      <c r="AK1109" t="s">
        <v>80</v>
      </c>
      <c r="AL1109">
        <v>0</v>
      </c>
      <c r="AM1109">
        <v>0</v>
      </c>
      <c r="AN1109">
        <v>1</v>
      </c>
      <c r="AO1109">
        <v>0</v>
      </c>
      <c r="AP1109">
        <v>1</v>
      </c>
      <c r="AQ1109">
        <v>0</v>
      </c>
      <c r="AR1109" t="s">
        <v>1321</v>
      </c>
      <c r="AS1109" t="s">
        <v>92</v>
      </c>
      <c r="AT1109">
        <v>6</v>
      </c>
      <c r="AU1109">
        <v>1</v>
      </c>
      <c r="AX1109">
        <v>2</v>
      </c>
      <c r="AZ1109">
        <v>1</v>
      </c>
      <c r="BB1109">
        <v>1</v>
      </c>
      <c r="BC1109">
        <v>1</v>
      </c>
      <c r="BD1109">
        <v>1</v>
      </c>
      <c r="BE1109">
        <v>1</v>
      </c>
      <c r="BF1109">
        <v>0</v>
      </c>
      <c r="BG1109">
        <v>0</v>
      </c>
      <c r="BH1109">
        <v>0</v>
      </c>
      <c r="BJ1109">
        <v>0</v>
      </c>
      <c r="BZ110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10" spans="1:78" x14ac:dyDescent="0.2">
      <c r="A1110" t="s">
        <v>1203</v>
      </c>
      <c r="B1110" t="s">
        <v>1298</v>
      </c>
      <c r="C1110" t="s">
        <v>1322</v>
      </c>
      <c r="D1110">
        <v>1166</v>
      </c>
      <c r="E1110" t="s">
        <v>79</v>
      </c>
      <c r="F1110">
        <v>0</v>
      </c>
      <c r="G1110" s="1">
        <v>43643.527777777781</v>
      </c>
      <c r="H1110" s="1">
        <v>43643.529166666667</v>
      </c>
      <c r="I1110">
        <v>51.521695000000001</v>
      </c>
      <c r="J1110">
        <v>-0.12620200000000001</v>
      </c>
      <c r="K1110">
        <v>2</v>
      </c>
      <c r="L1110">
        <v>1</v>
      </c>
      <c r="M1110">
        <v>4</v>
      </c>
      <c r="N1110">
        <v>4</v>
      </c>
      <c r="O1110">
        <v>0.38390000000000002</v>
      </c>
      <c r="P1110">
        <v>0.13389999999999999</v>
      </c>
      <c r="Q1110">
        <v>4</v>
      </c>
      <c r="R1110">
        <v>3</v>
      </c>
      <c r="S1110">
        <v>4</v>
      </c>
      <c r="T1110">
        <v>1</v>
      </c>
      <c r="U1110">
        <v>4</v>
      </c>
      <c r="V1110">
        <v>1</v>
      </c>
      <c r="W1110">
        <v>3</v>
      </c>
      <c r="X1110">
        <v>4</v>
      </c>
      <c r="Y1110">
        <v>4</v>
      </c>
      <c r="Z1110">
        <v>3</v>
      </c>
      <c r="AA1110">
        <v>3</v>
      </c>
      <c r="AB1110">
        <v>4</v>
      </c>
      <c r="AC1110">
        <v>4</v>
      </c>
      <c r="AD1110">
        <v>4</v>
      </c>
      <c r="AE1110">
        <v>4</v>
      </c>
      <c r="AF1110">
        <v>3</v>
      </c>
      <c r="AG1110">
        <v>4</v>
      </c>
      <c r="AH1110">
        <v>5</v>
      </c>
      <c r="AI1110">
        <v>80</v>
      </c>
      <c r="AJ1110">
        <v>30</v>
      </c>
      <c r="AK1110" t="s">
        <v>80</v>
      </c>
      <c r="AL1110">
        <v>1</v>
      </c>
      <c r="AM1110">
        <v>0</v>
      </c>
      <c r="AN1110">
        <v>0</v>
      </c>
      <c r="AO1110">
        <v>0</v>
      </c>
      <c r="AP1110">
        <v>0</v>
      </c>
      <c r="AQ1110">
        <v>0</v>
      </c>
      <c r="AS1110" t="s">
        <v>81</v>
      </c>
      <c r="AT1110">
        <v>3</v>
      </c>
      <c r="AU1110">
        <v>1</v>
      </c>
      <c r="AX1110">
        <v>1</v>
      </c>
      <c r="AZ1110">
        <v>3</v>
      </c>
      <c r="BB1110">
        <v>1</v>
      </c>
      <c r="BC1110">
        <v>2</v>
      </c>
      <c r="BD1110">
        <v>1</v>
      </c>
      <c r="BE1110">
        <v>1</v>
      </c>
      <c r="BF1110">
        <v>0</v>
      </c>
      <c r="BG1110">
        <v>0</v>
      </c>
      <c r="BH1110">
        <v>0</v>
      </c>
      <c r="BJ1110">
        <v>0</v>
      </c>
      <c r="BK1110">
        <v>33.950000000000003</v>
      </c>
      <c r="BL1110">
        <v>26.5</v>
      </c>
      <c r="BM1110">
        <v>4.0999999999999996</v>
      </c>
      <c r="BN1110">
        <v>2.82</v>
      </c>
      <c r="BO1110">
        <v>2.9399999999999999E-2</v>
      </c>
      <c r="BP1110">
        <v>2.9399999999999999E-2</v>
      </c>
      <c r="BQ1110">
        <v>1.09E-2</v>
      </c>
      <c r="BR1110">
        <v>0.32400000000000001</v>
      </c>
      <c r="BS1110">
        <v>0.28499999999999998</v>
      </c>
      <c r="BT1110">
        <v>74.010000000000005</v>
      </c>
      <c r="BU1110">
        <v>69.069999999999993</v>
      </c>
      <c r="BV1110">
        <v>4.1100000000000003</v>
      </c>
      <c r="BW1110">
        <v>3.5</v>
      </c>
      <c r="BX1110">
        <v>2.85</v>
      </c>
      <c r="BY1110">
        <v>13</v>
      </c>
      <c r="BZ1110">
        <f>IF(ISNUMBER(Table2[[#This Row],[Loudness_N5(soneGF)]]), Table2[[#This Row],[Loudness_N5(soneGF)]] * (1 + SQRT(
(MAX(Table2[[#This Row],[Sharpness_S(acum)]]-1.75, 0) * 0.25 *LOG10(Table2[[#This Row],[Loudness_N5(soneGF)]]+10))^2 + ((2.18/Table2[[#This Row],[Loudness_N5(soneGF)]]^0.4)*(0.4*Table2[[#This Row],[FS_Avg,arith(vacil)]] + 0.6*Table2[[#This Row],[Rough_HM_R(asper)]]))^2)), "")</f>
        <v>37.58000246344578</v>
      </c>
    </row>
    <row r="1111" spans="1:78" x14ac:dyDescent="0.2">
      <c r="A1111" t="s">
        <v>1203</v>
      </c>
      <c r="B1111" t="s">
        <v>1298</v>
      </c>
      <c r="C1111" t="s">
        <v>1322</v>
      </c>
      <c r="D1111">
        <v>1165</v>
      </c>
      <c r="E1111" t="s">
        <v>79</v>
      </c>
      <c r="F1111">
        <v>0</v>
      </c>
      <c r="G1111" s="1">
        <v>43643.527777777781</v>
      </c>
      <c r="H1111" s="1">
        <v>43643.529861111114</v>
      </c>
      <c r="I1111">
        <v>51.521695000000001</v>
      </c>
      <c r="J1111">
        <v>-0.12620200000000001</v>
      </c>
      <c r="K1111">
        <v>1</v>
      </c>
      <c r="L1111">
        <v>1</v>
      </c>
      <c r="M1111">
        <v>3</v>
      </c>
      <c r="N1111">
        <v>3</v>
      </c>
      <c r="O1111">
        <v>0.85360000000000003</v>
      </c>
      <c r="P1111">
        <v>0</v>
      </c>
      <c r="Q1111">
        <v>5</v>
      </c>
      <c r="R1111">
        <v>2</v>
      </c>
      <c r="S1111">
        <v>4</v>
      </c>
      <c r="T1111">
        <v>3</v>
      </c>
      <c r="U1111">
        <v>5</v>
      </c>
      <c r="V1111">
        <v>1</v>
      </c>
      <c r="W1111">
        <v>3</v>
      </c>
      <c r="X1111">
        <v>1</v>
      </c>
      <c r="Y1111">
        <v>5</v>
      </c>
      <c r="Z1111">
        <v>5</v>
      </c>
      <c r="AA1111">
        <v>3</v>
      </c>
      <c r="AB1111">
        <v>3</v>
      </c>
      <c r="AC1111">
        <v>4</v>
      </c>
      <c r="AD1111">
        <v>2</v>
      </c>
      <c r="AE1111">
        <v>2</v>
      </c>
      <c r="AF1111">
        <v>4</v>
      </c>
      <c r="AG1111">
        <v>1</v>
      </c>
      <c r="AH1111">
        <v>4</v>
      </c>
      <c r="AI1111">
        <v>52</v>
      </c>
      <c r="AJ1111">
        <v>28</v>
      </c>
      <c r="AL1111">
        <v>1</v>
      </c>
      <c r="AM1111">
        <v>0</v>
      </c>
      <c r="AN1111">
        <v>0</v>
      </c>
      <c r="AO1111">
        <v>0</v>
      </c>
      <c r="AP1111">
        <v>0</v>
      </c>
      <c r="AQ1111">
        <v>0</v>
      </c>
      <c r="AS1111" t="s">
        <v>81</v>
      </c>
      <c r="AT1111">
        <v>5</v>
      </c>
      <c r="AU1111">
        <v>4</v>
      </c>
      <c r="AX1111">
        <v>1</v>
      </c>
      <c r="AZ1111">
        <v>3</v>
      </c>
      <c r="BB1111">
        <v>1</v>
      </c>
      <c r="BC1111">
        <v>2</v>
      </c>
      <c r="BD1111">
        <v>1</v>
      </c>
      <c r="BE1111">
        <v>1</v>
      </c>
      <c r="BF1111">
        <v>0</v>
      </c>
      <c r="BG1111">
        <v>0</v>
      </c>
      <c r="BH1111">
        <v>0</v>
      </c>
      <c r="BJ1111">
        <v>0</v>
      </c>
      <c r="BK1111">
        <v>33.950000000000003</v>
      </c>
      <c r="BL1111">
        <v>26.5</v>
      </c>
      <c r="BM1111">
        <v>4.0999999999999996</v>
      </c>
      <c r="BN1111">
        <v>2.82</v>
      </c>
      <c r="BO1111">
        <v>2.9399999999999999E-2</v>
      </c>
      <c r="BP1111">
        <v>2.9399999999999999E-2</v>
      </c>
      <c r="BQ1111">
        <v>1.09E-2</v>
      </c>
      <c r="BR1111">
        <v>0.32400000000000001</v>
      </c>
      <c r="BS1111">
        <v>0.28499999999999998</v>
      </c>
      <c r="BT1111">
        <v>74.010000000000005</v>
      </c>
      <c r="BU1111">
        <v>69.069999999999993</v>
      </c>
      <c r="BV1111">
        <v>4.1100000000000003</v>
      </c>
      <c r="BW1111">
        <v>3.5</v>
      </c>
      <c r="BX1111">
        <v>2.85</v>
      </c>
      <c r="BY1111">
        <v>13</v>
      </c>
      <c r="BZ1111">
        <f>IF(ISNUMBER(Table2[[#This Row],[Loudness_N5(soneGF)]]), Table2[[#This Row],[Loudness_N5(soneGF)]] * (1 + SQRT(
(MAX(Table2[[#This Row],[Sharpness_S(acum)]]-1.75, 0) * 0.25 *LOG10(Table2[[#This Row],[Loudness_N5(soneGF)]]+10))^2 + ((2.18/Table2[[#This Row],[Loudness_N5(soneGF)]]^0.4)*(0.4*Table2[[#This Row],[FS_Avg,arith(vacil)]] + 0.6*Table2[[#This Row],[Rough_HM_R(asper)]]))^2)), "")</f>
        <v>37.58000246344578</v>
      </c>
    </row>
    <row r="1112" spans="1:78" x14ac:dyDescent="0.2">
      <c r="A1112" t="s">
        <v>1203</v>
      </c>
      <c r="B1112" t="s">
        <v>1298</v>
      </c>
      <c r="C1112" t="s">
        <v>1323</v>
      </c>
      <c r="D1112">
        <v>1217</v>
      </c>
      <c r="E1112" t="s">
        <v>79</v>
      </c>
      <c r="F1112">
        <v>0</v>
      </c>
      <c r="G1112" s="1">
        <v>43643.540277777778</v>
      </c>
      <c r="H1112" s="1">
        <v>43643.543055555558</v>
      </c>
      <c r="I1112">
        <v>51.521695000000001</v>
      </c>
      <c r="J1112">
        <v>-0.12620200000000001</v>
      </c>
      <c r="K1112">
        <v>2</v>
      </c>
      <c r="L1112">
        <v>2</v>
      </c>
      <c r="M1112">
        <v>3</v>
      </c>
      <c r="N1112">
        <v>2</v>
      </c>
      <c r="O1112">
        <v>0.85360000000000003</v>
      </c>
      <c r="P1112">
        <v>-0.20710000000000001</v>
      </c>
      <c r="Q1112">
        <v>5</v>
      </c>
      <c r="R1112">
        <v>1</v>
      </c>
      <c r="S1112">
        <v>4</v>
      </c>
      <c r="T1112">
        <v>4</v>
      </c>
      <c r="U1112">
        <v>4</v>
      </c>
      <c r="V1112">
        <v>1</v>
      </c>
      <c r="W1112">
        <v>2</v>
      </c>
      <c r="X1112">
        <v>1</v>
      </c>
      <c r="Y1112">
        <v>5</v>
      </c>
      <c r="Z1112">
        <v>4</v>
      </c>
      <c r="AA1112">
        <v>2</v>
      </c>
      <c r="AB1112">
        <v>4</v>
      </c>
      <c r="AC1112">
        <v>4</v>
      </c>
      <c r="AD1112">
        <v>4</v>
      </c>
      <c r="AE1112">
        <v>4</v>
      </c>
      <c r="AF1112">
        <v>4</v>
      </c>
      <c r="AG1112">
        <v>3</v>
      </c>
      <c r="AH1112">
        <v>4</v>
      </c>
      <c r="AI1112">
        <v>76</v>
      </c>
      <c r="AJ1112">
        <v>25</v>
      </c>
      <c r="AK1112" t="s">
        <v>80</v>
      </c>
      <c r="AL1112">
        <v>1</v>
      </c>
      <c r="AM1112">
        <v>0</v>
      </c>
      <c r="AN1112">
        <v>0</v>
      </c>
      <c r="AO1112">
        <v>0</v>
      </c>
      <c r="AP1112">
        <v>0</v>
      </c>
      <c r="AQ1112">
        <v>0</v>
      </c>
      <c r="AS1112" t="s">
        <v>81</v>
      </c>
      <c r="AT1112">
        <v>7</v>
      </c>
      <c r="AU1112">
        <v>1</v>
      </c>
      <c r="AX1112">
        <v>1</v>
      </c>
      <c r="AZ1112">
        <v>3</v>
      </c>
      <c r="BB1112">
        <v>1</v>
      </c>
      <c r="BC1112">
        <v>1</v>
      </c>
      <c r="BD1112">
        <v>1</v>
      </c>
      <c r="BE1112">
        <v>1</v>
      </c>
      <c r="BF1112">
        <v>0</v>
      </c>
      <c r="BG1112">
        <v>0</v>
      </c>
      <c r="BH1112">
        <v>0</v>
      </c>
      <c r="BJ1112">
        <v>1</v>
      </c>
      <c r="BK1112">
        <v>33.85</v>
      </c>
      <c r="BL1112">
        <v>18.399999999999999</v>
      </c>
      <c r="BM1112">
        <v>3.8</v>
      </c>
      <c r="BN1112">
        <v>1.89</v>
      </c>
      <c r="BO1112">
        <v>2.9600000000000001E-2</v>
      </c>
      <c r="BP1112">
        <v>2.9600000000000001E-2</v>
      </c>
      <c r="BQ1112">
        <v>7.1700000000000002E-3</v>
      </c>
      <c r="BR1112">
        <v>0.29799999999999999</v>
      </c>
      <c r="BS1112">
        <v>0.107</v>
      </c>
      <c r="BT1112">
        <v>74.680000000000007</v>
      </c>
      <c r="BU1112">
        <v>61.31</v>
      </c>
      <c r="BV1112">
        <v>4.21</v>
      </c>
      <c r="BW1112">
        <v>11.29</v>
      </c>
      <c r="BX1112">
        <v>3.83</v>
      </c>
      <c r="BY1112">
        <v>12.7</v>
      </c>
      <c r="BZ1112">
        <f>IF(ISNUMBER(Table2[[#This Row],[Loudness_N5(soneGF)]]), Table2[[#This Row],[Loudness_N5(soneGF)]] * (1 + SQRT(
(MAX(Table2[[#This Row],[Sharpness_S(acum)]]-1.75, 0) * 0.25 *LOG10(Table2[[#This Row],[Loudness_N5(soneGF)]]+10))^2 + ((2.18/Table2[[#This Row],[Loudness_N5(soneGF)]]^0.4)*(0.4*Table2[[#This Row],[FS_Avg,arith(vacil)]] + 0.6*Table2[[#This Row],[Rough_HM_R(asper)]]))^2)), "")</f>
        <v>19.370875224166291</v>
      </c>
    </row>
    <row r="1113" spans="1:78" x14ac:dyDescent="0.2">
      <c r="A1113" t="s">
        <v>1203</v>
      </c>
      <c r="B1113" t="s">
        <v>1298</v>
      </c>
      <c r="C1113" t="s">
        <v>1323</v>
      </c>
      <c r="D1113">
        <v>1213</v>
      </c>
      <c r="E1113" t="s">
        <v>79</v>
      </c>
      <c r="F1113">
        <v>0</v>
      </c>
      <c r="G1113" s="1">
        <v>43643.541666666664</v>
      </c>
      <c r="H1113" s="1">
        <v>43643.54583333333</v>
      </c>
      <c r="I1113">
        <v>51.521695000000001</v>
      </c>
      <c r="J1113">
        <v>-0.12620200000000001</v>
      </c>
      <c r="K1113">
        <v>2</v>
      </c>
      <c r="L1113">
        <v>2</v>
      </c>
      <c r="M1113">
        <v>2</v>
      </c>
      <c r="N1113">
        <v>2</v>
      </c>
      <c r="O1113">
        <v>0.70709999999999995</v>
      </c>
      <c r="P1113">
        <v>0.1036</v>
      </c>
      <c r="Q1113">
        <v>5</v>
      </c>
      <c r="R1113">
        <v>2</v>
      </c>
      <c r="S1113">
        <v>4</v>
      </c>
      <c r="T1113">
        <v>2</v>
      </c>
      <c r="U1113">
        <v>4</v>
      </c>
      <c r="V1113">
        <v>1</v>
      </c>
      <c r="W1113">
        <v>3</v>
      </c>
      <c r="X1113">
        <v>2</v>
      </c>
      <c r="Y1113">
        <v>4</v>
      </c>
      <c r="Z1113">
        <v>4</v>
      </c>
      <c r="AA1113">
        <v>3</v>
      </c>
      <c r="AB1113">
        <v>2</v>
      </c>
      <c r="AC1113">
        <v>4</v>
      </c>
      <c r="AD1113">
        <v>2</v>
      </c>
      <c r="AE1113">
        <v>2</v>
      </c>
      <c r="AF1113">
        <v>4</v>
      </c>
      <c r="AG1113">
        <v>1</v>
      </c>
      <c r="AH1113">
        <v>4</v>
      </c>
      <c r="AI1113">
        <v>52</v>
      </c>
      <c r="AJ1113">
        <v>21</v>
      </c>
      <c r="AK1113" t="s">
        <v>82</v>
      </c>
      <c r="AL1113">
        <v>0</v>
      </c>
      <c r="AM1113">
        <v>0</v>
      </c>
      <c r="AN1113">
        <v>0</v>
      </c>
      <c r="AO1113">
        <v>1</v>
      </c>
      <c r="AP1113">
        <v>0</v>
      </c>
      <c r="AQ1113">
        <v>0</v>
      </c>
      <c r="AS1113" t="s">
        <v>95</v>
      </c>
      <c r="AT1113">
        <v>4</v>
      </c>
      <c r="AU1113">
        <v>1</v>
      </c>
      <c r="AX1113">
        <v>3</v>
      </c>
      <c r="AZ1113">
        <v>2</v>
      </c>
      <c r="BB1113">
        <v>1</v>
      </c>
      <c r="BC1113">
        <v>3</v>
      </c>
      <c r="BD1113">
        <v>1</v>
      </c>
      <c r="BE1113">
        <v>1</v>
      </c>
      <c r="BF1113">
        <v>0</v>
      </c>
      <c r="BG1113">
        <v>0</v>
      </c>
      <c r="BH1113">
        <v>0</v>
      </c>
      <c r="BJ1113">
        <v>1</v>
      </c>
      <c r="BK1113">
        <v>33.85</v>
      </c>
      <c r="BL1113">
        <v>18.399999999999999</v>
      </c>
      <c r="BM1113">
        <v>3.8</v>
      </c>
      <c r="BN1113">
        <v>1.89</v>
      </c>
      <c r="BO1113">
        <v>2.9600000000000001E-2</v>
      </c>
      <c r="BP1113">
        <v>2.9600000000000001E-2</v>
      </c>
      <c r="BQ1113">
        <v>7.1700000000000002E-3</v>
      </c>
      <c r="BR1113">
        <v>0.29799999999999999</v>
      </c>
      <c r="BS1113">
        <v>0.107</v>
      </c>
      <c r="BT1113">
        <v>74.680000000000007</v>
      </c>
      <c r="BU1113">
        <v>61.31</v>
      </c>
      <c r="BV1113">
        <v>4.21</v>
      </c>
      <c r="BW1113">
        <v>11.29</v>
      </c>
      <c r="BX1113">
        <v>3.83</v>
      </c>
      <c r="BY1113">
        <v>12.7</v>
      </c>
      <c r="BZ1113">
        <f>IF(ISNUMBER(Table2[[#This Row],[Loudness_N5(soneGF)]]), Table2[[#This Row],[Loudness_N5(soneGF)]] * (1 + SQRT(
(MAX(Table2[[#This Row],[Sharpness_S(acum)]]-1.75, 0) * 0.25 *LOG10(Table2[[#This Row],[Loudness_N5(soneGF)]]+10))^2 + ((2.18/Table2[[#This Row],[Loudness_N5(soneGF)]]^0.4)*(0.4*Table2[[#This Row],[FS_Avg,arith(vacil)]] + 0.6*Table2[[#This Row],[Rough_HM_R(asper)]]))^2)), "")</f>
        <v>19.370875224166291</v>
      </c>
    </row>
    <row r="1114" spans="1:78" x14ac:dyDescent="0.2">
      <c r="A1114" t="s">
        <v>1203</v>
      </c>
      <c r="B1114" t="s">
        <v>1298</v>
      </c>
      <c r="C1114" t="s">
        <v>1323</v>
      </c>
      <c r="D1114">
        <v>1192</v>
      </c>
      <c r="E1114" t="s">
        <v>79</v>
      </c>
      <c r="F1114">
        <v>0</v>
      </c>
      <c r="G1114" s="1">
        <v>43643.535416666666</v>
      </c>
      <c r="H1114" s="1">
        <v>43643.542361111111</v>
      </c>
      <c r="I1114">
        <v>51.521695000000001</v>
      </c>
      <c r="J1114">
        <v>-0.12620200000000001</v>
      </c>
      <c r="K1114">
        <v>3</v>
      </c>
      <c r="L1114">
        <v>4</v>
      </c>
      <c r="M1114">
        <v>2</v>
      </c>
      <c r="N1114">
        <v>3</v>
      </c>
      <c r="O1114">
        <v>0.2374</v>
      </c>
      <c r="P1114">
        <v>-0.2374</v>
      </c>
      <c r="Q1114">
        <v>4</v>
      </c>
      <c r="R1114">
        <v>3</v>
      </c>
      <c r="S1114">
        <v>3</v>
      </c>
      <c r="T1114">
        <v>4</v>
      </c>
      <c r="U1114">
        <v>2</v>
      </c>
      <c r="V1114">
        <v>1</v>
      </c>
      <c r="W1114">
        <v>1</v>
      </c>
      <c r="X1114">
        <v>3</v>
      </c>
      <c r="Y1114">
        <v>2</v>
      </c>
      <c r="Z1114">
        <v>4</v>
      </c>
      <c r="AA1114">
        <v>3</v>
      </c>
      <c r="AB1114">
        <v>2</v>
      </c>
      <c r="AC1114">
        <v>3</v>
      </c>
      <c r="AD1114">
        <v>2</v>
      </c>
      <c r="AE1114">
        <v>3</v>
      </c>
      <c r="AF1114">
        <v>1</v>
      </c>
      <c r="AG1114">
        <v>1</v>
      </c>
      <c r="AH1114">
        <v>5</v>
      </c>
      <c r="AI1114">
        <v>48</v>
      </c>
      <c r="AJ1114">
        <v>21</v>
      </c>
      <c r="AK1114" t="s">
        <v>82</v>
      </c>
      <c r="AL1114">
        <v>0</v>
      </c>
      <c r="AM1114">
        <v>0</v>
      </c>
      <c r="AN1114">
        <v>0</v>
      </c>
      <c r="AO1114">
        <v>1</v>
      </c>
      <c r="AP1114">
        <v>0</v>
      </c>
      <c r="AQ1114">
        <v>0</v>
      </c>
      <c r="AS1114" t="s">
        <v>95</v>
      </c>
      <c r="AT1114">
        <v>3</v>
      </c>
      <c r="AU1114">
        <v>1</v>
      </c>
      <c r="AX1114">
        <v>1</v>
      </c>
      <c r="AZ1114">
        <v>2</v>
      </c>
      <c r="BB1114">
        <v>1</v>
      </c>
      <c r="BC1114">
        <v>3</v>
      </c>
      <c r="BD1114">
        <v>1</v>
      </c>
      <c r="BE1114">
        <v>1</v>
      </c>
      <c r="BF1114">
        <v>1</v>
      </c>
      <c r="BG1114">
        <v>0</v>
      </c>
      <c r="BH1114">
        <v>0</v>
      </c>
      <c r="BJ1114">
        <v>0</v>
      </c>
      <c r="BK1114">
        <v>33.85</v>
      </c>
      <c r="BL1114">
        <v>18.399999999999999</v>
      </c>
      <c r="BM1114">
        <v>3.8</v>
      </c>
      <c r="BN1114">
        <v>1.89</v>
      </c>
      <c r="BO1114">
        <v>2.9600000000000001E-2</v>
      </c>
      <c r="BP1114">
        <v>2.9600000000000001E-2</v>
      </c>
      <c r="BQ1114">
        <v>7.1700000000000002E-3</v>
      </c>
      <c r="BR1114">
        <v>0.29799999999999999</v>
      </c>
      <c r="BS1114">
        <v>0.107</v>
      </c>
      <c r="BT1114">
        <v>74.680000000000007</v>
      </c>
      <c r="BU1114">
        <v>61.31</v>
      </c>
      <c r="BV1114">
        <v>4.21</v>
      </c>
      <c r="BW1114">
        <v>11.29</v>
      </c>
      <c r="BX1114">
        <v>3.83</v>
      </c>
      <c r="BY1114">
        <v>12.7</v>
      </c>
      <c r="BZ1114">
        <f>IF(ISNUMBER(Table2[[#This Row],[Loudness_N5(soneGF)]]), Table2[[#This Row],[Loudness_N5(soneGF)]] * (1 + SQRT(
(MAX(Table2[[#This Row],[Sharpness_S(acum)]]-1.75, 0) * 0.25 *LOG10(Table2[[#This Row],[Loudness_N5(soneGF)]]+10))^2 + ((2.18/Table2[[#This Row],[Loudness_N5(soneGF)]]^0.4)*(0.4*Table2[[#This Row],[FS_Avg,arith(vacil)]] + 0.6*Table2[[#This Row],[Rough_HM_R(asper)]]))^2)), "")</f>
        <v>19.370875224166291</v>
      </c>
    </row>
    <row r="1115" spans="1:78" x14ac:dyDescent="0.2">
      <c r="A1115" t="s">
        <v>1203</v>
      </c>
      <c r="B1115" t="s">
        <v>1298</v>
      </c>
      <c r="C1115" t="s">
        <v>1323</v>
      </c>
      <c r="D1115">
        <v>1201</v>
      </c>
      <c r="E1115" t="s">
        <v>79</v>
      </c>
      <c r="F1115">
        <v>0</v>
      </c>
      <c r="G1115" s="1">
        <v>43643.540972222225</v>
      </c>
      <c r="H1115" s="1">
        <v>43643.542361111111</v>
      </c>
      <c r="I1115">
        <v>51.521695000000001</v>
      </c>
      <c r="J1115">
        <v>-0.12620200000000001</v>
      </c>
      <c r="K1115">
        <v>3</v>
      </c>
      <c r="L1115">
        <v>2</v>
      </c>
      <c r="M1115">
        <v>4</v>
      </c>
      <c r="N1115">
        <v>3</v>
      </c>
      <c r="O1115">
        <v>0.45710000000000001</v>
      </c>
      <c r="P1115">
        <v>0.5</v>
      </c>
      <c r="Q1115">
        <v>5</v>
      </c>
      <c r="R1115">
        <v>4</v>
      </c>
      <c r="S1115">
        <v>5</v>
      </c>
      <c r="T1115">
        <v>2</v>
      </c>
      <c r="U1115">
        <v>3</v>
      </c>
      <c r="V1115">
        <v>2</v>
      </c>
      <c r="W1115">
        <v>4</v>
      </c>
      <c r="X1115">
        <v>2</v>
      </c>
      <c r="Y1115">
        <v>4</v>
      </c>
      <c r="Z1115">
        <v>4</v>
      </c>
      <c r="AA1115">
        <v>3</v>
      </c>
      <c r="AB1115">
        <v>2</v>
      </c>
      <c r="AC1115">
        <v>4</v>
      </c>
      <c r="AD1115">
        <v>3</v>
      </c>
      <c r="AE1115">
        <v>2</v>
      </c>
      <c r="AF1115">
        <v>4</v>
      </c>
      <c r="AG1115">
        <v>3</v>
      </c>
      <c r="AH1115">
        <v>4</v>
      </c>
      <c r="AI1115">
        <v>64</v>
      </c>
      <c r="AJ1115">
        <v>19</v>
      </c>
      <c r="AL1115">
        <v>0</v>
      </c>
      <c r="AM1115">
        <v>0</v>
      </c>
      <c r="AN1115">
        <v>0</v>
      </c>
      <c r="AO1115">
        <v>1</v>
      </c>
      <c r="AP1115">
        <v>0</v>
      </c>
      <c r="AQ1115">
        <v>0</v>
      </c>
      <c r="AS1115" t="s">
        <v>95</v>
      </c>
      <c r="AT1115">
        <v>3</v>
      </c>
      <c r="AX1115">
        <v>1</v>
      </c>
      <c r="AZ1115">
        <v>3</v>
      </c>
      <c r="BB1115">
        <v>1</v>
      </c>
      <c r="BC1115">
        <v>3</v>
      </c>
      <c r="BD1115">
        <v>1</v>
      </c>
      <c r="BE1115">
        <v>1</v>
      </c>
      <c r="BF1115">
        <v>1</v>
      </c>
      <c r="BG1115">
        <v>0</v>
      </c>
      <c r="BH1115">
        <v>0</v>
      </c>
      <c r="BJ1115">
        <v>0</v>
      </c>
      <c r="BK1115">
        <v>33.85</v>
      </c>
      <c r="BL1115">
        <v>18.399999999999999</v>
      </c>
      <c r="BM1115">
        <v>3.8</v>
      </c>
      <c r="BN1115">
        <v>1.89</v>
      </c>
      <c r="BO1115">
        <v>2.9600000000000001E-2</v>
      </c>
      <c r="BP1115">
        <v>2.9600000000000001E-2</v>
      </c>
      <c r="BQ1115">
        <v>7.1700000000000002E-3</v>
      </c>
      <c r="BR1115">
        <v>0.29799999999999999</v>
      </c>
      <c r="BS1115">
        <v>0.107</v>
      </c>
      <c r="BT1115">
        <v>74.680000000000007</v>
      </c>
      <c r="BU1115">
        <v>61.31</v>
      </c>
      <c r="BV1115">
        <v>4.21</v>
      </c>
      <c r="BW1115">
        <v>11.29</v>
      </c>
      <c r="BX1115">
        <v>3.83</v>
      </c>
      <c r="BY1115">
        <v>12.7</v>
      </c>
      <c r="BZ1115">
        <f>IF(ISNUMBER(Table2[[#This Row],[Loudness_N5(soneGF)]]), Table2[[#This Row],[Loudness_N5(soneGF)]] * (1 + SQRT(
(MAX(Table2[[#This Row],[Sharpness_S(acum)]]-1.75, 0) * 0.25 *LOG10(Table2[[#This Row],[Loudness_N5(soneGF)]]+10))^2 + ((2.18/Table2[[#This Row],[Loudness_N5(soneGF)]]^0.4)*(0.4*Table2[[#This Row],[FS_Avg,arith(vacil)]] + 0.6*Table2[[#This Row],[Rough_HM_R(asper)]]))^2)), "")</f>
        <v>19.370875224166291</v>
      </c>
    </row>
    <row r="1116" spans="1:78" x14ac:dyDescent="0.2">
      <c r="A1116" t="s">
        <v>1203</v>
      </c>
      <c r="B1116" t="s">
        <v>1298</v>
      </c>
      <c r="C1116" t="s">
        <v>1324</v>
      </c>
      <c r="D1116">
        <v>1167</v>
      </c>
      <c r="E1116" t="s">
        <v>79</v>
      </c>
      <c r="F1116">
        <v>0</v>
      </c>
      <c r="G1116" s="1">
        <v>43643.541666666664</v>
      </c>
      <c r="H1116" s="1">
        <v>43643.543749999997</v>
      </c>
      <c r="I1116">
        <v>51.521731299999999</v>
      </c>
      <c r="J1116">
        <v>-0.1244311</v>
      </c>
      <c r="K1116">
        <v>2</v>
      </c>
      <c r="L1116">
        <v>1</v>
      </c>
      <c r="M1116">
        <v>3</v>
      </c>
      <c r="N1116">
        <v>5</v>
      </c>
      <c r="O1116">
        <v>0.85360000000000003</v>
      </c>
      <c r="P1116">
        <v>-0.1464</v>
      </c>
      <c r="Q1116">
        <v>5</v>
      </c>
      <c r="R1116">
        <v>1</v>
      </c>
      <c r="S1116">
        <v>5</v>
      </c>
      <c r="T1116">
        <v>2</v>
      </c>
      <c r="U1116">
        <v>5</v>
      </c>
      <c r="V1116">
        <v>1</v>
      </c>
      <c r="W1116">
        <v>2</v>
      </c>
      <c r="X1116">
        <v>3</v>
      </c>
      <c r="Y1116">
        <v>5</v>
      </c>
      <c r="Z1116">
        <v>5</v>
      </c>
      <c r="AA1116">
        <v>2</v>
      </c>
      <c r="AB1116">
        <v>3</v>
      </c>
      <c r="AC1116">
        <v>4</v>
      </c>
      <c r="AD1116">
        <v>4</v>
      </c>
      <c r="AE1116">
        <v>2</v>
      </c>
      <c r="AF1116">
        <v>5</v>
      </c>
      <c r="AG1116">
        <v>4</v>
      </c>
      <c r="AH1116">
        <v>5</v>
      </c>
      <c r="AI1116">
        <v>80</v>
      </c>
      <c r="AJ1116">
        <v>29</v>
      </c>
      <c r="AK1116" t="s">
        <v>80</v>
      </c>
      <c r="AL1116">
        <v>1</v>
      </c>
      <c r="AM1116">
        <v>0</v>
      </c>
      <c r="AN1116">
        <v>0</v>
      </c>
      <c r="AO1116">
        <v>0</v>
      </c>
      <c r="AP1116">
        <v>0</v>
      </c>
      <c r="AQ1116">
        <v>0</v>
      </c>
      <c r="AS1116" t="s">
        <v>81</v>
      </c>
      <c r="AT1116">
        <v>5</v>
      </c>
      <c r="AU1116">
        <v>1</v>
      </c>
      <c r="AX1116">
        <v>1</v>
      </c>
      <c r="AZ1116">
        <v>2</v>
      </c>
      <c r="BB1116">
        <v>1</v>
      </c>
      <c r="BC1116">
        <v>1</v>
      </c>
      <c r="BD1116">
        <v>1</v>
      </c>
      <c r="BE1116">
        <v>1</v>
      </c>
      <c r="BF1116">
        <v>0</v>
      </c>
      <c r="BG1116">
        <v>0</v>
      </c>
      <c r="BH1116">
        <v>0</v>
      </c>
      <c r="BJ1116">
        <v>0</v>
      </c>
      <c r="BK1116">
        <v>36.520000000000003</v>
      </c>
      <c r="BL1116">
        <v>24.9</v>
      </c>
      <c r="BM1116">
        <v>2.9</v>
      </c>
      <c r="BN1116">
        <v>2.87</v>
      </c>
      <c r="BO1116">
        <v>2.9600000000000001E-2</v>
      </c>
      <c r="BP1116">
        <v>2.9600000000000001E-2</v>
      </c>
      <c r="BQ1116">
        <v>8.6599999999999993E-3</v>
      </c>
      <c r="BR1116">
        <v>0.34399999999999997</v>
      </c>
      <c r="BS1116">
        <v>7.9299999999999995E-2</v>
      </c>
      <c r="BT1116">
        <v>78.2</v>
      </c>
      <c r="BU1116">
        <v>67.56</v>
      </c>
      <c r="BV1116">
        <v>2.37</v>
      </c>
      <c r="BW1116">
        <v>6.86</v>
      </c>
      <c r="BX1116">
        <v>3.61</v>
      </c>
      <c r="BY1116">
        <v>14.1</v>
      </c>
      <c r="BZ1116">
        <f>IF(ISNUMBER(Table2[[#This Row],[Loudness_N5(soneGF)]]), Table2[[#This Row],[Loudness_N5(soneGF)]] * (1 + SQRT(
(MAX(Table2[[#This Row],[Sharpness_S(acum)]]-1.75, 0) * 0.25 *LOG10(Table2[[#This Row],[Loudness_N5(soneGF)]]+10))^2 + ((2.18/Table2[[#This Row],[Loudness_N5(soneGF)]]^0.4)*(0.4*Table2[[#This Row],[FS_Avg,arith(vacil)]] + 0.6*Table2[[#This Row],[Rough_HM_R(asper)]]))^2)), "")</f>
        <v>35.661290899771885</v>
      </c>
    </row>
    <row r="1117" spans="1:78" x14ac:dyDescent="0.2">
      <c r="A1117" t="s">
        <v>1203</v>
      </c>
      <c r="B1117" t="s">
        <v>1298</v>
      </c>
      <c r="C1117" t="s">
        <v>1325</v>
      </c>
      <c r="D1117">
        <v>1168</v>
      </c>
      <c r="E1117" t="s">
        <v>79</v>
      </c>
      <c r="F1117">
        <v>0</v>
      </c>
      <c r="G1117" s="1">
        <v>43643.543055555558</v>
      </c>
      <c r="H1117" s="1">
        <v>43643.545138888891</v>
      </c>
      <c r="I1117">
        <v>51.5224282</v>
      </c>
      <c r="J1117">
        <v>-0.12604090000000001</v>
      </c>
      <c r="K1117">
        <v>3</v>
      </c>
      <c r="L1117">
        <v>1</v>
      </c>
      <c r="M1117">
        <v>4</v>
      </c>
      <c r="N1117">
        <v>4</v>
      </c>
      <c r="O1117">
        <v>0.60360000000000003</v>
      </c>
      <c r="P1117">
        <v>0.1464</v>
      </c>
      <c r="Q1117">
        <v>5</v>
      </c>
      <c r="R1117">
        <v>3</v>
      </c>
      <c r="S1117">
        <v>4</v>
      </c>
      <c r="T1117">
        <v>3</v>
      </c>
      <c r="U1117">
        <v>4</v>
      </c>
      <c r="V1117">
        <v>2</v>
      </c>
      <c r="W1117">
        <v>3</v>
      </c>
      <c r="X1117">
        <v>1</v>
      </c>
      <c r="Y1117">
        <v>4</v>
      </c>
      <c r="Z1117">
        <v>4</v>
      </c>
      <c r="AA1117">
        <v>3</v>
      </c>
      <c r="AB1117">
        <v>3</v>
      </c>
      <c r="AC1117">
        <v>4</v>
      </c>
      <c r="AD1117">
        <v>4</v>
      </c>
      <c r="AE1117">
        <v>3</v>
      </c>
      <c r="AF1117">
        <v>3</v>
      </c>
      <c r="AG1117">
        <v>3</v>
      </c>
      <c r="AH1117">
        <v>3</v>
      </c>
      <c r="AI1117">
        <v>64</v>
      </c>
      <c r="AJ1117">
        <v>31</v>
      </c>
      <c r="AK1117" t="s">
        <v>80</v>
      </c>
      <c r="AL1117">
        <v>1</v>
      </c>
      <c r="AM1117">
        <v>0</v>
      </c>
      <c r="AN1117">
        <v>0</v>
      </c>
      <c r="AO1117">
        <v>0</v>
      </c>
      <c r="AP1117">
        <v>0</v>
      </c>
      <c r="AQ1117">
        <v>0</v>
      </c>
      <c r="AS1117" t="s">
        <v>81</v>
      </c>
      <c r="AT1117">
        <v>7</v>
      </c>
      <c r="AU1117">
        <v>2</v>
      </c>
      <c r="AX1117">
        <v>1</v>
      </c>
      <c r="AZ1117">
        <v>3</v>
      </c>
      <c r="BB1117">
        <v>4</v>
      </c>
      <c r="BC1117">
        <v>1</v>
      </c>
      <c r="BD1117">
        <v>1</v>
      </c>
      <c r="BE1117">
        <v>1</v>
      </c>
      <c r="BF1117">
        <v>0</v>
      </c>
      <c r="BG1117">
        <v>0</v>
      </c>
      <c r="BH1117">
        <v>0</v>
      </c>
      <c r="BJ1117">
        <v>0</v>
      </c>
      <c r="BK1117">
        <v>23</v>
      </c>
      <c r="BL1117">
        <v>26.8</v>
      </c>
      <c r="BM1117">
        <v>4.8</v>
      </c>
      <c r="BN1117">
        <v>2.75</v>
      </c>
      <c r="BO1117">
        <v>3.1300000000000001E-2</v>
      </c>
      <c r="BP1117">
        <v>3.1300000000000001E-2</v>
      </c>
      <c r="BQ1117">
        <v>2.3099999999999999E-2</v>
      </c>
      <c r="BR1117">
        <v>0.34499999999999997</v>
      </c>
      <c r="BS1117">
        <v>0.17199999999999999</v>
      </c>
      <c r="BT1117">
        <v>78.37</v>
      </c>
      <c r="BU1117">
        <v>68.56</v>
      </c>
      <c r="BV1117">
        <v>4.3499999999999996</v>
      </c>
      <c r="BW1117">
        <v>6.06</v>
      </c>
      <c r="BX1117">
        <v>5.93</v>
      </c>
      <c r="BY1117">
        <v>14.7</v>
      </c>
      <c r="BZ1117">
        <f>IF(ISNUMBER(Table2[[#This Row],[Loudness_N5(soneGF)]]), Table2[[#This Row],[Loudness_N5(soneGF)]] * (1 + SQRT(
(MAX(Table2[[#This Row],[Sharpness_S(acum)]]-1.75, 0) * 0.25 *LOG10(Table2[[#This Row],[Loudness_N5(soneGF)]]+10))^2 + ((2.18/Table2[[#This Row],[Loudness_N5(soneGF)]]^0.4)*(0.4*Table2[[#This Row],[FS_Avg,arith(vacil)]] + 0.6*Table2[[#This Row],[Rough_HM_R(asper)]]))^2)), "")</f>
        <v>37.300375694970562</v>
      </c>
    </row>
    <row r="1118" spans="1:78" x14ac:dyDescent="0.2">
      <c r="A1118" t="s">
        <v>1203</v>
      </c>
      <c r="B1118" t="s">
        <v>1298</v>
      </c>
      <c r="C1118" t="s">
        <v>1326</v>
      </c>
      <c r="D1118">
        <v>1202</v>
      </c>
      <c r="E1118" t="s">
        <v>79</v>
      </c>
      <c r="F1118">
        <v>0</v>
      </c>
      <c r="G1118" s="1">
        <v>43643.540972222225</v>
      </c>
      <c r="H1118" s="1">
        <v>43643.54791666667</v>
      </c>
      <c r="I1118">
        <v>51.521695000000001</v>
      </c>
      <c r="J1118">
        <v>-0.12620200000000001</v>
      </c>
      <c r="K1118">
        <v>4</v>
      </c>
      <c r="L1118">
        <v>3</v>
      </c>
      <c r="M1118">
        <v>3</v>
      </c>
      <c r="N1118">
        <v>2</v>
      </c>
      <c r="O1118">
        <v>-0.25</v>
      </c>
      <c r="P1118">
        <v>0.5</v>
      </c>
      <c r="Q1118">
        <v>3</v>
      </c>
      <c r="R1118">
        <v>4</v>
      </c>
      <c r="S1118">
        <v>4</v>
      </c>
      <c r="T1118">
        <v>2</v>
      </c>
      <c r="U1118">
        <v>1</v>
      </c>
      <c r="V1118">
        <v>4</v>
      </c>
      <c r="W1118">
        <v>4</v>
      </c>
      <c r="X1118">
        <v>3</v>
      </c>
      <c r="Y1118">
        <v>3</v>
      </c>
      <c r="Z1118">
        <v>3</v>
      </c>
      <c r="AA1118">
        <v>4</v>
      </c>
      <c r="AB1118">
        <v>4</v>
      </c>
      <c r="AC1118">
        <v>4</v>
      </c>
      <c r="AD1118">
        <v>5</v>
      </c>
      <c r="AE1118">
        <v>4</v>
      </c>
      <c r="AF1118">
        <v>3</v>
      </c>
      <c r="AG1118">
        <v>4</v>
      </c>
      <c r="AH1118">
        <v>5</v>
      </c>
      <c r="AI1118">
        <v>84</v>
      </c>
      <c r="AJ1118">
        <v>22</v>
      </c>
      <c r="AK1118" t="s">
        <v>82</v>
      </c>
      <c r="AL1118">
        <v>1</v>
      </c>
      <c r="AM1118">
        <v>0</v>
      </c>
      <c r="AN1118">
        <v>0</v>
      </c>
      <c r="AO1118">
        <v>0</v>
      </c>
      <c r="AP1118">
        <v>0</v>
      </c>
      <c r="AQ1118">
        <v>0</v>
      </c>
      <c r="AS1118" t="s">
        <v>81</v>
      </c>
      <c r="AT1118">
        <v>5</v>
      </c>
      <c r="AU1118">
        <v>1</v>
      </c>
      <c r="AX1118">
        <v>1</v>
      </c>
      <c r="AZ1118">
        <v>3</v>
      </c>
      <c r="BB1118">
        <v>1</v>
      </c>
      <c r="BC1118">
        <v>2</v>
      </c>
      <c r="BD1118">
        <v>1</v>
      </c>
      <c r="BE1118">
        <v>1</v>
      </c>
      <c r="BF1118">
        <v>0</v>
      </c>
      <c r="BG1118">
        <v>0</v>
      </c>
      <c r="BH1118">
        <v>0</v>
      </c>
      <c r="BJ1118">
        <v>1</v>
      </c>
      <c r="BK1118">
        <v>33.229999999999997</v>
      </c>
      <c r="BL1118">
        <v>19.899999999999999</v>
      </c>
      <c r="BM1118">
        <v>4.2</v>
      </c>
      <c r="BN1118">
        <v>2.1</v>
      </c>
      <c r="BO1118">
        <v>3.1199999999999999E-2</v>
      </c>
      <c r="BP1118">
        <v>3.1199999999999999E-2</v>
      </c>
      <c r="BQ1118">
        <v>6.8900000000000003E-3</v>
      </c>
      <c r="BR1118">
        <v>0.29199999999999998</v>
      </c>
      <c r="BS1118">
        <v>0.157</v>
      </c>
      <c r="BT1118">
        <v>74.44</v>
      </c>
      <c r="BU1118">
        <v>62.04</v>
      </c>
      <c r="BV1118">
        <v>3.9</v>
      </c>
      <c r="BW1118">
        <v>10.79</v>
      </c>
      <c r="BX1118">
        <v>5.87</v>
      </c>
      <c r="BY1118">
        <v>12.5</v>
      </c>
      <c r="BZ1118">
        <f>IF(ISNUMBER(Table2[[#This Row],[Loudness_N5(soneGF)]]), Table2[[#This Row],[Loudness_N5(soneGF)]] * (1 + SQRT(
(MAX(Table2[[#This Row],[Sharpness_S(acum)]]-1.75, 0) * 0.25 *LOG10(Table2[[#This Row],[Loudness_N5(soneGF)]]+10))^2 + ((2.18/Table2[[#This Row],[Loudness_N5(soneGF)]]^0.4)*(0.4*Table2[[#This Row],[FS_Avg,arith(vacil)]] + 0.6*Table2[[#This Row],[Rough_HM_R(asper)]]))^2)), "")</f>
        <v>22.484903356752412</v>
      </c>
    </row>
    <row r="1119" spans="1:78" x14ac:dyDescent="0.2">
      <c r="A1119" t="s">
        <v>1203</v>
      </c>
      <c r="B1119" t="s">
        <v>1298</v>
      </c>
      <c r="C1119" t="s">
        <v>1326</v>
      </c>
      <c r="D1119">
        <v>1193</v>
      </c>
      <c r="E1119" t="s">
        <v>79</v>
      </c>
      <c r="F1119">
        <v>0</v>
      </c>
      <c r="G1119" s="1">
        <v>43643.540972222225</v>
      </c>
      <c r="H1119" s="1">
        <v>43643.54791666667</v>
      </c>
      <c r="I1119">
        <v>51.521906399999999</v>
      </c>
      <c r="J1119">
        <v>-0.12568979999999999</v>
      </c>
      <c r="K1119">
        <v>5</v>
      </c>
      <c r="L1119">
        <v>4</v>
      </c>
      <c r="M1119">
        <v>4</v>
      </c>
      <c r="N1119">
        <v>3</v>
      </c>
      <c r="O1119">
        <v>0.78029999999999999</v>
      </c>
      <c r="P1119">
        <v>3.0300000000000001E-2</v>
      </c>
      <c r="Q1119">
        <v>5</v>
      </c>
      <c r="R1119">
        <v>1</v>
      </c>
      <c r="S1119">
        <v>5</v>
      </c>
      <c r="T1119">
        <v>2</v>
      </c>
      <c r="U1119">
        <v>4</v>
      </c>
      <c r="V1119">
        <v>1</v>
      </c>
      <c r="W1119">
        <v>3</v>
      </c>
      <c r="X1119">
        <v>3</v>
      </c>
      <c r="Y1119">
        <v>5</v>
      </c>
      <c r="Z1119">
        <v>5</v>
      </c>
      <c r="AA1119">
        <v>3</v>
      </c>
      <c r="AB1119">
        <v>3</v>
      </c>
      <c r="AC1119">
        <v>5</v>
      </c>
      <c r="AD1119">
        <v>4</v>
      </c>
      <c r="AE1119">
        <v>4</v>
      </c>
      <c r="AF1119">
        <v>3</v>
      </c>
      <c r="AG1119">
        <v>3</v>
      </c>
      <c r="AH1119">
        <v>2</v>
      </c>
      <c r="AI1119">
        <v>64</v>
      </c>
      <c r="AJ1119">
        <v>22</v>
      </c>
      <c r="AK1119" t="s">
        <v>82</v>
      </c>
      <c r="AL1119">
        <v>1</v>
      </c>
      <c r="AM1119">
        <v>0</v>
      </c>
      <c r="AN1119">
        <v>0</v>
      </c>
      <c r="AO1119">
        <v>0</v>
      </c>
      <c r="AP1119">
        <v>0</v>
      </c>
      <c r="AQ1119">
        <v>0</v>
      </c>
      <c r="AS1119" t="s">
        <v>81</v>
      </c>
      <c r="AT1119">
        <v>5</v>
      </c>
      <c r="AU1119">
        <v>1</v>
      </c>
      <c r="AX1119">
        <v>1</v>
      </c>
      <c r="AZ1119">
        <v>3</v>
      </c>
      <c r="BB1119">
        <v>1</v>
      </c>
      <c r="BC1119">
        <v>2</v>
      </c>
      <c r="BD1119">
        <v>1</v>
      </c>
      <c r="BE1119">
        <v>1</v>
      </c>
      <c r="BF1119">
        <v>1</v>
      </c>
      <c r="BG1119">
        <v>0</v>
      </c>
      <c r="BH1119">
        <v>0</v>
      </c>
      <c r="BJ1119">
        <v>0</v>
      </c>
      <c r="BK1119">
        <v>33.229999999999997</v>
      </c>
      <c r="BL1119">
        <v>19.899999999999999</v>
      </c>
      <c r="BM1119">
        <v>4.2</v>
      </c>
      <c r="BN1119">
        <v>2.1</v>
      </c>
      <c r="BO1119">
        <v>3.1199999999999999E-2</v>
      </c>
      <c r="BP1119">
        <v>3.1199999999999999E-2</v>
      </c>
      <c r="BQ1119">
        <v>6.8900000000000003E-3</v>
      </c>
      <c r="BR1119">
        <v>0.29199999999999998</v>
      </c>
      <c r="BS1119">
        <v>0.157</v>
      </c>
      <c r="BT1119">
        <v>74.44</v>
      </c>
      <c r="BU1119">
        <v>62.04</v>
      </c>
      <c r="BV1119">
        <v>3.9</v>
      </c>
      <c r="BW1119">
        <v>10.79</v>
      </c>
      <c r="BX1119">
        <v>5.87</v>
      </c>
      <c r="BY1119">
        <v>12.5</v>
      </c>
      <c r="BZ1119">
        <f>IF(ISNUMBER(Table2[[#This Row],[Loudness_N5(soneGF)]]), Table2[[#This Row],[Loudness_N5(soneGF)]] * (1 + SQRT(
(MAX(Table2[[#This Row],[Sharpness_S(acum)]]-1.75, 0) * 0.25 *LOG10(Table2[[#This Row],[Loudness_N5(soneGF)]]+10))^2 + ((2.18/Table2[[#This Row],[Loudness_N5(soneGF)]]^0.4)*(0.4*Table2[[#This Row],[FS_Avg,arith(vacil)]] + 0.6*Table2[[#This Row],[Rough_HM_R(asper)]]))^2)), "")</f>
        <v>22.484903356752412</v>
      </c>
    </row>
    <row r="1120" spans="1:78" x14ac:dyDescent="0.2">
      <c r="A1120" t="s">
        <v>1203</v>
      </c>
      <c r="B1120" t="s">
        <v>1298</v>
      </c>
      <c r="C1120" t="s">
        <v>1327</v>
      </c>
      <c r="D1120">
        <v>1170</v>
      </c>
      <c r="E1120" t="s">
        <v>79</v>
      </c>
      <c r="F1120">
        <v>0</v>
      </c>
      <c r="G1120" s="1">
        <v>43643.552777777775</v>
      </c>
      <c r="H1120" s="1">
        <v>43643.554166666669</v>
      </c>
      <c r="I1120">
        <v>51.521790060000001</v>
      </c>
      <c r="J1120">
        <v>-0.12550446700000001</v>
      </c>
      <c r="K1120">
        <v>1</v>
      </c>
      <c r="L1120">
        <v>1</v>
      </c>
      <c r="M1120">
        <v>2</v>
      </c>
      <c r="N1120">
        <v>4</v>
      </c>
      <c r="O1120">
        <v>0.53029999999999999</v>
      </c>
      <c r="P1120">
        <v>3.0300000000000001E-2</v>
      </c>
      <c r="Q1120">
        <v>5</v>
      </c>
      <c r="R1120">
        <v>2</v>
      </c>
      <c r="S1120">
        <v>3</v>
      </c>
      <c r="T1120">
        <v>2</v>
      </c>
      <c r="U1120">
        <v>4</v>
      </c>
      <c r="V1120">
        <v>2</v>
      </c>
      <c r="W1120">
        <v>3</v>
      </c>
      <c r="X1120">
        <v>2</v>
      </c>
      <c r="Y1120">
        <v>4</v>
      </c>
      <c r="Z1120">
        <v>4</v>
      </c>
      <c r="AA1120">
        <v>3</v>
      </c>
      <c r="AB1120">
        <v>3</v>
      </c>
      <c r="AC1120">
        <v>3</v>
      </c>
      <c r="AD1120">
        <v>4</v>
      </c>
      <c r="AE1120">
        <v>4</v>
      </c>
      <c r="AF1120">
        <v>4</v>
      </c>
      <c r="AG1120">
        <v>4</v>
      </c>
      <c r="AH1120">
        <v>4</v>
      </c>
      <c r="AI1120">
        <v>80</v>
      </c>
      <c r="AJ1120">
        <v>32</v>
      </c>
      <c r="AK1120" t="s">
        <v>82</v>
      </c>
      <c r="AL1120">
        <v>1</v>
      </c>
      <c r="AM1120">
        <v>0</v>
      </c>
      <c r="AN1120">
        <v>0</v>
      </c>
      <c r="AO1120">
        <v>0</v>
      </c>
      <c r="AP1120">
        <v>0</v>
      </c>
      <c r="AQ1120">
        <v>0</v>
      </c>
      <c r="AS1120" t="s">
        <v>81</v>
      </c>
      <c r="AT1120">
        <v>5</v>
      </c>
      <c r="AU1120">
        <v>4</v>
      </c>
      <c r="AX1120">
        <v>1</v>
      </c>
      <c r="AZ1120">
        <v>3</v>
      </c>
      <c r="BB1120">
        <v>3</v>
      </c>
      <c r="BC1120">
        <v>1</v>
      </c>
      <c r="BD1120">
        <v>1</v>
      </c>
      <c r="BE1120">
        <v>1</v>
      </c>
      <c r="BF1120">
        <v>0</v>
      </c>
      <c r="BG1120">
        <v>0</v>
      </c>
      <c r="BH1120">
        <v>0</v>
      </c>
      <c r="BJ1120">
        <v>0</v>
      </c>
      <c r="BK1120">
        <v>32.53</v>
      </c>
      <c r="BL1120">
        <v>31.9</v>
      </c>
      <c r="BM1120">
        <v>6.2</v>
      </c>
      <c r="BN1120">
        <v>3.01</v>
      </c>
      <c r="BO1120">
        <v>3.5000000000000003E-2</v>
      </c>
      <c r="BP1120">
        <v>3.5000000000000003E-2</v>
      </c>
      <c r="BQ1120">
        <v>6.6600000000000001E-3</v>
      </c>
      <c r="BR1120">
        <v>0.33400000000000002</v>
      </c>
      <c r="BS1120">
        <v>0.124</v>
      </c>
      <c r="BT1120">
        <v>77.03</v>
      </c>
      <c r="BU1120">
        <v>69.510000000000005</v>
      </c>
      <c r="BV1120">
        <v>2.13</v>
      </c>
      <c r="BW1120">
        <v>6.24</v>
      </c>
      <c r="BX1120">
        <v>6.7</v>
      </c>
      <c r="BY1120">
        <v>13.4</v>
      </c>
      <c r="BZ1120">
        <f>IF(ISNUMBER(Table2[[#This Row],[Loudness_N5(soneGF)]]), Table2[[#This Row],[Loudness_N5(soneGF)]] * (1 + SQRT(
(MAX(Table2[[#This Row],[Sharpness_S(acum)]]-1.75, 0) * 0.25 *LOG10(Table2[[#This Row],[Loudness_N5(soneGF)]]+10))^2 + ((2.18/Table2[[#This Row],[Loudness_N5(soneGF)]]^0.4)*(0.4*Table2[[#This Row],[FS_Avg,arith(vacil)]] + 0.6*Table2[[#This Row],[Rough_HM_R(asper)]]))^2)), "")</f>
        <v>48.206021515492466</v>
      </c>
    </row>
    <row r="1121" spans="1:78" x14ac:dyDescent="0.2">
      <c r="A1121" t="s">
        <v>1203</v>
      </c>
      <c r="B1121" t="s">
        <v>1298</v>
      </c>
      <c r="C1121" t="s">
        <v>1328</v>
      </c>
      <c r="D1121">
        <v>1212</v>
      </c>
      <c r="E1121" t="s">
        <v>79</v>
      </c>
      <c r="F1121">
        <v>0</v>
      </c>
      <c r="G1121" s="1">
        <v>43643.557638888888</v>
      </c>
      <c r="H1121" s="1">
        <v>43643.561111111114</v>
      </c>
      <c r="I1121">
        <v>51.521695000000001</v>
      </c>
      <c r="J1121">
        <v>-0.12620200000000001</v>
      </c>
      <c r="K1121">
        <v>2</v>
      </c>
      <c r="L1121">
        <v>3</v>
      </c>
      <c r="M1121">
        <v>3</v>
      </c>
      <c r="N1121">
        <v>4</v>
      </c>
      <c r="O1121">
        <v>-3.0300000000000001E-2</v>
      </c>
      <c r="P1121">
        <v>-0.17680000000000001</v>
      </c>
      <c r="Q1121">
        <v>4</v>
      </c>
      <c r="R1121">
        <v>3</v>
      </c>
      <c r="S1121">
        <v>4</v>
      </c>
      <c r="T1121">
        <v>5</v>
      </c>
      <c r="U1121">
        <v>4</v>
      </c>
      <c r="V1121">
        <v>5</v>
      </c>
      <c r="W1121">
        <v>4</v>
      </c>
      <c r="X1121">
        <v>4</v>
      </c>
      <c r="Y1121">
        <v>4</v>
      </c>
      <c r="Z1121">
        <v>3</v>
      </c>
      <c r="AA1121">
        <v>3</v>
      </c>
      <c r="AB1121">
        <v>4</v>
      </c>
      <c r="AC1121">
        <v>3</v>
      </c>
      <c r="AD1121">
        <v>4</v>
      </c>
      <c r="AE1121">
        <v>4</v>
      </c>
      <c r="AF1121">
        <v>4</v>
      </c>
      <c r="AG1121">
        <v>4</v>
      </c>
      <c r="AH1121">
        <v>4</v>
      </c>
      <c r="AI1121">
        <v>80</v>
      </c>
      <c r="AJ1121">
        <v>25</v>
      </c>
      <c r="AK1121" t="s">
        <v>82</v>
      </c>
      <c r="AL1121">
        <v>1</v>
      </c>
      <c r="AM1121">
        <v>0</v>
      </c>
      <c r="AN1121">
        <v>0</v>
      </c>
      <c r="AO1121">
        <v>0</v>
      </c>
      <c r="AP1121">
        <v>0</v>
      </c>
      <c r="AQ1121">
        <v>0</v>
      </c>
      <c r="AS1121" t="s">
        <v>81</v>
      </c>
      <c r="AT1121">
        <v>5</v>
      </c>
      <c r="AU1121">
        <v>3</v>
      </c>
      <c r="AX1121">
        <v>1</v>
      </c>
      <c r="AZ1121">
        <v>3</v>
      </c>
      <c r="BB1121">
        <v>1</v>
      </c>
      <c r="BC1121">
        <v>3</v>
      </c>
      <c r="BD1121">
        <v>1</v>
      </c>
      <c r="BE1121">
        <v>1</v>
      </c>
      <c r="BF1121">
        <v>0</v>
      </c>
      <c r="BG1121">
        <v>0</v>
      </c>
      <c r="BH1121">
        <v>0</v>
      </c>
      <c r="BJ1121">
        <v>1</v>
      </c>
      <c r="BK1121">
        <v>33.32</v>
      </c>
      <c r="BL1121">
        <v>19.399999999999999</v>
      </c>
      <c r="BM1121">
        <v>2.6</v>
      </c>
      <c r="BN1121">
        <v>2.5</v>
      </c>
      <c r="BO1121">
        <v>2.5999999999999999E-2</v>
      </c>
      <c r="BP1121">
        <v>2.5999999999999999E-2</v>
      </c>
      <c r="BQ1121">
        <v>7.9100000000000004E-3</v>
      </c>
      <c r="BR1121">
        <v>0.33400000000000002</v>
      </c>
      <c r="BS1121">
        <v>9.69E-2</v>
      </c>
      <c r="BT1121">
        <v>72.84</v>
      </c>
      <c r="BU1121">
        <v>62.11</v>
      </c>
      <c r="BV1121">
        <v>3.39</v>
      </c>
      <c r="BW1121">
        <v>8.7799999999999994</v>
      </c>
      <c r="BX1121">
        <v>2.82</v>
      </c>
      <c r="BY1121">
        <v>12.3</v>
      </c>
      <c r="BZ1121">
        <f>IF(ISNUMBER(Table2[[#This Row],[Loudness_N5(soneGF)]]), Table2[[#This Row],[Loudness_N5(soneGF)]] * (1 + SQRT(
(MAX(Table2[[#This Row],[Sharpness_S(acum)]]-1.75, 0) * 0.25 *LOG10(Table2[[#This Row],[Loudness_N5(soneGF)]]+10))^2 + ((2.18/Table2[[#This Row],[Loudness_N5(soneGF)]]^0.4)*(0.4*Table2[[#This Row],[FS_Avg,arith(vacil)]] + 0.6*Table2[[#This Row],[Rough_HM_R(asper)]]))^2)), "")</f>
        <v>24.746609338549128</v>
      </c>
    </row>
    <row r="1122" spans="1:78" x14ac:dyDescent="0.2">
      <c r="A1122" t="s">
        <v>1203</v>
      </c>
      <c r="B1122" t="s">
        <v>1298</v>
      </c>
      <c r="C1122" t="s">
        <v>1328</v>
      </c>
      <c r="D1122">
        <v>1211</v>
      </c>
      <c r="E1122" t="s">
        <v>79</v>
      </c>
      <c r="F1122">
        <v>0</v>
      </c>
      <c r="G1122" s="1">
        <v>43643.557638888888</v>
      </c>
      <c r="H1122" s="1">
        <v>43643.561111111114</v>
      </c>
      <c r="I1122">
        <v>51.521695000000001</v>
      </c>
      <c r="J1122">
        <v>-0.12620200000000001</v>
      </c>
      <c r="K1122">
        <v>3</v>
      </c>
      <c r="L1122">
        <v>2</v>
      </c>
      <c r="M1122">
        <v>4</v>
      </c>
      <c r="N1122">
        <v>4</v>
      </c>
      <c r="O1122">
        <v>0.60360000000000003</v>
      </c>
      <c r="P1122">
        <v>-0.25</v>
      </c>
      <c r="Q1122">
        <v>4</v>
      </c>
      <c r="R1122">
        <v>1</v>
      </c>
      <c r="S1122">
        <v>4</v>
      </c>
      <c r="T1122">
        <v>2</v>
      </c>
      <c r="U1122">
        <v>4</v>
      </c>
      <c r="V1122">
        <v>1</v>
      </c>
      <c r="W1122">
        <v>1</v>
      </c>
      <c r="X1122">
        <v>3</v>
      </c>
      <c r="Y1122">
        <v>3</v>
      </c>
      <c r="Z1122">
        <v>4</v>
      </c>
      <c r="AA1122">
        <v>3</v>
      </c>
      <c r="AB1122">
        <v>2</v>
      </c>
      <c r="AC1122">
        <v>3</v>
      </c>
      <c r="AD1122">
        <v>3</v>
      </c>
      <c r="AE1122">
        <v>3</v>
      </c>
      <c r="AF1122">
        <v>3</v>
      </c>
      <c r="AG1122">
        <v>3</v>
      </c>
      <c r="AH1122">
        <v>3</v>
      </c>
      <c r="AI1122">
        <v>60</v>
      </c>
      <c r="AJ1122">
        <v>26</v>
      </c>
      <c r="AK1122" t="s">
        <v>82</v>
      </c>
      <c r="AL1122">
        <v>1</v>
      </c>
      <c r="AM1122">
        <v>0</v>
      </c>
      <c r="AN1122">
        <v>0</v>
      </c>
      <c r="AO1122">
        <v>0</v>
      </c>
      <c r="AP1122">
        <v>0</v>
      </c>
      <c r="AQ1122">
        <v>0</v>
      </c>
      <c r="AS1122" t="s">
        <v>81</v>
      </c>
      <c r="AT1122">
        <v>3</v>
      </c>
      <c r="AU1122">
        <v>1</v>
      </c>
      <c r="AX1122">
        <v>1</v>
      </c>
      <c r="AZ1122">
        <v>3</v>
      </c>
      <c r="BB1122">
        <v>1</v>
      </c>
      <c r="BC1122">
        <v>3</v>
      </c>
      <c r="BD1122">
        <v>1</v>
      </c>
      <c r="BE1122">
        <v>1</v>
      </c>
      <c r="BF1122">
        <v>0</v>
      </c>
      <c r="BG1122">
        <v>0</v>
      </c>
      <c r="BH1122">
        <v>0</v>
      </c>
      <c r="BJ1122">
        <v>1</v>
      </c>
      <c r="BK1122">
        <v>33.32</v>
      </c>
      <c r="BL1122">
        <v>19.399999999999999</v>
      </c>
      <c r="BM1122">
        <v>2.6</v>
      </c>
      <c r="BN1122">
        <v>2.5</v>
      </c>
      <c r="BO1122">
        <v>2.5999999999999999E-2</v>
      </c>
      <c r="BP1122">
        <v>2.5999999999999999E-2</v>
      </c>
      <c r="BQ1122">
        <v>7.9100000000000004E-3</v>
      </c>
      <c r="BR1122">
        <v>0.33400000000000002</v>
      </c>
      <c r="BS1122">
        <v>9.69E-2</v>
      </c>
      <c r="BT1122">
        <v>72.84</v>
      </c>
      <c r="BU1122">
        <v>62.11</v>
      </c>
      <c r="BV1122">
        <v>3.39</v>
      </c>
      <c r="BW1122">
        <v>8.7799999999999994</v>
      </c>
      <c r="BX1122">
        <v>2.82</v>
      </c>
      <c r="BY1122">
        <v>12.3</v>
      </c>
      <c r="BZ1122">
        <f>IF(ISNUMBER(Table2[[#This Row],[Loudness_N5(soneGF)]]), Table2[[#This Row],[Loudness_N5(soneGF)]] * (1 + SQRT(
(MAX(Table2[[#This Row],[Sharpness_S(acum)]]-1.75, 0) * 0.25 *LOG10(Table2[[#This Row],[Loudness_N5(soneGF)]]+10))^2 + ((2.18/Table2[[#This Row],[Loudness_N5(soneGF)]]^0.4)*(0.4*Table2[[#This Row],[FS_Avg,arith(vacil)]] + 0.6*Table2[[#This Row],[Rough_HM_R(asper)]]))^2)), "")</f>
        <v>24.746609338549128</v>
      </c>
    </row>
    <row r="1123" spans="1:78" x14ac:dyDescent="0.2">
      <c r="A1123" t="s">
        <v>1203</v>
      </c>
      <c r="B1123" t="s">
        <v>1298</v>
      </c>
      <c r="C1123" t="s">
        <v>1328</v>
      </c>
      <c r="D1123">
        <v>1203</v>
      </c>
      <c r="E1123" t="s">
        <v>79</v>
      </c>
      <c r="F1123">
        <v>0</v>
      </c>
      <c r="G1123" s="1">
        <v>43643.552083333336</v>
      </c>
      <c r="H1123" s="1">
        <v>43643.559027777781</v>
      </c>
      <c r="I1123">
        <v>51.521695000000001</v>
      </c>
      <c r="J1123">
        <v>-0.12620200000000001</v>
      </c>
      <c r="K1123">
        <v>3</v>
      </c>
      <c r="L1123">
        <v>4</v>
      </c>
      <c r="M1123">
        <v>3</v>
      </c>
      <c r="N1123">
        <v>3</v>
      </c>
      <c r="O1123">
        <v>0.60360000000000003</v>
      </c>
      <c r="P1123">
        <v>-0.25</v>
      </c>
      <c r="Q1123">
        <v>4</v>
      </c>
      <c r="R1123">
        <v>1</v>
      </c>
      <c r="S1123">
        <v>3</v>
      </c>
      <c r="T1123">
        <v>4</v>
      </c>
      <c r="U1123">
        <v>4</v>
      </c>
      <c r="V1123">
        <v>1</v>
      </c>
      <c r="W1123">
        <v>3</v>
      </c>
      <c r="X1123">
        <v>2</v>
      </c>
      <c r="Y1123">
        <v>4</v>
      </c>
      <c r="Z1123">
        <v>4</v>
      </c>
      <c r="AA1123">
        <v>2</v>
      </c>
      <c r="AB1123">
        <v>1</v>
      </c>
      <c r="AC1123">
        <v>3</v>
      </c>
      <c r="AD1123">
        <v>3</v>
      </c>
      <c r="AE1123">
        <v>3</v>
      </c>
      <c r="AF1123">
        <v>4</v>
      </c>
      <c r="AG1123">
        <v>3</v>
      </c>
      <c r="AH1123">
        <v>3</v>
      </c>
      <c r="AI1123">
        <v>64</v>
      </c>
      <c r="AJ1123">
        <v>29</v>
      </c>
      <c r="AK1123" t="s">
        <v>80</v>
      </c>
      <c r="AL1123">
        <v>1</v>
      </c>
      <c r="AM1123">
        <v>0</v>
      </c>
      <c r="AN1123">
        <v>0</v>
      </c>
      <c r="AO1123">
        <v>0</v>
      </c>
      <c r="AP1123">
        <v>0</v>
      </c>
      <c r="AQ1123">
        <v>0</v>
      </c>
      <c r="AS1123" t="s">
        <v>81</v>
      </c>
      <c r="AT1123">
        <v>5</v>
      </c>
      <c r="AU1123">
        <v>1</v>
      </c>
      <c r="AX1123">
        <v>3</v>
      </c>
      <c r="AY1123" t="s">
        <v>1292</v>
      </c>
      <c r="AZ1123">
        <v>3</v>
      </c>
      <c r="BB1123">
        <v>1</v>
      </c>
      <c r="BC1123">
        <v>3</v>
      </c>
      <c r="BD1123">
        <v>1</v>
      </c>
      <c r="BE1123">
        <v>1</v>
      </c>
      <c r="BF1123">
        <v>0</v>
      </c>
      <c r="BG1123">
        <v>0</v>
      </c>
      <c r="BH1123">
        <v>0</v>
      </c>
      <c r="BJ1123">
        <v>1</v>
      </c>
      <c r="BK1123">
        <v>33.32</v>
      </c>
      <c r="BL1123">
        <v>19.399999999999999</v>
      </c>
      <c r="BM1123">
        <v>2.6</v>
      </c>
      <c r="BN1123">
        <v>2.5</v>
      </c>
      <c r="BO1123">
        <v>2.5999999999999999E-2</v>
      </c>
      <c r="BP1123">
        <v>2.5999999999999999E-2</v>
      </c>
      <c r="BQ1123">
        <v>7.9100000000000004E-3</v>
      </c>
      <c r="BR1123">
        <v>0.33400000000000002</v>
      </c>
      <c r="BS1123">
        <v>9.69E-2</v>
      </c>
      <c r="BT1123">
        <v>72.84</v>
      </c>
      <c r="BU1123">
        <v>62.11</v>
      </c>
      <c r="BV1123">
        <v>3.39</v>
      </c>
      <c r="BW1123">
        <v>8.7799999999999994</v>
      </c>
      <c r="BX1123">
        <v>2.82</v>
      </c>
      <c r="BY1123">
        <v>12.3</v>
      </c>
      <c r="BZ1123">
        <f>IF(ISNUMBER(Table2[[#This Row],[Loudness_N5(soneGF)]]), Table2[[#This Row],[Loudness_N5(soneGF)]] * (1 + SQRT(
(MAX(Table2[[#This Row],[Sharpness_S(acum)]]-1.75, 0) * 0.25 *LOG10(Table2[[#This Row],[Loudness_N5(soneGF)]]+10))^2 + ((2.18/Table2[[#This Row],[Loudness_N5(soneGF)]]^0.4)*(0.4*Table2[[#This Row],[FS_Avg,arith(vacil)]] + 0.6*Table2[[#This Row],[Rough_HM_R(asper)]]))^2)), "")</f>
        <v>24.746609338549128</v>
      </c>
    </row>
    <row r="1124" spans="1:78" x14ac:dyDescent="0.2">
      <c r="A1124" t="s">
        <v>1203</v>
      </c>
      <c r="B1124" t="s">
        <v>1298</v>
      </c>
      <c r="C1124" t="s">
        <v>1329</v>
      </c>
      <c r="D1124">
        <v>1172</v>
      </c>
      <c r="E1124" t="s">
        <v>79</v>
      </c>
      <c r="F1124">
        <v>0</v>
      </c>
      <c r="G1124" s="1">
        <v>43643.5625</v>
      </c>
      <c r="H1124" s="1">
        <v>43643.564583333333</v>
      </c>
      <c r="I1124">
        <v>51.5211647</v>
      </c>
      <c r="J1124">
        <v>-0.1257008</v>
      </c>
      <c r="K1124">
        <v>4</v>
      </c>
      <c r="L1124">
        <v>4</v>
      </c>
      <c r="M1124">
        <v>4</v>
      </c>
      <c r="N1124">
        <v>3</v>
      </c>
      <c r="O1124">
        <v>-4.2900000000000001E-2</v>
      </c>
      <c r="P1124">
        <v>0.35360000000000003</v>
      </c>
      <c r="Q1124">
        <v>4</v>
      </c>
      <c r="R1124">
        <v>4</v>
      </c>
      <c r="S1124">
        <v>3</v>
      </c>
      <c r="T1124">
        <v>2</v>
      </c>
      <c r="U1124">
        <v>2</v>
      </c>
      <c r="V1124">
        <v>3</v>
      </c>
      <c r="W1124">
        <v>4</v>
      </c>
      <c r="X1124">
        <v>3</v>
      </c>
      <c r="Y1124">
        <v>4</v>
      </c>
      <c r="Z1124">
        <v>4</v>
      </c>
      <c r="AA1124">
        <v>3</v>
      </c>
      <c r="AB1124">
        <v>4</v>
      </c>
      <c r="AC1124">
        <v>5</v>
      </c>
      <c r="AD1124">
        <v>4</v>
      </c>
      <c r="AE1124">
        <v>3</v>
      </c>
      <c r="AF1124">
        <v>3</v>
      </c>
      <c r="AG1124">
        <v>4</v>
      </c>
      <c r="AH1124">
        <v>3</v>
      </c>
      <c r="AI1124">
        <v>68</v>
      </c>
      <c r="AJ1124">
        <v>25</v>
      </c>
      <c r="AK1124" t="s">
        <v>82</v>
      </c>
      <c r="AL1124">
        <v>1</v>
      </c>
      <c r="AM1124">
        <v>0</v>
      </c>
      <c r="AN1124">
        <v>0</v>
      </c>
      <c r="AO1124">
        <v>0</v>
      </c>
      <c r="AP1124">
        <v>0</v>
      </c>
      <c r="AQ1124">
        <v>0</v>
      </c>
      <c r="AS1124" t="s">
        <v>81</v>
      </c>
      <c r="AT1124">
        <v>5</v>
      </c>
      <c r="AU1124">
        <v>2</v>
      </c>
      <c r="AX1124">
        <v>1</v>
      </c>
      <c r="AZ1124">
        <v>3</v>
      </c>
      <c r="BA1124" t="s">
        <v>1330</v>
      </c>
      <c r="BB1124">
        <v>1</v>
      </c>
      <c r="BC1124">
        <v>3</v>
      </c>
      <c r="BD1124">
        <v>1</v>
      </c>
      <c r="BE1124">
        <v>1</v>
      </c>
      <c r="BF1124">
        <v>0</v>
      </c>
      <c r="BG1124">
        <v>0</v>
      </c>
      <c r="BH1124">
        <v>0</v>
      </c>
      <c r="BJ1124">
        <v>0</v>
      </c>
      <c r="BK1124">
        <v>33</v>
      </c>
      <c r="BL1124">
        <v>19.899999999999999</v>
      </c>
      <c r="BM1124">
        <v>3.8</v>
      </c>
      <c r="BN1124">
        <v>2</v>
      </c>
      <c r="BO1124">
        <v>3.2599999999999997E-2</v>
      </c>
      <c r="BP1124">
        <v>3.2599999999999997E-2</v>
      </c>
      <c r="BQ1124">
        <v>2.12E-2</v>
      </c>
      <c r="BR1124">
        <v>0.38300000000000001</v>
      </c>
      <c r="BS1124">
        <v>0.17199999999999999</v>
      </c>
      <c r="BT1124">
        <v>73.56</v>
      </c>
      <c r="BU1124">
        <v>63.32</v>
      </c>
      <c r="BV1124">
        <v>4.1100000000000003</v>
      </c>
      <c r="BW1124">
        <v>7.92</v>
      </c>
      <c r="BX1124">
        <v>3.58</v>
      </c>
      <c r="BY1124">
        <v>13.4</v>
      </c>
      <c r="BZ1124">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25" spans="1:78" x14ac:dyDescent="0.2">
      <c r="A1125" t="s">
        <v>1203</v>
      </c>
      <c r="B1125" t="s">
        <v>1298</v>
      </c>
      <c r="C1125" t="s">
        <v>1329</v>
      </c>
      <c r="D1125">
        <v>1171</v>
      </c>
      <c r="E1125" t="s">
        <v>79</v>
      </c>
      <c r="F1125">
        <v>0</v>
      </c>
      <c r="G1125" s="1">
        <v>43643.5625</v>
      </c>
      <c r="H1125" s="1">
        <v>43643.56527777778</v>
      </c>
      <c r="I1125">
        <v>51.521693499999998</v>
      </c>
      <c r="J1125">
        <v>-0.1258175</v>
      </c>
      <c r="K1125">
        <v>3</v>
      </c>
      <c r="L1125">
        <v>4</v>
      </c>
      <c r="M1125">
        <v>4</v>
      </c>
      <c r="N1125">
        <v>4</v>
      </c>
      <c r="O1125">
        <v>0.45710000000000001</v>
      </c>
      <c r="P1125">
        <v>0.25</v>
      </c>
      <c r="Q1125">
        <v>5</v>
      </c>
      <c r="R1125">
        <v>2</v>
      </c>
      <c r="S1125">
        <v>4</v>
      </c>
      <c r="T1125">
        <v>2</v>
      </c>
      <c r="U1125">
        <v>2</v>
      </c>
      <c r="V1125">
        <v>2</v>
      </c>
      <c r="W1125">
        <v>3</v>
      </c>
      <c r="X1125">
        <v>2</v>
      </c>
      <c r="Y1125">
        <v>3</v>
      </c>
      <c r="Z1125">
        <v>2</v>
      </c>
      <c r="AA1125">
        <v>4</v>
      </c>
      <c r="AB1125">
        <v>3</v>
      </c>
      <c r="AC1125">
        <v>3</v>
      </c>
      <c r="AD1125">
        <v>4</v>
      </c>
      <c r="AE1125">
        <v>4</v>
      </c>
      <c r="AF1125">
        <v>4</v>
      </c>
      <c r="AG1125">
        <v>2</v>
      </c>
      <c r="AH1125">
        <v>4</v>
      </c>
      <c r="AI1125">
        <v>72</v>
      </c>
      <c r="AJ1125">
        <v>27</v>
      </c>
      <c r="AK1125" t="s">
        <v>80</v>
      </c>
      <c r="AL1125">
        <v>1</v>
      </c>
      <c r="AM1125">
        <v>0</v>
      </c>
      <c r="AN1125">
        <v>0</v>
      </c>
      <c r="AO1125">
        <v>0</v>
      </c>
      <c r="AP1125">
        <v>0</v>
      </c>
      <c r="AQ1125">
        <v>0</v>
      </c>
      <c r="AS1125" t="s">
        <v>81</v>
      </c>
      <c r="AT1125">
        <v>7</v>
      </c>
      <c r="AU1125">
        <v>1</v>
      </c>
      <c r="AX1125">
        <v>1</v>
      </c>
      <c r="AZ1125">
        <v>2</v>
      </c>
      <c r="BB1125">
        <v>1</v>
      </c>
      <c r="BC1125">
        <v>3</v>
      </c>
      <c r="BD1125">
        <v>1</v>
      </c>
      <c r="BE1125">
        <v>1</v>
      </c>
      <c r="BF1125">
        <v>0</v>
      </c>
      <c r="BG1125">
        <v>0</v>
      </c>
      <c r="BH1125">
        <v>0</v>
      </c>
      <c r="BJ1125">
        <v>0</v>
      </c>
      <c r="BK1125">
        <v>33</v>
      </c>
      <c r="BL1125">
        <v>19.899999999999999</v>
      </c>
      <c r="BM1125">
        <v>3.8</v>
      </c>
      <c r="BN1125">
        <v>2</v>
      </c>
      <c r="BO1125">
        <v>3.2599999999999997E-2</v>
      </c>
      <c r="BP1125">
        <v>3.2599999999999997E-2</v>
      </c>
      <c r="BQ1125">
        <v>2.12E-2</v>
      </c>
      <c r="BR1125">
        <v>0.38300000000000001</v>
      </c>
      <c r="BS1125">
        <v>0.17199999999999999</v>
      </c>
      <c r="BT1125">
        <v>73.56</v>
      </c>
      <c r="BU1125">
        <v>63.32</v>
      </c>
      <c r="BV1125">
        <v>4.1100000000000003</v>
      </c>
      <c r="BW1125">
        <v>7.92</v>
      </c>
      <c r="BX1125">
        <v>3.58</v>
      </c>
      <c r="BY1125">
        <v>13.4</v>
      </c>
      <c r="BZ1125">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26" spans="1:78" x14ac:dyDescent="0.2">
      <c r="A1126" t="s">
        <v>1203</v>
      </c>
      <c r="B1126" t="s">
        <v>1298</v>
      </c>
      <c r="C1126" t="s">
        <v>1329</v>
      </c>
      <c r="D1126">
        <v>1173</v>
      </c>
      <c r="E1126" t="s">
        <v>79</v>
      </c>
      <c r="F1126">
        <v>0</v>
      </c>
      <c r="G1126" s="1">
        <v>43643.5625</v>
      </c>
      <c r="H1126" s="1">
        <v>43643.564583333333</v>
      </c>
      <c r="I1126">
        <v>51.521243490000003</v>
      </c>
      <c r="J1126">
        <v>-0.12517314500000001</v>
      </c>
      <c r="K1126">
        <v>4</v>
      </c>
      <c r="L1126">
        <v>3</v>
      </c>
      <c r="M1126">
        <v>3</v>
      </c>
      <c r="N1126">
        <v>3</v>
      </c>
      <c r="O1126">
        <v>0.53029999999999999</v>
      </c>
      <c r="P1126">
        <v>-7.3200000000000001E-2</v>
      </c>
      <c r="Q1126">
        <v>4</v>
      </c>
      <c r="R1126">
        <v>2</v>
      </c>
      <c r="S1126">
        <v>3</v>
      </c>
      <c r="T1126">
        <v>3</v>
      </c>
      <c r="U1126">
        <v>4</v>
      </c>
      <c r="V1126">
        <v>1</v>
      </c>
      <c r="W1126">
        <v>3</v>
      </c>
      <c r="X1126">
        <v>2</v>
      </c>
      <c r="Y1126">
        <v>4</v>
      </c>
      <c r="Z1126">
        <v>3</v>
      </c>
      <c r="AA1126">
        <v>4</v>
      </c>
      <c r="AB1126">
        <v>4</v>
      </c>
      <c r="AC1126">
        <v>4</v>
      </c>
      <c r="AD1126">
        <v>3</v>
      </c>
      <c r="AE1126">
        <v>2</v>
      </c>
      <c r="AF1126">
        <v>3</v>
      </c>
      <c r="AG1126">
        <v>1</v>
      </c>
      <c r="AH1126">
        <v>4</v>
      </c>
      <c r="AI1126">
        <v>52</v>
      </c>
      <c r="AJ1126">
        <v>26</v>
      </c>
      <c r="AK1126" t="s">
        <v>90</v>
      </c>
      <c r="AL1126">
        <v>0</v>
      </c>
      <c r="AM1126">
        <v>0</v>
      </c>
      <c r="AN1126">
        <v>0</v>
      </c>
      <c r="AO1126">
        <v>0</v>
      </c>
      <c r="AP1126">
        <v>0</v>
      </c>
      <c r="AQ1126">
        <v>1</v>
      </c>
      <c r="AS1126" t="s">
        <v>90</v>
      </c>
      <c r="AT1126">
        <v>5</v>
      </c>
      <c r="AU1126">
        <v>6</v>
      </c>
      <c r="AX1126">
        <v>3</v>
      </c>
      <c r="AY1126" t="s">
        <v>1331</v>
      </c>
      <c r="AZ1126">
        <v>2</v>
      </c>
      <c r="BB1126">
        <v>1</v>
      </c>
      <c r="BC1126">
        <v>3</v>
      </c>
      <c r="BD1126">
        <v>1</v>
      </c>
      <c r="BE1126">
        <v>1</v>
      </c>
      <c r="BF1126">
        <v>0</v>
      </c>
      <c r="BG1126">
        <v>0</v>
      </c>
      <c r="BH1126">
        <v>0</v>
      </c>
      <c r="BJ1126">
        <v>0</v>
      </c>
      <c r="BK1126">
        <v>33</v>
      </c>
      <c r="BL1126">
        <v>19.899999999999999</v>
      </c>
      <c r="BM1126">
        <v>3.8</v>
      </c>
      <c r="BN1126">
        <v>2</v>
      </c>
      <c r="BO1126">
        <v>3.2599999999999997E-2</v>
      </c>
      <c r="BP1126">
        <v>3.2599999999999997E-2</v>
      </c>
      <c r="BQ1126">
        <v>2.12E-2</v>
      </c>
      <c r="BR1126">
        <v>0.38300000000000001</v>
      </c>
      <c r="BS1126">
        <v>0.17199999999999999</v>
      </c>
      <c r="BT1126">
        <v>73.56</v>
      </c>
      <c r="BU1126">
        <v>63.32</v>
      </c>
      <c r="BV1126">
        <v>4.1100000000000003</v>
      </c>
      <c r="BW1126">
        <v>7.92</v>
      </c>
      <c r="BX1126">
        <v>3.58</v>
      </c>
      <c r="BY1126">
        <v>13.4</v>
      </c>
      <c r="BZ1126">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27" spans="1:78" x14ac:dyDescent="0.2">
      <c r="A1127" t="s">
        <v>1203</v>
      </c>
      <c r="B1127" t="s">
        <v>1298</v>
      </c>
      <c r="C1127" t="s">
        <v>1329</v>
      </c>
      <c r="D1127">
        <v>1210</v>
      </c>
      <c r="E1127" t="s">
        <v>79</v>
      </c>
      <c r="F1127">
        <v>0</v>
      </c>
      <c r="G1127" s="1">
        <v>43643.563888888886</v>
      </c>
      <c r="H1127" s="1">
        <v>43643.567361111112</v>
      </c>
      <c r="I1127">
        <v>51.5211647</v>
      </c>
      <c r="J1127">
        <v>-0.1257008</v>
      </c>
      <c r="K1127">
        <v>3</v>
      </c>
      <c r="L1127">
        <v>3</v>
      </c>
      <c r="M1127">
        <v>3</v>
      </c>
      <c r="N1127">
        <v>3</v>
      </c>
      <c r="O1127">
        <v>0.17680000000000001</v>
      </c>
      <c r="P1127">
        <v>0.17680000000000001</v>
      </c>
      <c r="Q1127">
        <v>3</v>
      </c>
      <c r="R1127">
        <v>3</v>
      </c>
      <c r="S1127">
        <v>3</v>
      </c>
      <c r="T1127">
        <v>2</v>
      </c>
      <c r="U1127">
        <v>3</v>
      </c>
      <c r="V1127">
        <v>2</v>
      </c>
      <c r="W1127">
        <v>3</v>
      </c>
      <c r="X1127">
        <v>2</v>
      </c>
      <c r="Y1127">
        <v>4</v>
      </c>
      <c r="Z1127">
        <v>3</v>
      </c>
      <c r="AA1127">
        <v>3</v>
      </c>
      <c r="AB1127">
        <v>3</v>
      </c>
      <c r="AC1127">
        <v>4</v>
      </c>
      <c r="AD1127">
        <v>4</v>
      </c>
      <c r="AE1127">
        <v>4</v>
      </c>
      <c r="AF1127">
        <v>4</v>
      </c>
      <c r="AG1127">
        <v>4</v>
      </c>
      <c r="AH1127">
        <v>4</v>
      </c>
      <c r="AI1127">
        <v>80</v>
      </c>
      <c r="AJ1127">
        <v>25</v>
      </c>
      <c r="AK1127" t="s">
        <v>80</v>
      </c>
      <c r="AL1127">
        <v>1</v>
      </c>
      <c r="AM1127">
        <v>0</v>
      </c>
      <c r="AN1127">
        <v>0</v>
      </c>
      <c r="AO1127">
        <v>0</v>
      </c>
      <c r="AP1127">
        <v>0</v>
      </c>
      <c r="AQ1127">
        <v>0</v>
      </c>
      <c r="AS1127" t="s">
        <v>81</v>
      </c>
      <c r="AT1127">
        <v>5</v>
      </c>
      <c r="AU1127">
        <v>1</v>
      </c>
      <c r="AX1127">
        <v>1</v>
      </c>
      <c r="AZ1127">
        <v>2</v>
      </c>
      <c r="BA1127" t="s">
        <v>1332</v>
      </c>
      <c r="BB1127">
        <v>1</v>
      </c>
      <c r="BC1127">
        <v>3</v>
      </c>
      <c r="BD1127">
        <v>1</v>
      </c>
      <c r="BE1127">
        <v>1</v>
      </c>
      <c r="BF1127">
        <v>0</v>
      </c>
      <c r="BG1127">
        <v>0</v>
      </c>
      <c r="BH1127">
        <v>0</v>
      </c>
      <c r="BJ1127">
        <v>1</v>
      </c>
      <c r="BK1127">
        <v>33</v>
      </c>
      <c r="BL1127">
        <v>19.899999999999999</v>
      </c>
      <c r="BM1127">
        <v>3.8</v>
      </c>
      <c r="BN1127">
        <v>2</v>
      </c>
      <c r="BO1127">
        <v>3.2599999999999997E-2</v>
      </c>
      <c r="BP1127">
        <v>3.2599999999999997E-2</v>
      </c>
      <c r="BQ1127">
        <v>2.12E-2</v>
      </c>
      <c r="BR1127">
        <v>0.38300000000000001</v>
      </c>
      <c r="BS1127">
        <v>0.17199999999999999</v>
      </c>
      <c r="BT1127">
        <v>73.56</v>
      </c>
      <c r="BU1127">
        <v>63.32</v>
      </c>
      <c r="BV1127">
        <v>4.1100000000000003</v>
      </c>
      <c r="BW1127">
        <v>7.92</v>
      </c>
      <c r="BX1127">
        <v>3.58</v>
      </c>
      <c r="BY1127">
        <v>13.4</v>
      </c>
      <c r="BZ1127">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28" spans="1:78" x14ac:dyDescent="0.2">
      <c r="A1128" t="s">
        <v>1203</v>
      </c>
      <c r="B1128" t="s">
        <v>1298</v>
      </c>
      <c r="C1128" t="s">
        <v>1329</v>
      </c>
      <c r="D1128">
        <v>1216</v>
      </c>
      <c r="E1128" t="s">
        <v>79</v>
      </c>
      <c r="F1128">
        <v>0</v>
      </c>
      <c r="G1128" s="1">
        <v>43643.556250000001</v>
      </c>
      <c r="H1128" s="1">
        <v>43643.563194444447</v>
      </c>
      <c r="I1128">
        <v>51.521695000000001</v>
      </c>
      <c r="J1128">
        <v>-0.12620200000000001</v>
      </c>
      <c r="K1128">
        <v>4</v>
      </c>
      <c r="L1128">
        <v>1</v>
      </c>
      <c r="M1128">
        <v>3</v>
      </c>
      <c r="N1128">
        <v>4</v>
      </c>
      <c r="O1128">
        <v>0.1036</v>
      </c>
      <c r="P1128">
        <v>0.5</v>
      </c>
      <c r="Q1128">
        <v>4</v>
      </c>
      <c r="R1128">
        <v>4</v>
      </c>
      <c r="S1128">
        <v>4</v>
      </c>
      <c r="T1128">
        <v>2</v>
      </c>
      <c r="U1128">
        <v>2</v>
      </c>
      <c r="V1128">
        <v>3</v>
      </c>
      <c r="W1128">
        <v>4</v>
      </c>
      <c r="X1128">
        <v>2</v>
      </c>
      <c r="Y1128">
        <v>3</v>
      </c>
      <c r="Z1128">
        <v>4</v>
      </c>
      <c r="AA1128">
        <v>4</v>
      </c>
      <c r="AB1128">
        <v>2</v>
      </c>
      <c r="AC1128">
        <v>3</v>
      </c>
      <c r="AD1128">
        <v>3</v>
      </c>
      <c r="AE1128">
        <v>2</v>
      </c>
      <c r="AF1128">
        <v>3</v>
      </c>
      <c r="AG1128">
        <v>4</v>
      </c>
      <c r="AH1128">
        <v>4</v>
      </c>
      <c r="AI1128">
        <v>64</v>
      </c>
      <c r="AJ1128">
        <v>31</v>
      </c>
      <c r="AK1128" t="s">
        <v>80</v>
      </c>
      <c r="AL1128">
        <v>1</v>
      </c>
      <c r="AM1128">
        <v>0</v>
      </c>
      <c r="AN1128">
        <v>0</v>
      </c>
      <c r="AO1128">
        <v>0</v>
      </c>
      <c r="AP1128">
        <v>0</v>
      </c>
      <c r="AQ1128">
        <v>0</v>
      </c>
      <c r="AS1128" t="s">
        <v>81</v>
      </c>
      <c r="AT1128">
        <v>7</v>
      </c>
      <c r="AU1128">
        <v>1</v>
      </c>
      <c r="AX1128">
        <v>3</v>
      </c>
      <c r="AY1128" t="s">
        <v>1333</v>
      </c>
      <c r="AZ1128">
        <v>3</v>
      </c>
      <c r="BB1128">
        <v>1</v>
      </c>
      <c r="BC1128">
        <v>3</v>
      </c>
      <c r="BD1128">
        <v>1</v>
      </c>
      <c r="BE1128">
        <v>1</v>
      </c>
      <c r="BF1128">
        <v>0</v>
      </c>
      <c r="BG1128">
        <v>0</v>
      </c>
      <c r="BH1128">
        <v>0</v>
      </c>
      <c r="BJ1128">
        <v>1</v>
      </c>
      <c r="BK1128">
        <v>33</v>
      </c>
      <c r="BL1128">
        <v>19.899999999999999</v>
      </c>
      <c r="BM1128">
        <v>3.8</v>
      </c>
      <c r="BN1128">
        <v>2</v>
      </c>
      <c r="BO1128">
        <v>3.2599999999999997E-2</v>
      </c>
      <c r="BP1128">
        <v>3.2599999999999997E-2</v>
      </c>
      <c r="BQ1128">
        <v>2.12E-2</v>
      </c>
      <c r="BR1128">
        <v>0.38300000000000001</v>
      </c>
      <c r="BS1128">
        <v>0.17199999999999999</v>
      </c>
      <c r="BT1128">
        <v>73.56</v>
      </c>
      <c r="BU1128">
        <v>63.32</v>
      </c>
      <c r="BV1128">
        <v>4.1100000000000003</v>
      </c>
      <c r="BW1128">
        <v>7.92</v>
      </c>
      <c r="BX1128">
        <v>3.58</v>
      </c>
      <c r="BY1128">
        <v>13.4</v>
      </c>
      <c r="BZ1128">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29" spans="1:78" x14ac:dyDescent="0.2">
      <c r="A1129" t="s">
        <v>1203</v>
      </c>
      <c r="B1129" t="s">
        <v>1298</v>
      </c>
      <c r="C1129" t="s">
        <v>1329</v>
      </c>
      <c r="D1129">
        <v>1204</v>
      </c>
      <c r="E1129" t="s">
        <v>79</v>
      </c>
      <c r="F1129">
        <v>0</v>
      </c>
      <c r="G1129" s="1">
        <v>43643.563194444447</v>
      </c>
      <c r="H1129" s="1">
        <v>43643.563194444447</v>
      </c>
      <c r="I1129">
        <v>51.5211647</v>
      </c>
      <c r="J1129">
        <v>-0.1257008</v>
      </c>
      <c r="K1129">
        <v>2</v>
      </c>
      <c r="L1129">
        <v>4</v>
      </c>
      <c r="M1129">
        <v>4</v>
      </c>
      <c r="N1129">
        <v>3</v>
      </c>
      <c r="O1129">
        <v>0.42680000000000001</v>
      </c>
      <c r="P1129">
        <v>-0.28029999999999999</v>
      </c>
      <c r="Q1129">
        <v>4</v>
      </c>
      <c r="R1129">
        <v>2</v>
      </c>
      <c r="S1129">
        <v>3</v>
      </c>
      <c r="T1129">
        <v>4</v>
      </c>
      <c r="U1129">
        <v>4</v>
      </c>
      <c r="V1129">
        <v>2</v>
      </c>
      <c r="W1129">
        <v>2</v>
      </c>
      <c r="X1129">
        <v>2</v>
      </c>
      <c r="Y1129">
        <v>4</v>
      </c>
      <c r="Z1129">
        <v>4</v>
      </c>
      <c r="AA1129">
        <v>3</v>
      </c>
      <c r="AB1129">
        <v>3</v>
      </c>
      <c r="AC1129">
        <v>3</v>
      </c>
      <c r="AD1129">
        <v>2</v>
      </c>
      <c r="AE1129">
        <v>1</v>
      </c>
      <c r="AF1129">
        <v>2</v>
      </c>
      <c r="AG1129">
        <v>2</v>
      </c>
      <c r="AH1129">
        <v>4</v>
      </c>
      <c r="AI1129">
        <v>44</v>
      </c>
      <c r="AJ1129">
        <v>27</v>
      </c>
      <c r="AK1129" t="s">
        <v>80</v>
      </c>
      <c r="AL1129">
        <v>1</v>
      </c>
      <c r="AM1129">
        <v>0</v>
      </c>
      <c r="AN1129">
        <v>0</v>
      </c>
      <c r="AO1129">
        <v>0</v>
      </c>
      <c r="AP1129">
        <v>0</v>
      </c>
      <c r="AQ1129">
        <v>0</v>
      </c>
      <c r="AS1129" t="s">
        <v>81</v>
      </c>
      <c r="AT1129">
        <v>6</v>
      </c>
      <c r="AU1129">
        <v>1</v>
      </c>
      <c r="AX1129">
        <v>1</v>
      </c>
      <c r="AZ1129">
        <v>3</v>
      </c>
      <c r="BB1129">
        <v>1</v>
      </c>
      <c r="BC1129">
        <v>3</v>
      </c>
      <c r="BD1129">
        <v>1</v>
      </c>
      <c r="BE1129">
        <v>1</v>
      </c>
      <c r="BF1129">
        <v>1</v>
      </c>
      <c r="BG1129">
        <v>0</v>
      </c>
      <c r="BH1129">
        <v>0</v>
      </c>
      <c r="BJ1129">
        <v>0</v>
      </c>
      <c r="BK1129">
        <v>33</v>
      </c>
      <c r="BL1129">
        <v>19.899999999999999</v>
      </c>
      <c r="BM1129">
        <v>3.8</v>
      </c>
      <c r="BN1129">
        <v>2</v>
      </c>
      <c r="BO1129">
        <v>3.2599999999999997E-2</v>
      </c>
      <c r="BP1129">
        <v>3.2599999999999997E-2</v>
      </c>
      <c r="BQ1129">
        <v>2.12E-2</v>
      </c>
      <c r="BR1129">
        <v>0.38300000000000001</v>
      </c>
      <c r="BS1129">
        <v>0.17199999999999999</v>
      </c>
      <c r="BT1129">
        <v>73.56</v>
      </c>
      <c r="BU1129">
        <v>63.32</v>
      </c>
      <c r="BV1129">
        <v>4.1100000000000003</v>
      </c>
      <c r="BW1129">
        <v>7.92</v>
      </c>
      <c r="BX1129">
        <v>3.58</v>
      </c>
      <c r="BY1129">
        <v>13.4</v>
      </c>
      <c r="BZ1129">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30" spans="1:78" x14ac:dyDescent="0.2">
      <c r="A1130" t="s">
        <v>1203</v>
      </c>
      <c r="B1130" t="s">
        <v>1298</v>
      </c>
      <c r="C1130" t="s">
        <v>1329</v>
      </c>
      <c r="D1130">
        <v>1174</v>
      </c>
      <c r="E1130" t="s">
        <v>79</v>
      </c>
      <c r="F1130">
        <v>0</v>
      </c>
      <c r="G1130" s="1">
        <v>43643.5625</v>
      </c>
      <c r="H1130" s="1">
        <v>43643.564583333333</v>
      </c>
      <c r="I1130">
        <v>51.522030610000002</v>
      </c>
      <c r="J1130">
        <v>-0.12556225100000001</v>
      </c>
      <c r="K1130">
        <v>2</v>
      </c>
      <c r="L1130">
        <v>3</v>
      </c>
      <c r="M1130">
        <v>4</v>
      </c>
      <c r="N1130">
        <v>4</v>
      </c>
      <c r="O1130">
        <v>0.28029999999999999</v>
      </c>
      <c r="P1130">
        <v>-0.28029999999999999</v>
      </c>
      <c r="Q1130">
        <v>4</v>
      </c>
      <c r="R1130">
        <v>3</v>
      </c>
      <c r="S1130">
        <v>4</v>
      </c>
      <c r="T1130">
        <v>4</v>
      </c>
      <c r="U1130">
        <v>4</v>
      </c>
      <c r="V1130">
        <v>2</v>
      </c>
      <c r="W1130">
        <v>2</v>
      </c>
      <c r="X1130">
        <v>4</v>
      </c>
      <c r="Y1130">
        <v>4</v>
      </c>
      <c r="Z1130">
        <v>4</v>
      </c>
      <c r="AA1130">
        <v>3</v>
      </c>
      <c r="AB1130">
        <v>3</v>
      </c>
      <c r="AC1130">
        <v>3</v>
      </c>
      <c r="AD1130">
        <v>3</v>
      </c>
      <c r="AE1130">
        <v>3</v>
      </c>
      <c r="AF1130">
        <v>2</v>
      </c>
      <c r="AG1130">
        <v>2</v>
      </c>
      <c r="AH1130">
        <v>3</v>
      </c>
      <c r="AI1130">
        <v>52</v>
      </c>
      <c r="AJ1130">
        <v>25</v>
      </c>
      <c r="AK1130" t="s">
        <v>80</v>
      </c>
      <c r="AL1130">
        <v>1</v>
      </c>
      <c r="AM1130">
        <v>0</v>
      </c>
      <c r="AN1130">
        <v>0</v>
      </c>
      <c r="AO1130">
        <v>0</v>
      </c>
      <c r="AP1130">
        <v>0</v>
      </c>
      <c r="AQ1130">
        <v>0</v>
      </c>
      <c r="AS1130" t="s">
        <v>81</v>
      </c>
      <c r="AT1130">
        <v>5</v>
      </c>
      <c r="AU1130">
        <v>1</v>
      </c>
      <c r="AX1130">
        <v>1</v>
      </c>
      <c r="AZ1130">
        <v>3</v>
      </c>
      <c r="BB1130">
        <v>1</v>
      </c>
      <c r="BC1130">
        <v>3</v>
      </c>
      <c r="BD1130">
        <v>1</v>
      </c>
      <c r="BE1130">
        <v>1</v>
      </c>
      <c r="BF1130">
        <v>0</v>
      </c>
      <c r="BG1130">
        <v>0</v>
      </c>
      <c r="BH1130">
        <v>0</v>
      </c>
      <c r="BJ1130">
        <v>0</v>
      </c>
      <c r="BK1130">
        <v>33</v>
      </c>
      <c r="BL1130">
        <v>19.899999999999999</v>
      </c>
      <c r="BM1130">
        <v>3.8</v>
      </c>
      <c r="BN1130">
        <v>2</v>
      </c>
      <c r="BO1130">
        <v>3.2599999999999997E-2</v>
      </c>
      <c r="BP1130">
        <v>3.2599999999999997E-2</v>
      </c>
      <c r="BQ1130">
        <v>2.12E-2</v>
      </c>
      <c r="BR1130">
        <v>0.38300000000000001</v>
      </c>
      <c r="BS1130">
        <v>0.17199999999999999</v>
      </c>
      <c r="BT1130">
        <v>73.56</v>
      </c>
      <c r="BU1130">
        <v>63.32</v>
      </c>
      <c r="BV1130">
        <v>4.1100000000000003</v>
      </c>
      <c r="BW1130">
        <v>7.92</v>
      </c>
      <c r="BX1130">
        <v>3.58</v>
      </c>
      <c r="BY1130">
        <v>13.4</v>
      </c>
      <c r="BZ1130">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31" spans="1:78" x14ac:dyDescent="0.2">
      <c r="A1131" t="s">
        <v>1203</v>
      </c>
      <c r="B1131" t="s">
        <v>1298</v>
      </c>
      <c r="C1131" t="s">
        <v>1329</v>
      </c>
      <c r="D1131">
        <v>1194</v>
      </c>
      <c r="E1131" t="s">
        <v>79</v>
      </c>
      <c r="F1131">
        <v>0</v>
      </c>
      <c r="G1131" s="1">
        <v>43643.555555555555</v>
      </c>
      <c r="H1131" s="1">
        <v>43643.5625</v>
      </c>
      <c r="I1131">
        <v>51.521695000000001</v>
      </c>
      <c r="J1131">
        <v>-0.12620200000000001</v>
      </c>
      <c r="K1131">
        <v>3</v>
      </c>
      <c r="L1131">
        <v>4</v>
      </c>
      <c r="M1131">
        <v>3</v>
      </c>
      <c r="N1131">
        <v>2</v>
      </c>
      <c r="O1131">
        <v>-7.3200000000000001E-2</v>
      </c>
      <c r="P1131">
        <v>0.42680000000000001</v>
      </c>
      <c r="Q1131">
        <v>3</v>
      </c>
      <c r="R1131">
        <v>4</v>
      </c>
      <c r="S1131">
        <v>4</v>
      </c>
      <c r="T1131">
        <v>2</v>
      </c>
      <c r="U1131">
        <v>2</v>
      </c>
      <c r="V1131">
        <v>3</v>
      </c>
      <c r="W1131">
        <v>4</v>
      </c>
      <c r="X1131">
        <v>3</v>
      </c>
      <c r="Y1131">
        <v>3</v>
      </c>
      <c r="Z1131">
        <v>3</v>
      </c>
      <c r="AA1131">
        <v>3</v>
      </c>
      <c r="AB1131">
        <v>1</v>
      </c>
      <c r="AC1131">
        <v>4</v>
      </c>
      <c r="AD1131">
        <v>4</v>
      </c>
      <c r="AE1131">
        <v>2</v>
      </c>
      <c r="AF1131">
        <v>4</v>
      </c>
      <c r="AG1131">
        <v>2</v>
      </c>
      <c r="AH1131">
        <v>4</v>
      </c>
      <c r="AI1131">
        <v>64</v>
      </c>
      <c r="AJ1131">
        <v>23</v>
      </c>
      <c r="AK1131" t="s">
        <v>80</v>
      </c>
      <c r="AL1131">
        <v>1</v>
      </c>
      <c r="AM1131">
        <v>0</v>
      </c>
      <c r="AN1131">
        <v>0</v>
      </c>
      <c r="AO1131">
        <v>0</v>
      </c>
      <c r="AP1131">
        <v>0</v>
      </c>
      <c r="AQ1131">
        <v>0</v>
      </c>
      <c r="AS1131" t="s">
        <v>81</v>
      </c>
      <c r="AT1131">
        <v>5</v>
      </c>
      <c r="AU1131">
        <v>1</v>
      </c>
      <c r="AX1131">
        <v>1</v>
      </c>
      <c r="AZ1131">
        <v>3</v>
      </c>
      <c r="BB1131">
        <v>1</v>
      </c>
      <c r="BC1131">
        <v>3</v>
      </c>
      <c r="BD1131">
        <v>1</v>
      </c>
      <c r="BE1131">
        <v>1</v>
      </c>
      <c r="BF1131">
        <v>0</v>
      </c>
      <c r="BG1131">
        <v>0</v>
      </c>
      <c r="BH1131">
        <v>0</v>
      </c>
      <c r="BJ1131">
        <v>0</v>
      </c>
      <c r="BK1131">
        <v>33</v>
      </c>
      <c r="BL1131">
        <v>19.899999999999999</v>
      </c>
      <c r="BM1131">
        <v>3.8</v>
      </c>
      <c r="BN1131">
        <v>2</v>
      </c>
      <c r="BO1131">
        <v>3.2599999999999997E-2</v>
      </c>
      <c r="BP1131">
        <v>3.2599999999999997E-2</v>
      </c>
      <c r="BQ1131">
        <v>2.12E-2</v>
      </c>
      <c r="BR1131">
        <v>0.38300000000000001</v>
      </c>
      <c r="BS1131">
        <v>0.17199999999999999</v>
      </c>
      <c r="BT1131">
        <v>73.56</v>
      </c>
      <c r="BU1131">
        <v>63.32</v>
      </c>
      <c r="BV1131">
        <v>4.1100000000000003</v>
      </c>
      <c r="BW1131">
        <v>7.92</v>
      </c>
      <c r="BX1131">
        <v>3.58</v>
      </c>
      <c r="BY1131">
        <v>13.4</v>
      </c>
      <c r="BZ1131">
        <f>IF(ISNUMBER(Table2[[#This Row],[Loudness_N5(soneGF)]]), Table2[[#This Row],[Loudness_N5(soneGF)]] * (1 + SQRT(
(MAX(Table2[[#This Row],[Sharpness_S(acum)]]-1.75, 0) * 0.25 *LOG10(Table2[[#This Row],[Loudness_N5(soneGF)]]+10))^2 + ((2.18/Table2[[#This Row],[Loudness_N5(soneGF)]]^0.4)*(0.4*Table2[[#This Row],[FS_Avg,arith(vacil)]] + 0.6*Table2[[#This Row],[Rough_HM_R(asper)]]))^2)), "")</f>
        <v>21.771845244965469</v>
      </c>
    </row>
    <row r="1132" spans="1:78" x14ac:dyDescent="0.2">
      <c r="A1132" t="s">
        <v>1203</v>
      </c>
      <c r="B1132" t="s">
        <v>1298</v>
      </c>
      <c r="C1132" t="s">
        <v>1334</v>
      </c>
      <c r="D1132">
        <v>1195</v>
      </c>
      <c r="E1132" t="s">
        <v>79</v>
      </c>
      <c r="F1132">
        <v>0</v>
      </c>
      <c r="G1132" s="1">
        <v>43643.561111111114</v>
      </c>
      <c r="H1132" s="1">
        <v>43643.568055555559</v>
      </c>
      <c r="I1132">
        <v>51.521263599999997</v>
      </c>
      <c r="J1132">
        <v>-0.12620500000000001</v>
      </c>
      <c r="K1132">
        <v>2</v>
      </c>
      <c r="L1132">
        <v>2</v>
      </c>
      <c r="M1132">
        <v>3</v>
      </c>
      <c r="N1132">
        <v>2</v>
      </c>
      <c r="O1132">
        <v>0.70709999999999995</v>
      </c>
      <c r="P1132">
        <v>-0.1464</v>
      </c>
      <c r="Q1132">
        <v>5</v>
      </c>
      <c r="R1132">
        <v>1</v>
      </c>
      <c r="S1132">
        <v>4</v>
      </c>
      <c r="T1132">
        <v>3</v>
      </c>
      <c r="U1132">
        <v>4</v>
      </c>
      <c r="V1132">
        <v>1</v>
      </c>
      <c r="W1132">
        <v>3</v>
      </c>
      <c r="X1132">
        <v>3</v>
      </c>
      <c r="Y1132">
        <v>5</v>
      </c>
      <c r="Z1132">
        <v>3</v>
      </c>
      <c r="AA1132">
        <v>3</v>
      </c>
      <c r="AB1132">
        <v>4</v>
      </c>
      <c r="AC1132">
        <v>4</v>
      </c>
      <c r="AD1132">
        <v>4</v>
      </c>
      <c r="AE1132">
        <v>4</v>
      </c>
      <c r="AF1132">
        <v>1</v>
      </c>
      <c r="AG1132">
        <v>4</v>
      </c>
      <c r="AH1132">
        <v>4</v>
      </c>
      <c r="AI1132">
        <v>68</v>
      </c>
      <c r="AJ1132">
        <v>29</v>
      </c>
      <c r="AK1132" t="s">
        <v>82</v>
      </c>
      <c r="AL1132">
        <v>1</v>
      </c>
      <c r="AM1132">
        <v>0</v>
      </c>
      <c r="AN1132">
        <v>0</v>
      </c>
      <c r="AO1132">
        <v>0</v>
      </c>
      <c r="AP1132">
        <v>0</v>
      </c>
      <c r="AQ1132">
        <v>0</v>
      </c>
      <c r="AS1132" t="s">
        <v>81</v>
      </c>
      <c r="AT1132">
        <v>5</v>
      </c>
      <c r="AU1132">
        <v>3</v>
      </c>
      <c r="AX1132">
        <v>1</v>
      </c>
      <c r="AZ1132">
        <v>3</v>
      </c>
      <c r="BB1132">
        <v>1</v>
      </c>
      <c r="BC1132">
        <v>3</v>
      </c>
      <c r="BD1132">
        <v>1</v>
      </c>
      <c r="BE1132">
        <v>1</v>
      </c>
      <c r="BF1132">
        <v>0</v>
      </c>
      <c r="BG1132">
        <v>0</v>
      </c>
      <c r="BH1132">
        <v>0</v>
      </c>
      <c r="BJ1132">
        <v>0</v>
      </c>
      <c r="BK1132">
        <v>33.83</v>
      </c>
      <c r="BL1132">
        <v>20.3</v>
      </c>
      <c r="BM1132">
        <v>3.8</v>
      </c>
      <c r="BN1132">
        <v>1.95</v>
      </c>
      <c r="BO1132">
        <v>3.1E-2</v>
      </c>
      <c r="BP1132">
        <v>3.1E-2</v>
      </c>
      <c r="BQ1132">
        <v>2.4299999999999999E-2</v>
      </c>
      <c r="BR1132">
        <v>0.29599999999999999</v>
      </c>
      <c r="BS1132">
        <v>0.28599999999999998</v>
      </c>
      <c r="BT1132">
        <v>74.28</v>
      </c>
      <c r="BU1132">
        <v>63.82</v>
      </c>
      <c r="BV1132">
        <v>4.71</v>
      </c>
      <c r="BW1132">
        <v>9.0399999999999991</v>
      </c>
      <c r="BX1132">
        <v>3.88</v>
      </c>
      <c r="BY1132">
        <v>13.4</v>
      </c>
      <c r="BZ1132">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3" spans="1:78" x14ac:dyDescent="0.2">
      <c r="A1133" t="s">
        <v>1203</v>
      </c>
      <c r="B1133" t="s">
        <v>1298</v>
      </c>
      <c r="C1133" t="s">
        <v>1334</v>
      </c>
      <c r="D1133">
        <v>1205</v>
      </c>
      <c r="E1133" t="s">
        <v>79</v>
      </c>
      <c r="F1133">
        <v>0</v>
      </c>
      <c r="G1133" s="1">
        <v>43643.561805555553</v>
      </c>
      <c r="H1133" s="1">
        <v>43643.568749999999</v>
      </c>
      <c r="I1133">
        <v>51.521695000000001</v>
      </c>
      <c r="J1133">
        <v>-0.12620200000000001</v>
      </c>
      <c r="K1133">
        <v>2</v>
      </c>
      <c r="L1133">
        <v>1</v>
      </c>
      <c r="M1133">
        <v>3</v>
      </c>
      <c r="N1133">
        <v>4</v>
      </c>
      <c r="O1133">
        <v>0.70709999999999995</v>
      </c>
      <c r="P1133">
        <v>0</v>
      </c>
      <c r="Q1133">
        <v>5</v>
      </c>
      <c r="R1133">
        <v>2</v>
      </c>
      <c r="S1133">
        <v>4</v>
      </c>
      <c r="T1133">
        <v>3</v>
      </c>
      <c r="U1133">
        <v>4</v>
      </c>
      <c r="V1133">
        <v>1</v>
      </c>
      <c r="W1133">
        <v>3</v>
      </c>
      <c r="X1133">
        <v>2</v>
      </c>
      <c r="Y1133">
        <v>4</v>
      </c>
      <c r="Z1133">
        <v>5</v>
      </c>
      <c r="AA1133">
        <v>2</v>
      </c>
      <c r="AB1133">
        <v>4</v>
      </c>
      <c r="AC1133">
        <v>4</v>
      </c>
      <c r="AD1133">
        <v>4</v>
      </c>
      <c r="AE1133">
        <v>4</v>
      </c>
      <c r="AF1133">
        <v>4</v>
      </c>
      <c r="AG1133">
        <v>2</v>
      </c>
      <c r="AH1133">
        <v>4</v>
      </c>
      <c r="AI1133">
        <v>72</v>
      </c>
      <c r="AJ1133">
        <v>21</v>
      </c>
      <c r="AK1133" t="s">
        <v>80</v>
      </c>
      <c r="AL1133">
        <v>0</v>
      </c>
      <c r="AM1133">
        <v>0</v>
      </c>
      <c r="AN1133">
        <v>0</v>
      </c>
      <c r="AO1133">
        <v>1</v>
      </c>
      <c r="AP1133">
        <v>0</v>
      </c>
      <c r="AQ1133">
        <v>0</v>
      </c>
      <c r="AS1133" t="s">
        <v>95</v>
      </c>
      <c r="AT1133">
        <v>3</v>
      </c>
      <c r="AU1133">
        <v>1</v>
      </c>
      <c r="AX1133">
        <v>3</v>
      </c>
      <c r="AY1133" t="s">
        <v>1335</v>
      </c>
      <c r="AZ1133">
        <v>2</v>
      </c>
      <c r="BB1133">
        <v>1</v>
      </c>
      <c r="BC1133">
        <v>3</v>
      </c>
      <c r="BD1133">
        <v>1</v>
      </c>
      <c r="BE1133">
        <v>1</v>
      </c>
      <c r="BF1133">
        <v>1</v>
      </c>
      <c r="BG1133">
        <v>0</v>
      </c>
      <c r="BH1133">
        <v>0</v>
      </c>
      <c r="BJ1133">
        <v>0</v>
      </c>
      <c r="BK1133">
        <v>33.83</v>
      </c>
      <c r="BL1133">
        <v>20.3</v>
      </c>
      <c r="BM1133">
        <v>3.8</v>
      </c>
      <c r="BN1133">
        <v>1.95</v>
      </c>
      <c r="BO1133">
        <v>3.1E-2</v>
      </c>
      <c r="BP1133">
        <v>3.1E-2</v>
      </c>
      <c r="BQ1133">
        <v>2.4299999999999999E-2</v>
      </c>
      <c r="BR1133">
        <v>0.29599999999999999</v>
      </c>
      <c r="BS1133">
        <v>0.28599999999999998</v>
      </c>
      <c r="BT1133">
        <v>74.28</v>
      </c>
      <c r="BU1133">
        <v>63.82</v>
      </c>
      <c r="BV1133">
        <v>4.71</v>
      </c>
      <c r="BW1133">
        <v>9.0399999999999991</v>
      </c>
      <c r="BX1133">
        <v>3.88</v>
      </c>
      <c r="BY1133">
        <v>13.4</v>
      </c>
      <c r="BZ1133">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4" spans="1:78" x14ac:dyDescent="0.2">
      <c r="A1134" t="s">
        <v>1203</v>
      </c>
      <c r="B1134" t="s">
        <v>1298</v>
      </c>
      <c r="C1134" t="s">
        <v>1334</v>
      </c>
      <c r="D1134">
        <v>1209</v>
      </c>
      <c r="E1134" t="s">
        <v>79</v>
      </c>
      <c r="F1134">
        <v>0</v>
      </c>
      <c r="G1134" s="1">
        <v>43643.567361111112</v>
      </c>
      <c r="H1134" s="1">
        <v>43643.571527777778</v>
      </c>
      <c r="I1134">
        <v>51.521263599999997</v>
      </c>
      <c r="J1134">
        <v>-0.12620500000000001</v>
      </c>
      <c r="K1134">
        <v>4</v>
      </c>
      <c r="L1134">
        <v>3</v>
      </c>
      <c r="M1134">
        <v>3</v>
      </c>
      <c r="N1134">
        <v>3</v>
      </c>
      <c r="O1134">
        <v>0.53029999999999999</v>
      </c>
      <c r="P1134">
        <v>0.42680000000000001</v>
      </c>
      <c r="Q1134">
        <v>5</v>
      </c>
      <c r="R1134">
        <v>4</v>
      </c>
      <c r="S1134">
        <v>4</v>
      </c>
      <c r="T1134">
        <v>2</v>
      </c>
      <c r="U1134">
        <v>4</v>
      </c>
      <c r="V1134">
        <v>2</v>
      </c>
      <c r="W1134">
        <v>4</v>
      </c>
      <c r="X1134">
        <v>1</v>
      </c>
      <c r="Y1134">
        <v>4</v>
      </c>
      <c r="Z1134">
        <v>4</v>
      </c>
      <c r="AA1134">
        <v>3</v>
      </c>
      <c r="AB1134">
        <v>4</v>
      </c>
      <c r="AC1134">
        <v>4</v>
      </c>
      <c r="AD1134">
        <v>3</v>
      </c>
      <c r="AE1134">
        <v>2</v>
      </c>
      <c r="AF1134">
        <v>3</v>
      </c>
      <c r="AG1134">
        <v>1</v>
      </c>
      <c r="AH1134">
        <v>3</v>
      </c>
      <c r="AI1134">
        <v>48</v>
      </c>
      <c r="AJ1134">
        <v>25</v>
      </c>
      <c r="AK1134" t="s">
        <v>82</v>
      </c>
      <c r="AL1134">
        <v>1</v>
      </c>
      <c r="AM1134">
        <v>0</v>
      </c>
      <c r="AN1134">
        <v>0</v>
      </c>
      <c r="AO1134">
        <v>0</v>
      </c>
      <c r="AP1134">
        <v>0</v>
      </c>
      <c r="AQ1134">
        <v>0</v>
      </c>
      <c r="AS1134" t="s">
        <v>81</v>
      </c>
      <c r="AT1134">
        <v>5</v>
      </c>
      <c r="AU1134">
        <v>1</v>
      </c>
      <c r="AX1134">
        <v>1</v>
      </c>
      <c r="AZ1134">
        <v>3</v>
      </c>
      <c r="BB1134">
        <v>1</v>
      </c>
      <c r="BC1134">
        <v>3</v>
      </c>
      <c r="BD1134">
        <v>1</v>
      </c>
      <c r="BE1134">
        <v>1</v>
      </c>
      <c r="BF1134">
        <v>0</v>
      </c>
      <c r="BG1134">
        <v>0</v>
      </c>
      <c r="BH1134">
        <v>0</v>
      </c>
      <c r="BJ1134">
        <v>1</v>
      </c>
      <c r="BK1134">
        <v>33.83</v>
      </c>
      <c r="BL1134">
        <v>20.3</v>
      </c>
      <c r="BM1134">
        <v>3.8</v>
      </c>
      <c r="BN1134">
        <v>1.95</v>
      </c>
      <c r="BO1134">
        <v>3.1E-2</v>
      </c>
      <c r="BP1134">
        <v>3.1E-2</v>
      </c>
      <c r="BQ1134">
        <v>2.4299999999999999E-2</v>
      </c>
      <c r="BR1134">
        <v>0.29599999999999999</v>
      </c>
      <c r="BS1134">
        <v>0.28599999999999998</v>
      </c>
      <c r="BT1134">
        <v>74.28</v>
      </c>
      <c r="BU1134">
        <v>63.82</v>
      </c>
      <c r="BV1134">
        <v>4.71</v>
      </c>
      <c r="BW1134">
        <v>9.0399999999999991</v>
      </c>
      <c r="BX1134">
        <v>3.88</v>
      </c>
      <c r="BY1134">
        <v>13.4</v>
      </c>
      <c r="BZ1134">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5" spans="1:78" x14ac:dyDescent="0.2">
      <c r="A1135" t="s">
        <v>1203</v>
      </c>
      <c r="B1135" t="s">
        <v>1298</v>
      </c>
      <c r="C1135" t="s">
        <v>1334</v>
      </c>
      <c r="D1135">
        <v>1175</v>
      </c>
      <c r="E1135" t="s">
        <v>79</v>
      </c>
      <c r="F1135">
        <v>0</v>
      </c>
      <c r="G1135" s="1">
        <v>43643.568055555559</v>
      </c>
      <c r="H1135" s="1">
        <v>43643.570138888892</v>
      </c>
      <c r="I1135">
        <v>51.525190449999997</v>
      </c>
      <c r="J1135">
        <v>-0.12823107</v>
      </c>
      <c r="K1135">
        <v>4</v>
      </c>
      <c r="L1135">
        <v>2</v>
      </c>
      <c r="M1135">
        <v>4</v>
      </c>
      <c r="N1135">
        <v>3</v>
      </c>
      <c r="O1135">
        <v>7.3200000000000001E-2</v>
      </c>
      <c r="P1135">
        <v>0.28029999999999999</v>
      </c>
      <c r="Q1135">
        <v>4</v>
      </c>
      <c r="R1135">
        <v>4</v>
      </c>
      <c r="S1135">
        <v>4</v>
      </c>
      <c r="T1135">
        <v>1</v>
      </c>
      <c r="U1135">
        <v>4</v>
      </c>
      <c r="V1135">
        <v>4</v>
      </c>
      <c r="W1135">
        <v>3</v>
      </c>
      <c r="X1135">
        <v>3</v>
      </c>
      <c r="Y1135">
        <v>4</v>
      </c>
      <c r="Z1135">
        <v>4</v>
      </c>
      <c r="AA1135">
        <v>3</v>
      </c>
      <c r="AB1135">
        <v>4</v>
      </c>
      <c r="AC1135">
        <v>4</v>
      </c>
      <c r="AD1135">
        <v>4</v>
      </c>
      <c r="AE1135">
        <v>4</v>
      </c>
      <c r="AF1135">
        <v>3</v>
      </c>
      <c r="AG1135">
        <v>2</v>
      </c>
      <c r="AH1135">
        <v>4</v>
      </c>
      <c r="AI1135">
        <v>68</v>
      </c>
      <c r="AJ1135">
        <v>30</v>
      </c>
      <c r="AK1135" t="s">
        <v>82</v>
      </c>
      <c r="AL1135">
        <v>1</v>
      </c>
      <c r="AM1135">
        <v>0</v>
      </c>
      <c r="AN1135">
        <v>0</v>
      </c>
      <c r="AO1135">
        <v>0</v>
      </c>
      <c r="AP1135">
        <v>0</v>
      </c>
      <c r="AQ1135">
        <v>0</v>
      </c>
      <c r="AS1135" t="s">
        <v>81</v>
      </c>
      <c r="AT1135">
        <v>5</v>
      </c>
      <c r="AU1135">
        <v>1</v>
      </c>
      <c r="AX1135">
        <v>1</v>
      </c>
      <c r="AZ1135">
        <v>3</v>
      </c>
      <c r="BB1135">
        <v>1</v>
      </c>
      <c r="BC1135">
        <v>3</v>
      </c>
      <c r="BD1135">
        <v>1</v>
      </c>
      <c r="BE1135">
        <v>1</v>
      </c>
      <c r="BF1135">
        <v>0</v>
      </c>
      <c r="BG1135">
        <v>0</v>
      </c>
      <c r="BH1135">
        <v>0</v>
      </c>
      <c r="BJ1135">
        <v>0</v>
      </c>
      <c r="BK1135">
        <v>33.83</v>
      </c>
      <c r="BL1135">
        <v>20.3</v>
      </c>
      <c r="BM1135">
        <v>3.8</v>
      </c>
      <c r="BN1135">
        <v>1.95</v>
      </c>
      <c r="BO1135">
        <v>3.1E-2</v>
      </c>
      <c r="BP1135">
        <v>3.1E-2</v>
      </c>
      <c r="BQ1135">
        <v>2.4299999999999999E-2</v>
      </c>
      <c r="BR1135">
        <v>0.29599999999999999</v>
      </c>
      <c r="BS1135">
        <v>0.28599999999999998</v>
      </c>
      <c r="BT1135">
        <v>74.28</v>
      </c>
      <c r="BU1135">
        <v>63.82</v>
      </c>
      <c r="BV1135">
        <v>4.71</v>
      </c>
      <c r="BW1135">
        <v>9.0399999999999991</v>
      </c>
      <c r="BX1135">
        <v>3.88</v>
      </c>
      <c r="BY1135">
        <v>13.4</v>
      </c>
      <c r="BZ1135">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6" spans="1:78" x14ac:dyDescent="0.2">
      <c r="A1136" t="s">
        <v>1203</v>
      </c>
      <c r="B1136" t="s">
        <v>1298</v>
      </c>
      <c r="C1136" t="s">
        <v>1334</v>
      </c>
      <c r="D1136">
        <v>1176</v>
      </c>
      <c r="E1136" t="s">
        <v>79</v>
      </c>
      <c r="F1136">
        <v>0</v>
      </c>
      <c r="G1136" s="1">
        <v>43643.568749999999</v>
      </c>
      <c r="H1136" s="1">
        <v>43643.570138888892</v>
      </c>
      <c r="I1136">
        <v>51.521688599999997</v>
      </c>
      <c r="J1136">
        <v>-0.12589420000000001</v>
      </c>
      <c r="K1136">
        <v>2</v>
      </c>
      <c r="L1136">
        <v>1</v>
      </c>
      <c r="M1136">
        <v>3</v>
      </c>
      <c r="N1136">
        <v>4</v>
      </c>
      <c r="O1136">
        <v>0.78029999999999999</v>
      </c>
      <c r="P1136">
        <v>-0.17680000000000001</v>
      </c>
      <c r="Q1136">
        <v>5</v>
      </c>
      <c r="R1136">
        <v>1</v>
      </c>
      <c r="S1136">
        <v>4</v>
      </c>
      <c r="T1136">
        <v>3</v>
      </c>
      <c r="U1136">
        <v>4</v>
      </c>
      <c r="V1136">
        <v>1</v>
      </c>
      <c r="W1136">
        <v>2</v>
      </c>
      <c r="X1136">
        <v>2</v>
      </c>
      <c r="Y1136">
        <v>4</v>
      </c>
      <c r="Z1136">
        <v>4</v>
      </c>
      <c r="AA1136">
        <v>3</v>
      </c>
      <c r="AB1136">
        <v>3</v>
      </c>
      <c r="AC1136">
        <v>4</v>
      </c>
      <c r="AD1136">
        <v>3</v>
      </c>
      <c r="AE1136">
        <v>3</v>
      </c>
      <c r="AF1136">
        <v>1</v>
      </c>
      <c r="AG1136">
        <v>4</v>
      </c>
      <c r="AH1136">
        <v>2</v>
      </c>
      <c r="AI1136">
        <v>52</v>
      </c>
      <c r="AJ1136">
        <v>27</v>
      </c>
      <c r="AK1136" t="s">
        <v>82</v>
      </c>
      <c r="AL1136">
        <v>1</v>
      </c>
      <c r="AM1136">
        <v>0</v>
      </c>
      <c r="AN1136">
        <v>0</v>
      </c>
      <c r="AO1136">
        <v>0</v>
      </c>
      <c r="AP1136">
        <v>0</v>
      </c>
      <c r="AQ1136">
        <v>0</v>
      </c>
      <c r="AS1136" t="s">
        <v>81</v>
      </c>
      <c r="AT1136">
        <v>7</v>
      </c>
      <c r="AU1136">
        <v>1</v>
      </c>
      <c r="AX1136">
        <v>1</v>
      </c>
      <c r="AZ1136">
        <v>3</v>
      </c>
      <c r="BB1136">
        <v>1</v>
      </c>
      <c r="BC1136">
        <v>3</v>
      </c>
      <c r="BD1136">
        <v>1</v>
      </c>
      <c r="BE1136">
        <v>1</v>
      </c>
      <c r="BF1136">
        <v>0</v>
      </c>
      <c r="BG1136">
        <v>0</v>
      </c>
      <c r="BH1136">
        <v>0</v>
      </c>
      <c r="BJ1136">
        <v>0</v>
      </c>
      <c r="BK1136">
        <v>33.83</v>
      </c>
      <c r="BL1136">
        <v>20.3</v>
      </c>
      <c r="BM1136">
        <v>3.8</v>
      </c>
      <c r="BN1136">
        <v>1.95</v>
      </c>
      <c r="BO1136">
        <v>3.1E-2</v>
      </c>
      <c r="BP1136">
        <v>3.1E-2</v>
      </c>
      <c r="BQ1136">
        <v>2.4299999999999999E-2</v>
      </c>
      <c r="BR1136">
        <v>0.29599999999999999</v>
      </c>
      <c r="BS1136">
        <v>0.28599999999999998</v>
      </c>
      <c r="BT1136">
        <v>74.28</v>
      </c>
      <c r="BU1136">
        <v>63.82</v>
      </c>
      <c r="BV1136">
        <v>4.71</v>
      </c>
      <c r="BW1136">
        <v>9.0399999999999991</v>
      </c>
      <c r="BX1136">
        <v>3.88</v>
      </c>
      <c r="BY1136">
        <v>13.4</v>
      </c>
      <c r="BZ1136">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7" spans="1:78" x14ac:dyDescent="0.2">
      <c r="A1137" t="s">
        <v>1203</v>
      </c>
      <c r="B1137" t="s">
        <v>1298</v>
      </c>
      <c r="C1137" t="s">
        <v>1334</v>
      </c>
      <c r="D1137">
        <v>1177</v>
      </c>
      <c r="E1137" t="s">
        <v>79</v>
      </c>
      <c r="F1137">
        <v>0</v>
      </c>
      <c r="G1137" s="1">
        <v>43643.568749999999</v>
      </c>
      <c r="H1137" s="1">
        <v>43643.570138888892</v>
      </c>
      <c r="I1137">
        <v>51.521263599999997</v>
      </c>
      <c r="J1137">
        <v>-0.12620500000000001</v>
      </c>
      <c r="K1137">
        <v>4</v>
      </c>
      <c r="L1137">
        <v>2</v>
      </c>
      <c r="M1137">
        <v>3</v>
      </c>
      <c r="N1137">
        <v>4</v>
      </c>
      <c r="O1137">
        <v>0.60360000000000003</v>
      </c>
      <c r="P1137">
        <v>0</v>
      </c>
      <c r="Q1137">
        <v>4</v>
      </c>
      <c r="R1137">
        <v>2</v>
      </c>
      <c r="S1137">
        <v>3</v>
      </c>
      <c r="T1137">
        <v>2</v>
      </c>
      <c r="U1137">
        <v>4</v>
      </c>
      <c r="V1137">
        <v>1</v>
      </c>
      <c r="W1137">
        <v>2</v>
      </c>
      <c r="X1137">
        <v>1</v>
      </c>
      <c r="Y1137">
        <v>4</v>
      </c>
      <c r="Z1137">
        <v>4</v>
      </c>
      <c r="AA1137">
        <v>3</v>
      </c>
      <c r="AB1137">
        <v>4</v>
      </c>
      <c r="AC1137">
        <v>4</v>
      </c>
      <c r="AD1137">
        <v>3</v>
      </c>
      <c r="AE1137">
        <v>3</v>
      </c>
      <c r="AF1137">
        <v>3</v>
      </c>
      <c r="AG1137">
        <v>3</v>
      </c>
      <c r="AH1137">
        <v>4</v>
      </c>
      <c r="AI1137">
        <v>64</v>
      </c>
      <c r="AJ1137">
        <v>37</v>
      </c>
      <c r="AK1137" t="s">
        <v>82</v>
      </c>
      <c r="AL1137">
        <v>1</v>
      </c>
      <c r="AM1137">
        <v>0</v>
      </c>
      <c r="AN1137">
        <v>0</v>
      </c>
      <c r="AO1137">
        <v>0</v>
      </c>
      <c r="AP1137">
        <v>0</v>
      </c>
      <c r="AQ1137">
        <v>0</v>
      </c>
      <c r="AS1137" t="s">
        <v>81</v>
      </c>
      <c r="AT1137">
        <v>7</v>
      </c>
      <c r="AU1137">
        <v>1</v>
      </c>
      <c r="AX1137">
        <v>1</v>
      </c>
      <c r="AZ1137">
        <v>3</v>
      </c>
      <c r="BB1137">
        <v>1</v>
      </c>
      <c r="BC1137">
        <v>3</v>
      </c>
      <c r="BD1137">
        <v>1</v>
      </c>
      <c r="BE1137">
        <v>1</v>
      </c>
      <c r="BF1137">
        <v>0</v>
      </c>
      <c r="BG1137">
        <v>0</v>
      </c>
      <c r="BH1137">
        <v>0</v>
      </c>
      <c r="BJ1137">
        <v>0</v>
      </c>
      <c r="BK1137">
        <v>33.83</v>
      </c>
      <c r="BL1137">
        <v>20.3</v>
      </c>
      <c r="BM1137">
        <v>3.8</v>
      </c>
      <c r="BN1137">
        <v>1.95</v>
      </c>
      <c r="BO1137">
        <v>3.1E-2</v>
      </c>
      <c r="BP1137">
        <v>3.1E-2</v>
      </c>
      <c r="BQ1137">
        <v>2.4299999999999999E-2</v>
      </c>
      <c r="BR1137">
        <v>0.29599999999999999</v>
      </c>
      <c r="BS1137">
        <v>0.28599999999999998</v>
      </c>
      <c r="BT1137">
        <v>74.28</v>
      </c>
      <c r="BU1137">
        <v>63.82</v>
      </c>
      <c r="BV1137">
        <v>4.71</v>
      </c>
      <c r="BW1137">
        <v>9.0399999999999991</v>
      </c>
      <c r="BX1137">
        <v>3.88</v>
      </c>
      <c r="BY1137">
        <v>13.4</v>
      </c>
      <c r="BZ1137">
        <f>IF(ISNUMBER(Table2[[#This Row],[Loudness_N5(soneGF)]]), Table2[[#This Row],[Loudness_N5(soneGF)]] * (1 + SQRT(
(MAX(Table2[[#This Row],[Sharpness_S(acum)]]-1.75, 0) * 0.25 *LOG10(Table2[[#This Row],[Loudness_N5(soneGF)]]+10))^2 + ((2.18/Table2[[#This Row],[Loudness_N5(soneGF)]]^0.4)*(0.4*Table2[[#This Row],[FS_Avg,arith(vacil)]] + 0.6*Table2[[#This Row],[Rough_HM_R(asper)]]))^2)), "")</f>
        <v>21.849932514508456</v>
      </c>
    </row>
    <row r="1138" spans="1:78" x14ac:dyDescent="0.2">
      <c r="A1138" t="s">
        <v>1203</v>
      </c>
      <c r="B1138" t="s">
        <v>1298</v>
      </c>
      <c r="C1138" t="s">
        <v>1336</v>
      </c>
      <c r="D1138">
        <v>1206</v>
      </c>
      <c r="E1138" t="s">
        <v>79</v>
      </c>
      <c r="F1138">
        <v>0</v>
      </c>
      <c r="G1138" s="1">
        <v>43643.568055555559</v>
      </c>
      <c r="H1138" s="1">
        <v>43643.574999999997</v>
      </c>
      <c r="I1138">
        <v>51.521695000000001</v>
      </c>
      <c r="J1138">
        <v>-0.12620200000000001</v>
      </c>
      <c r="K1138">
        <v>2</v>
      </c>
      <c r="L1138">
        <v>1</v>
      </c>
      <c r="M1138">
        <v>2</v>
      </c>
      <c r="N1138">
        <v>5</v>
      </c>
      <c r="O1138">
        <v>0.45710000000000001</v>
      </c>
      <c r="P1138">
        <v>-0.43930000000000002</v>
      </c>
      <c r="Q1138">
        <v>4</v>
      </c>
      <c r="R1138">
        <v>1</v>
      </c>
      <c r="S1138">
        <v>2</v>
      </c>
      <c r="T1138">
        <v>3</v>
      </c>
      <c r="U1138">
        <v>5</v>
      </c>
      <c r="V1138">
        <v>1</v>
      </c>
      <c r="W1138">
        <v>3</v>
      </c>
      <c r="X1138">
        <v>4</v>
      </c>
      <c r="Y1138">
        <v>4</v>
      </c>
      <c r="Z1138">
        <v>2</v>
      </c>
      <c r="AA1138">
        <v>3</v>
      </c>
      <c r="AB1138">
        <v>1</v>
      </c>
      <c r="AC1138">
        <v>3</v>
      </c>
      <c r="AD1138">
        <v>4</v>
      </c>
      <c r="AE1138">
        <v>4</v>
      </c>
      <c r="AF1138">
        <v>3</v>
      </c>
      <c r="AG1138">
        <v>2</v>
      </c>
      <c r="AH1138">
        <v>2</v>
      </c>
      <c r="AI1138">
        <v>60</v>
      </c>
      <c r="AJ1138">
        <v>18</v>
      </c>
      <c r="AK1138" t="s">
        <v>82</v>
      </c>
      <c r="AL1138">
        <v>0</v>
      </c>
      <c r="AM1138">
        <v>0</v>
      </c>
      <c r="AN1138">
        <v>0</v>
      </c>
      <c r="AO1138">
        <v>1</v>
      </c>
      <c r="AP1138">
        <v>0</v>
      </c>
      <c r="AQ1138">
        <v>0</v>
      </c>
      <c r="AS1138" t="s">
        <v>95</v>
      </c>
      <c r="AT1138">
        <v>2</v>
      </c>
      <c r="AU1138">
        <v>3</v>
      </c>
      <c r="AX1138">
        <v>2</v>
      </c>
      <c r="AZ1138">
        <v>1</v>
      </c>
      <c r="BB1138">
        <v>1</v>
      </c>
      <c r="BC1138">
        <v>2</v>
      </c>
      <c r="BD1138">
        <v>1</v>
      </c>
      <c r="BE1138">
        <v>1</v>
      </c>
      <c r="BF1138">
        <v>1</v>
      </c>
      <c r="BG1138">
        <v>0</v>
      </c>
      <c r="BH1138">
        <v>0</v>
      </c>
      <c r="BJ1138">
        <v>0</v>
      </c>
      <c r="BK1138">
        <v>33.32</v>
      </c>
      <c r="BL1138">
        <v>28.5</v>
      </c>
      <c r="BM1138">
        <v>6</v>
      </c>
      <c r="BN1138">
        <v>2.71</v>
      </c>
      <c r="BO1138">
        <v>2.81E-2</v>
      </c>
      <c r="BP1138">
        <v>2.81E-2</v>
      </c>
      <c r="BQ1138">
        <v>2.12E-2</v>
      </c>
      <c r="BR1138">
        <v>0.31</v>
      </c>
      <c r="BS1138">
        <v>0.20300000000000001</v>
      </c>
      <c r="BT1138">
        <v>75.209999999999994</v>
      </c>
      <c r="BU1138">
        <v>68.39</v>
      </c>
      <c r="BV1138">
        <v>5.14</v>
      </c>
      <c r="BW1138">
        <v>5.38</v>
      </c>
      <c r="BX1138">
        <v>4.53</v>
      </c>
      <c r="BY1138">
        <v>14</v>
      </c>
      <c r="BZ1138">
        <f>IF(ISNUMBER(Table2[[#This Row],[Loudness_N5(soneGF)]]), Table2[[#This Row],[Loudness_N5(soneGF)]] * (1 + SQRT(
(MAX(Table2[[#This Row],[Sharpness_S(acum)]]-1.75, 0) * 0.25 *LOG10(Table2[[#This Row],[Loudness_N5(soneGF)]]+10))^2 + ((2.18/Table2[[#This Row],[Loudness_N5(soneGF)]]^0.4)*(0.4*Table2[[#This Row],[FS_Avg,arith(vacil)]] + 0.6*Table2[[#This Row],[Rough_HM_R(asper)]]))^2)), "")</f>
        <v>39.352384633426752</v>
      </c>
    </row>
    <row r="1139" spans="1:78" x14ac:dyDescent="0.2">
      <c r="A1139" t="s">
        <v>1203</v>
      </c>
      <c r="B1139" t="s">
        <v>1298</v>
      </c>
      <c r="C1139" t="s">
        <v>1336</v>
      </c>
      <c r="D1139">
        <v>1178</v>
      </c>
      <c r="E1139" t="s">
        <v>79</v>
      </c>
      <c r="F1139">
        <v>0</v>
      </c>
      <c r="G1139" s="1">
        <v>43643.574999999997</v>
      </c>
      <c r="H1139" s="1">
        <v>43643.576388888891</v>
      </c>
      <c r="I1139">
        <v>51.521274599999998</v>
      </c>
      <c r="J1139">
        <v>-0.12647059999999999</v>
      </c>
      <c r="K1139">
        <v>3</v>
      </c>
      <c r="L1139">
        <v>2</v>
      </c>
      <c r="M1139">
        <v>4</v>
      </c>
      <c r="N1139">
        <v>4</v>
      </c>
      <c r="O1139">
        <v>0.20710000000000001</v>
      </c>
      <c r="P1139">
        <v>0.5</v>
      </c>
      <c r="Q1139">
        <v>4</v>
      </c>
      <c r="R1139">
        <v>4</v>
      </c>
      <c r="S1139">
        <v>4</v>
      </c>
      <c r="T1139">
        <v>2</v>
      </c>
      <c r="U1139">
        <v>2</v>
      </c>
      <c r="V1139">
        <v>2</v>
      </c>
      <c r="W1139">
        <v>4</v>
      </c>
      <c r="X1139">
        <v>2</v>
      </c>
      <c r="Y1139">
        <v>4</v>
      </c>
      <c r="Z1139">
        <v>4</v>
      </c>
      <c r="AA1139">
        <v>3</v>
      </c>
      <c r="AB1139">
        <v>3</v>
      </c>
      <c r="AC1139">
        <v>3</v>
      </c>
      <c r="AD1139">
        <v>4</v>
      </c>
      <c r="AE1139">
        <v>3</v>
      </c>
      <c r="AF1139">
        <v>3</v>
      </c>
      <c r="AG1139">
        <v>2</v>
      </c>
      <c r="AH1139">
        <v>4</v>
      </c>
      <c r="AI1139">
        <v>64</v>
      </c>
      <c r="AJ1139">
        <v>37</v>
      </c>
      <c r="AK1139" t="s">
        <v>82</v>
      </c>
      <c r="AL1139">
        <v>1</v>
      </c>
      <c r="AM1139">
        <v>0</v>
      </c>
      <c r="AN1139">
        <v>0</v>
      </c>
      <c r="AO1139">
        <v>0</v>
      </c>
      <c r="AP1139">
        <v>0</v>
      </c>
      <c r="AQ1139">
        <v>0</v>
      </c>
      <c r="AS1139" t="s">
        <v>81</v>
      </c>
      <c r="AT1139">
        <v>7</v>
      </c>
      <c r="AU1139">
        <v>3</v>
      </c>
      <c r="AX1139">
        <v>1</v>
      </c>
      <c r="AZ1139">
        <v>3</v>
      </c>
      <c r="BB1139">
        <v>1</v>
      </c>
      <c r="BC1139">
        <v>2</v>
      </c>
      <c r="BD1139">
        <v>1</v>
      </c>
      <c r="BE1139">
        <v>1</v>
      </c>
      <c r="BF1139">
        <v>0</v>
      </c>
      <c r="BG1139">
        <v>0</v>
      </c>
      <c r="BH1139">
        <v>0</v>
      </c>
      <c r="BJ1139">
        <v>0</v>
      </c>
      <c r="BK1139">
        <v>33.32</v>
      </c>
      <c r="BL1139">
        <v>28.5</v>
      </c>
      <c r="BM1139">
        <v>6</v>
      </c>
      <c r="BN1139">
        <v>2.71</v>
      </c>
      <c r="BO1139">
        <v>2.81E-2</v>
      </c>
      <c r="BP1139">
        <v>2.81E-2</v>
      </c>
      <c r="BQ1139">
        <v>2.12E-2</v>
      </c>
      <c r="BR1139">
        <v>0.31</v>
      </c>
      <c r="BS1139">
        <v>0.20300000000000001</v>
      </c>
      <c r="BT1139">
        <v>75.209999999999994</v>
      </c>
      <c r="BU1139">
        <v>68.39</v>
      </c>
      <c r="BV1139">
        <v>5.14</v>
      </c>
      <c r="BW1139">
        <v>5.38</v>
      </c>
      <c r="BX1139">
        <v>4.53</v>
      </c>
      <c r="BY1139">
        <v>14</v>
      </c>
      <c r="BZ1139">
        <f>IF(ISNUMBER(Table2[[#This Row],[Loudness_N5(soneGF)]]), Table2[[#This Row],[Loudness_N5(soneGF)]] * (1 + SQRT(
(MAX(Table2[[#This Row],[Sharpness_S(acum)]]-1.75, 0) * 0.25 *LOG10(Table2[[#This Row],[Loudness_N5(soneGF)]]+10))^2 + ((2.18/Table2[[#This Row],[Loudness_N5(soneGF)]]^0.4)*(0.4*Table2[[#This Row],[FS_Avg,arith(vacil)]] + 0.6*Table2[[#This Row],[Rough_HM_R(asper)]]))^2)), "")</f>
        <v>39.352384633426752</v>
      </c>
    </row>
    <row r="1140" spans="1:78" x14ac:dyDescent="0.2">
      <c r="A1140" t="s">
        <v>1203</v>
      </c>
      <c r="B1140" t="s">
        <v>1298</v>
      </c>
      <c r="C1140" t="s">
        <v>1337</v>
      </c>
      <c r="D1140">
        <v>1180</v>
      </c>
      <c r="E1140" t="s">
        <v>79</v>
      </c>
      <c r="F1140">
        <v>0</v>
      </c>
      <c r="G1140" s="1">
        <v>43643.586111111108</v>
      </c>
      <c r="H1140" s="1">
        <v>43643.587500000001</v>
      </c>
      <c r="I1140">
        <v>51.522105199999999</v>
      </c>
      <c r="J1140">
        <v>-0.12474250000000001</v>
      </c>
      <c r="K1140">
        <v>2</v>
      </c>
      <c r="L1140">
        <v>1</v>
      </c>
      <c r="M1140">
        <v>3</v>
      </c>
      <c r="N1140">
        <v>4</v>
      </c>
      <c r="O1140">
        <v>0.56069999999999998</v>
      </c>
      <c r="P1140">
        <v>0.31069999999999998</v>
      </c>
      <c r="Q1140">
        <v>5</v>
      </c>
      <c r="R1140">
        <v>1</v>
      </c>
      <c r="S1140">
        <v>4</v>
      </c>
      <c r="T1140">
        <v>1</v>
      </c>
      <c r="U1140">
        <v>2</v>
      </c>
      <c r="V1140">
        <v>1</v>
      </c>
      <c r="W1140">
        <v>4</v>
      </c>
      <c r="X1140">
        <v>3</v>
      </c>
      <c r="Y1140">
        <v>5</v>
      </c>
      <c r="Z1140">
        <v>4</v>
      </c>
      <c r="AA1140">
        <v>3</v>
      </c>
      <c r="AB1140">
        <v>3</v>
      </c>
      <c r="AC1140">
        <v>4</v>
      </c>
      <c r="AD1140">
        <v>4</v>
      </c>
      <c r="AE1140">
        <v>2</v>
      </c>
      <c r="AF1140">
        <v>3</v>
      </c>
      <c r="AG1140">
        <v>2</v>
      </c>
      <c r="AH1140">
        <v>3</v>
      </c>
      <c r="AI1140">
        <v>56</v>
      </c>
      <c r="AJ1140">
        <v>21</v>
      </c>
      <c r="AK1140" t="s">
        <v>82</v>
      </c>
      <c r="AL1140">
        <v>0</v>
      </c>
      <c r="AM1140">
        <v>0</v>
      </c>
      <c r="AN1140">
        <v>0</v>
      </c>
      <c r="AO1140">
        <v>1</v>
      </c>
      <c r="AP1140">
        <v>0</v>
      </c>
      <c r="AQ1140">
        <v>0</v>
      </c>
      <c r="AS1140" t="s">
        <v>95</v>
      </c>
      <c r="AT1140">
        <v>5</v>
      </c>
      <c r="AU1140">
        <v>1</v>
      </c>
      <c r="AX1140">
        <v>1</v>
      </c>
      <c r="AZ1140">
        <v>3</v>
      </c>
      <c r="BB1140">
        <v>1</v>
      </c>
      <c r="BC1140">
        <v>2</v>
      </c>
      <c r="BD1140">
        <v>1</v>
      </c>
      <c r="BE1140">
        <v>1</v>
      </c>
      <c r="BF1140">
        <v>0</v>
      </c>
      <c r="BG1140">
        <v>0</v>
      </c>
      <c r="BH1140">
        <v>0</v>
      </c>
      <c r="BJ1140">
        <v>0</v>
      </c>
      <c r="BK1140">
        <v>32.67</v>
      </c>
      <c r="BL1140">
        <v>24.6</v>
      </c>
      <c r="BM1140">
        <v>2.1</v>
      </c>
      <c r="BN1140">
        <v>3.04</v>
      </c>
      <c r="BO1140">
        <v>2.93E-2</v>
      </c>
      <c r="BP1140">
        <v>2.93E-2</v>
      </c>
      <c r="BQ1140">
        <v>6.1999999999999998E-3</v>
      </c>
      <c r="BR1140">
        <v>0.33600000000000002</v>
      </c>
      <c r="BS1140">
        <v>4.5199999999999997E-2</v>
      </c>
      <c r="BT1140">
        <v>75.02</v>
      </c>
      <c r="BU1140">
        <v>67.900000000000006</v>
      </c>
      <c r="BV1140">
        <v>0.97</v>
      </c>
      <c r="BW1140">
        <v>4.28</v>
      </c>
      <c r="BX1140">
        <v>2.81</v>
      </c>
      <c r="BY1140">
        <v>12.8</v>
      </c>
      <c r="BZ1140">
        <f>IF(ISNUMBER(Table2[[#This Row],[Loudness_N5(soneGF)]]), Table2[[#This Row],[Loudness_N5(soneGF)]] * (1 + SQRT(
(MAX(Table2[[#This Row],[Sharpness_S(acum)]]-1.75, 0) * 0.25 *LOG10(Table2[[#This Row],[Loudness_N5(soneGF)]]+10))^2 + ((2.18/Table2[[#This Row],[Loudness_N5(soneGF)]]^0.4)*(0.4*Table2[[#This Row],[FS_Avg,arith(vacil)]] + 0.6*Table2[[#This Row],[Rough_HM_R(asper)]]))^2)), "")</f>
        <v>36.813915142938995</v>
      </c>
    </row>
    <row r="1141" spans="1:78" x14ac:dyDescent="0.2">
      <c r="A1141" t="s">
        <v>1203</v>
      </c>
      <c r="B1141" t="s">
        <v>1298</v>
      </c>
      <c r="C1141" t="s">
        <v>1337</v>
      </c>
      <c r="D1141">
        <v>1179</v>
      </c>
      <c r="E1141" t="s">
        <v>79</v>
      </c>
      <c r="F1141">
        <v>0</v>
      </c>
      <c r="G1141" s="1">
        <v>43643.586111111108</v>
      </c>
      <c r="H1141" s="1">
        <v>43643.587500000001</v>
      </c>
      <c r="I1141">
        <v>51.522039040000003</v>
      </c>
      <c r="J1141">
        <v>-0.125888795</v>
      </c>
      <c r="K1141">
        <v>2</v>
      </c>
      <c r="L1141">
        <v>1</v>
      </c>
      <c r="M1141">
        <v>3</v>
      </c>
      <c r="N1141">
        <v>4</v>
      </c>
      <c r="O1141">
        <v>0.67679999999999996</v>
      </c>
      <c r="P1141">
        <v>7.3200000000000001E-2</v>
      </c>
      <c r="Q1141">
        <v>5</v>
      </c>
      <c r="R1141">
        <v>2</v>
      </c>
      <c r="S1141">
        <v>5</v>
      </c>
      <c r="T1141">
        <v>3</v>
      </c>
      <c r="U1141">
        <v>4</v>
      </c>
      <c r="V1141">
        <v>2</v>
      </c>
      <c r="W1141">
        <v>3</v>
      </c>
      <c r="X1141">
        <v>2</v>
      </c>
      <c r="Y1141">
        <v>4</v>
      </c>
      <c r="Z1141">
        <v>4</v>
      </c>
      <c r="AA1141">
        <v>3</v>
      </c>
      <c r="AB1141">
        <v>2</v>
      </c>
      <c r="AC1141">
        <v>2</v>
      </c>
      <c r="AD1141">
        <v>4</v>
      </c>
      <c r="AE1141">
        <v>4</v>
      </c>
      <c r="AF1141">
        <v>4</v>
      </c>
      <c r="AG1141">
        <v>2</v>
      </c>
      <c r="AH1141">
        <v>4</v>
      </c>
      <c r="AI1141">
        <v>72</v>
      </c>
      <c r="AJ1141">
        <v>22</v>
      </c>
      <c r="AK1141" t="s">
        <v>82</v>
      </c>
      <c r="AL1141">
        <v>0</v>
      </c>
      <c r="AM1141">
        <v>0</v>
      </c>
      <c r="AN1141">
        <v>0</v>
      </c>
      <c r="AO1141">
        <v>1</v>
      </c>
      <c r="AP1141">
        <v>0</v>
      </c>
      <c r="AQ1141">
        <v>0</v>
      </c>
      <c r="AS1141" t="s">
        <v>95</v>
      </c>
      <c r="AT1141">
        <v>5</v>
      </c>
      <c r="AU1141">
        <v>3</v>
      </c>
      <c r="AX1141">
        <v>3</v>
      </c>
      <c r="AY1141" t="s">
        <v>1277</v>
      </c>
      <c r="AZ1141">
        <v>3</v>
      </c>
      <c r="BB1141">
        <v>1</v>
      </c>
      <c r="BC1141">
        <v>2</v>
      </c>
      <c r="BD1141">
        <v>1</v>
      </c>
      <c r="BE1141">
        <v>1</v>
      </c>
      <c r="BF1141">
        <v>0</v>
      </c>
      <c r="BG1141">
        <v>0</v>
      </c>
      <c r="BH1141">
        <v>0</v>
      </c>
      <c r="BJ1141">
        <v>0</v>
      </c>
      <c r="BK1141">
        <v>32.67</v>
      </c>
      <c r="BL1141">
        <v>24.6</v>
      </c>
      <c r="BM1141">
        <v>2.1</v>
      </c>
      <c r="BN1141">
        <v>3.04</v>
      </c>
      <c r="BO1141">
        <v>2.93E-2</v>
      </c>
      <c r="BP1141">
        <v>2.93E-2</v>
      </c>
      <c r="BQ1141">
        <v>6.1999999999999998E-3</v>
      </c>
      <c r="BR1141">
        <v>0.33600000000000002</v>
      </c>
      <c r="BS1141">
        <v>4.5199999999999997E-2</v>
      </c>
      <c r="BT1141">
        <v>75.02</v>
      </c>
      <c r="BU1141">
        <v>67.900000000000006</v>
      </c>
      <c r="BV1141">
        <v>0.97</v>
      </c>
      <c r="BW1141">
        <v>4.28</v>
      </c>
      <c r="BX1141">
        <v>2.81</v>
      </c>
      <c r="BY1141">
        <v>12.8</v>
      </c>
      <c r="BZ1141">
        <f>IF(ISNUMBER(Table2[[#This Row],[Loudness_N5(soneGF)]]), Table2[[#This Row],[Loudness_N5(soneGF)]] * (1 + SQRT(
(MAX(Table2[[#This Row],[Sharpness_S(acum)]]-1.75, 0) * 0.25 *LOG10(Table2[[#This Row],[Loudness_N5(soneGF)]]+10))^2 + ((2.18/Table2[[#This Row],[Loudness_N5(soneGF)]]^0.4)*(0.4*Table2[[#This Row],[FS_Avg,arith(vacil)]] + 0.6*Table2[[#This Row],[Rough_HM_R(asper)]]))^2)), "")</f>
        <v>36.813915142938995</v>
      </c>
    </row>
    <row r="1142" spans="1:78" x14ac:dyDescent="0.2">
      <c r="A1142" t="s">
        <v>1203</v>
      </c>
      <c r="B1142" t="s">
        <v>1298</v>
      </c>
      <c r="C1142" t="s">
        <v>1338</v>
      </c>
      <c r="D1142">
        <v>1181</v>
      </c>
      <c r="E1142" t="s">
        <v>79</v>
      </c>
      <c r="F1142">
        <v>0</v>
      </c>
      <c r="G1142" s="1">
        <v>43643.589583333334</v>
      </c>
      <c r="H1142" s="1">
        <v>43643.591666666667</v>
      </c>
      <c r="I1142">
        <v>51.521637900000002</v>
      </c>
      <c r="J1142">
        <v>-0.1255628</v>
      </c>
      <c r="K1142">
        <v>3</v>
      </c>
      <c r="L1142">
        <v>3</v>
      </c>
      <c r="M1142">
        <v>4</v>
      </c>
      <c r="N1142">
        <v>4</v>
      </c>
      <c r="O1142">
        <v>0.5</v>
      </c>
      <c r="P1142">
        <v>0.35360000000000003</v>
      </c>
      <c r="Q1142">
        <v>4</v>
      </c>
      <c r="R1142">
        <v>2</v>
      </c>
      <c r="S1142">
        <v>5</v>
      </c>
      <c r="T1142">
        <v>2</v>
      </c>
      <c r="U1142">
        <v>3</v>
      </c>
      <c r="V1142">
        <v>2</v>
      </c>
      <c r="W1142">
        <v>4</v>
      </c>
      <c r="X1142">
        <v>2</v>
      </c>
      <c r="Y1142">
        <v>4</v>
      </c>
      <c r="Z1142">
        <v>4</v>
      </c>
      <c r="AA1142">
        <v>3</v>
      </c>
      <c r="AB1142">
        <v>4</v>
      </c>
      <c r="AC1142">
        <v>4</v>
      </c>
      <c r="AD1142">
        <v>4</v>
      </c>
      <c r="AE1142">
        <v>2</v>
      </c>
      <c r="AF1142">
        <v>4</v>
      </c>
      <c r="AG1142">
        <v>4</v>
      </c>
      <c r="AH1142">
        <v>3</v>
      </c>
      <c r="AI1142">
        <v>68</v>
      </c>
      <c r="AJ1142">
        <v>22</v>
      </c>
      <c r="AK1142" t="s">
        <v>82</v>
      </c>
      <c r="AL1142">
        <v>0</v>
      </c>
      <c r="AM1142">
        <v>1</v>
      </c>
      <c r="AN1142">
        <v>0</v>
      </c>
      <c r="AO1142">
        <v>0</v>
      </c>
      <c r="AP1142">
        <v>0</v>
      </c>
      <c r="AQ1142">
        <v>0</v>
      </c>
      <c r="AS1142" t="s">
        <v>86</v>
      </c>
      <c r="AT1142">
        <v>5</v>
      </c>
      <c r="AU1142">
        <v>1</v>
      </c>
      <c r="AX1142">
        <v>1</v>
      </c>
      <c r="AZ1142">
        <v>3</v>
      </c>
      <c r="BB1142">
        <v>1</v>
      </c>
      <c r="BC1142">
        <v>3</v>
      </c>
      <c r="BD1142">
        <v>1</v>
      </c>
      <c r="BE1142">
        <v>1</v>
      </c>
      <c r="BF1142">
        <v>0</v>
      </c>
      <c r="BG1142">
        <v>0</v>
      </c>
      <c r="BH1142">
        <v>0</v>
      </c>
      <c r="BJ1142">
        <v>0</v>
      </c>
      <c r="BK1142">
        <v>36.270000000000003</v>
      </c>
      <c r="BL1142">
        <v>18.5</v>
      </c>
      <c r="BM1142">
        <v>1.7</v>
      </c>
      <c r="BN1142">
        <v>2.6</v>
      </c>
      <c r="BO1142">
        <v>2.69E-2</v>
      </c>
      <c r="BP1142">
        <v>2.69E-2</v>
      </c>
      <c r="BQ1142">
        <v>6.3800000000000003E-3</v>
      </c>
      <c r="BR1142">
        <v>0.309</v>
      </c>
      <c r="BS1142">
        <v>6.2600000000000003E-2</v>
      </c>
      <c r="BT1142">
        <v>80.7</v>
      </c>
      <c r="BU1142">
        <v>61.93</v>
      </c>
      <c r="BV1142">
        <v>1.65</v>
      </c>
      <c r="BW1142">
        <v>12.37</v>
      </c>
      <c r="BX1142">
        <v>8.1</v>
      </c>
      <c r="BY1142">
        <v>13.6</v>
      </c>
      <c r="BZ1142">
        <f>IF(ISNUMBER(Table2[[#This Row],[Loudness_N5(soneGF)]]), Table2[[#This Row],[Loudness_N5(soneGF)]] * (1 + SQRT(
(MAX(Table2[[#This Row],[Sharpness_S(acum)]]-1.75, 0) * 0.25 *LOG10(Table2[[#This Row],[Loudness_N5(soneGF)]]+10))^2 + ((2.18/Table2[[#This Row],[Loudness_N5(soneGF)]]^0.4)*(0.4*Table2[[#This Row],[FS_Avg,arith(vacil)]] + 0.6*Table2[[#This Row],[Rough_HM_R(asper)]]))^2)), "")</f>
        <v>24.22417024664351</v>
      </c>
    </row>
    <row r="1143" spans="1:78" x14ac:dyDescent="0.2">
      <c r="A1143" t="s">
        <v>1203</v>
      </c>
      <c r="B1143" t="s">
        <v>1298</v>
      </c>
      <c r="C1143" t="s">
        <v>1338</v>
      </c>
      <c r="D1143">
        <v>1196</v>
      </c>
      <c r="E1143" t="s">
        <v>79</v>
      </c>
      <c r="F1143">
        <v>0</v>
      </c>
      <c r="G1143" s="1">
        <v>43643.582638888889</v>
      </c>
      <c r="H1143" s="1">
        <v>43643.589583333334</v>
      </c>
      <c r="I1143">
        <v>51.521816899999997</v>
      </c>
      <c r="J1143">
        <v>-0.1256015</v>
      </c>
      <c r="K1143">
        <v>4</v>
      </c>
      <c r="L1143">
        <v>3</v>
      </c>
      <c r="M1143">
        <v>4</v>
      </c>
      <c r="N1143">
        <v>3</v>
      </c>
      <c r="O1143">
        <v>-0.1036</v>
      </c>
      <c r="P1143">
        <v>0.20710000000000001</v>
      </c>
      <c r="Q1143">
        <v>3</v>
      </c>
      <c r="R1143">
        <v>2</v>
      </c>
      <c r="S1143">
        <v>3</v>
      </c>
      <c r="T1143">
        <v>2</v>
      </c>
      <c r="U1143">
        <v>2</v>
      </c>
      <c r="V1143">
        <v>4</v>
      </c>
      <c r="W1143">
        <v>4</v>
      </c>
      <c r="X1143">
        <v>3</v>
      </c>
      <c r="Y1143">
        <v>3</v>
      </c>
      <c r="Z1143">
        <v>3</v>
      </c>
      <c r="AA1143">
        <v>2</v>
      </c>
      <c r="AB1143">
        <v>4</v>
      </c>
      <c r="AC1143">
        <v>4</v>
      </c>
      <c r="AD1143">
        <v>3</v>
      </c>
      <c r="AE1143">
        <v>2</v>
      </c>
      <c r="AF1143">
        <v>3</v>
      </c>
      <c r="AG1143">
        <v>2</v>
      </c>
      <c r="AH1143">
        <v>4</v>
      </c>
      <c r="AI1143">
        <v>56</v>
      </c>
      <c r="AJ1143">
        <v>22</v>
      </c>
      <c r="AK1143" t="s">
        <v>80</v>
      </c>
      <c r="AL1143">
        <v>0</v>
      </c>
      <c r="AM1143">
        <v>0</v>
      </c>
      <c r="AN1143">
        <v>0</v>
      </c>
      <c r="AO1143">
        <v>1</v>
      </c>
      <c r="AP1143">
        <v>0</v>
      </c>
      <c r="AQ1143">
        <v>0</v>
      </c>
      <c r="AS1143" t="s">
        <v>95</v>
      </c>
      <c r="AT1143">
        <v>2</v>
      </c>
      <c r="AU1143">
        <v>1</v>
      </c>
      <c r="AX1143">
        <v>1</v>
      </c>
      <c r="AZ1143">
        <v>3</v>
      </c>
      <c r="BB1143">
        <v>1</v>
      </c>
      <c r="BC1143">
        <v>3</v>
      </c>
      <c r="BD1143">
        <v>1</v>
      </c>
      <c r="BE1143">
        <v>1</v>
      </c>
      <c r="BF1143">
        <v>0</v>
      </c>
      <c r="BG1143">
        <v>0</v>
      </c>
      <c r="BH1143">
        <v>0</v>
      </c>
      <c r="BJ1143">
        <v>0</v>
      </c>
      <c r="BK1143">
        <v>36.270000000000003</v>
      </c>
      <c r="BL1143">
        <v>18.5</v>
      </c>
      <c r="BM1143">
        <v>1.7</v>
      </c>
      <c r="BN1143">
        <v>2.6</v>
      </c>
      <c r="BO1143">
        <v>2.69E-2</v>
      </c>
      <c r="BP1143">
        <v>2.69E-2</v>
      </c>
      <c r="BQ1143">
        <v>6.3800000000000003E-3</v>
      </c>
      <c r="BR1143">
        <v>0.309</v>
      </c>
      <c r="BS1143">
        <v>6.2600000000000003E-2</v>
      </c>
      <c r="BT1143">
        <v>80.7</v>
      </c>
      <c r="BU1143">
        <v>61.93</v>
      </c>
      <c r="BV1143">
        <v>1.65</v>
      </c>
      <c r="BW1143">
        <v>12.37</v>
      </c>
      <c r="BX1143">
        <v>8.1</v>
      </c>
      <c r="BY1143">
        <v>13.6</v>
      </c>
      <c r="BZ1143">
        <f>IF(ISNUMBER(Table2[[#This Row],[Loudness_N5(soneGF)]]), Table2[[#This Row],[Loudness_N5(soneGF)]] * (1 + SQRT(
(MAX(Table2[[#This Row],[Sharpness_S(acum)]]-1.75, 0) * 0.25 *LOG10(Table2[[#This Row],[Loudness_N5(soneGF)]]+10))^2 + ((2.18/Table2[[#This Row],[Loudness_N5(soneGF)]]^0.4)*(0.4*Table2[[#This Row],[FS_Avg,arith(vacil)]] + 0.6*Table2[[#This Row],[Rough_HM_R(asper)]]))^2)), "")</f>
        <v>24.22417024664351</v>
      </c>
    </row>
    <row r="1144" spans="1:78" x14ac:dyDescent="0.2">
      <c r="A1144" t="s">
        <v>1203</v>
      </c>
      <c r="B1144" t="s">
        <v>1298</v>
      </c>
      <c r="C1144" t="s">
        <v>1338</v>
      </c>
      <c r="D1144">
        <v>1182</v>
      </c>
      <c r="E1144" t="s">
        <v>79</v>
      </c>
      <c r="F1144">
        <v>0</v>
      </c>
      <c r="G1144" s="1">
        <v>43643.586111111108</v>
      </c>
      <c r="H1144" s="1">
        <v>43643.591666666667</v>
      </c>
      <c r="I1144">
        <v>51.521816899999997</v>
      </c>
      <c r="J1144">
        <v>-0.1256015</v>
      </c>
      <c r="K1144">
        <v>4</v>
      </c>
      <c r="L1144">
        <v>2</v>
      </c>
      <c r="M1144">
        <v>4</v>
      </c>
      <c r="N1144">
        <v>3</v>
      </c>
      <c r="O1144">
        <v>0.2374</v>
      </c>
      <c r="P1144">
        <v>0.11609999999999999</v>
      </c>
      <c r="Q1144">
        <v>4</v>
      </c>
      <c r="R1144">
        <v>4</v>
      </c>
      <c r="S1144">
        <v>3</v>
      </c>
      <c r="T1144">
        <v>2</v>
      </c>
      <c r="U1144">
        <v>2</v>
      </c>
      <c r="V1144">
        <v>1</v>
      </c>
      <c r="W1144">
        <v>1</v>
      </c>
      <c r="X1144">
        <v>2</v>
      </c>
      <c r="Y1144">
        <v>3</v>
      </c>
      <c r="Z1144">
        <v>3</v>
      </c>
      <c r="AA1144">
        <v>4</v>
      </c>
      <c r="AB1144">
        <v>4</v>
      </c>
      <c r="AC1144">
        <v>3</v>
      </c>
      <c r="AD1144">
        <v>3</v>
      </c>
      <c r="AE1144">
        <v>4</v>
      </c>
      <c r="AF1144">
        <v>1</v>
      </c>
      <c r="AG1144">
        <v>4</v>
      </c>
      <c r="AH1144">
        <v>3</v>
      </c>
      <c r="AI1144">
        <v>60</v>
      </c>
      <c r="AJ1144">
        <v>22</v>
      </c>
      <c r="AK1144" t="s">
        <v>82</v>
      </c>
      <c r="AL1144">
        <v>0</v>
      </c>
      <c r="AM1144">
        <v>0</v>
      </c>
      <c r="AN1144">
        <v>0</v>
      </c>
      <c r="AO1144">
        <v>1</v>
      </c>
      <c r="AP1144">
        <v>0</v>
      </c>
      <c r="AQ1144">
        <v>0</v>
      </c>
      <c r="AS1144" t="s">
        <v>95</v>
      </c>
      <c r="AT1144">
        <v>5</v>
      </c>
      <c r="AU1144">
        <v>1</v>
      </c>
      <c r="AX1144">
        <v>1</v>
      </c>
      <c r="AZ1144">
        <v>3</v>
      </c>
      <c r="BB1144">
        <v>1</v>
      </c>
      <c r="BC1144">
        <v>3</v>
      </c>
      <c r="BD1144">
        <v>1</v>
      </c>
      <c r="BE1144">
        <v>1</v>
      </c>
      <c r="BF1144">
        <v>0</v>
      </c>
      <c r="BG1144">
        <v>0</v>
      </c>
      <c r="BH1144">
        <v>0</v>
      </c>
      <c r="BJ1144">
        <v>0</v>
      </c>
      <c r="BK1144">
        <v>36.270000000000003</v>
      </c>
      <c r="BL1144">
        <v>18.5</v>
      </c>
      <c r="BM1144">
        <v>1.7</v>
      </c>
      <c r="BN1144">
        <v>2.6</v>
      </c>
      <c r="BO1144">
        <v>2.69E-2</v>
      </c>
      <c r="BP1144">
        <v>2.69E-2</v>
      </c>
      <c r="BQ1144">
        <v>6.3800000000000003E-3</v>
      </c>
      <c r="BR1144">
        <v>0.309</v>
      </c>
      <c r="BS1144">
        <v>6.2600000000000003E-2</v>
      </c>
      <c r="BT1144">
        <v>80.7</v>
      </c>
      <c r="BU1144">
        <v>61.93</v>
      </c>
      <c r="BV1144">
        <v>1.65</v>
      </c>
      <c r="BW1144">
        <v>12.37</v>
      </c>
      <c r="BX1144">
        <v>8.1</v>
      </c>
      <c r="BY1144">
        <v>13.6</v>
      </c>
      <c r="BZ1144">
        <f>IF(ISNUMBER(Table2[[#This Row],[Loudness_N5(soneGF)]]), Table2[[#This Row],[Loudness_N5(soneGF)]] * (1 + SQRT(
(MAX(Table2[[#This Row],[Sharpness_S(acum)]]-1.75, 0) * 0.25 *LOG10(Table2[[#This Row],[Loudness_N5(soneGF)]]+10))^2 + ((2.18/Table2[[#This Row],[Loudness_N5(soneGF)]]^0.4)*(0.4*Table2[[#This Row],[FS_Avg,arith(vacil)]] + 0.6*Table2[[#This Row],[Rough_HM_R(asper)]]))^2)), "")</f>
        <v>24.22417024664351</v>
      </c>
    </row>
    <row r="1145" spans="1:78" x14ac:dyDescent="0.2">
      <c r="A1145" t="s">
        <v>1203</v>
      </c>
      <c r="B1145" t="s">
        <v>1298</v>
      </c>
      <c r="C1145" t="s">
        <v>1339</v>
      </c>
      <c r="D1145">
        <v>1184</v>
      </c>
      <c r="E1145" t="s">
        <v>79</v>
      </c>
      <c r="F1145">
        <v>0</v>
      </c>
      <c r="G1145" s="1">
        <v>43643.59375</v>
      </c>
      <c r="H1145" s="1">
        <v>43643.595833333333</v>
      </c>
      <c r="I1145">
        <v>51.5213337</v>
      </c>
      <c r="J1145">
        <v>-0.12616189999999999</v>
      </c>
      <c r="K1145">
        <v>1</v>
      </c>
      <c r="L1145">
        <v>1</v>
      </c>
      <c r="M1145">
        <v>3</v>
      </c>
      <c r="N1145">
        <v>4</v>
      </c>
      <c r="O1145">
        <v>0.85360000000000003</v>
      </c>
      <c r="P1145">
        <v>-0.35360000000000003</v>
      </c>
      <c r="Q1145">
        <v>5</v>
      </c>
      <c r="R1145">
        <v>1</v>
      </c>
      <c r="S1145">
        <v>4</v>
      </c>
      <c r="T1145">
        <v>4</v>
      </c>
      <c r="U1145">
        <v>5</v>
      </c>
      <c r="V1145">
        <v>1</v>
      </c>
      <c r="W1145">
        <v>2</v>
      </c>
      <c r="X1145">
        <v>2</v>
      </c>
      <c r="Y1145">
        <v>5</v>
      </c>
      <c r="Z1145">
        <v>5</v>
      </c>
      <c r="AA1145">
        <v>2</v>
      </c>
      <c r="AB1145">
        <v>2</v>
      </c>
      <c r="AC1145">
        <v>4</v>
      </c>
      <c r="AD1145">
        <v>5</v>
      </c>
      <c r="AE1145">
        <v>5</v>
      </c>
      <c r="AF1145">
        <v>5</v>
      </c>
      <c r="AG1145">
        <v>5</v>
      </c>
      <c r="AH1145">
        <v>5</v>
      </c>
      <c r="AI1145">
        <v>100</v>
      </c>
      <c r="AJ1145">
        <v>71</v>
      </c>
      <c r="AK1145" t="s">
        <v>80</v>
      </c>
      <c r="AL1145">
        <v>0</v>
      </c>
      <c r="AM1145">
        <v>0</v>
      </c>
      <c r="AN1145">
        <v>1</v>
      </c>
      <c r="AO1145">
        <v>0</v>
      </c>
      <c r="AP1145">
        <v>0</v>
      </c>
      <c r="AQ1145">
        <v>0</v>
      </c>
      <c r="AS1145" t="s">
        <v>92</v>
      </c>
      <c r="AT1145">
        <v>7</v>
      </c>
      <c r="AU1145">
        <v>1</v>
      </c>
      <c r="AX1145">
        <v>3</v>
      </c>
      <c r="AY1145" t="s">
        <v>1134</v>
      </c>
      <c r="AZ1145">
        <v>3</v>
      </c>
      <c r="BB1145">
        <v>1</v>
      </c>
      <c r="BC1145">
        <v>2</v>
      </c>
      <c r="BD1145">
        <v>1</v>
      </c>
      <c r="BE1145">
        <v>1</v>
      </c>
      <c r="BF1145">
        <v>0</v>
      </c>
      <c r="BG1145">
        <v>0</v>
      </c>
      <c r="BH1145">
        <v>0</v>
      </c>
      <c r="BJ1145">
        <v>0</v>
      </c>
      <c r="BK1145">
        <v>33.67</v>
      </c>
      <c r="BL1145">
        <v>28.9</v>
      </c>
      <c r="BM1145">
        <v>4.2</v>
      </c>
      <c r="BN1145">
        <v>3.09</v>
      </c>
      <c r="BO1145">
        <v>2.9899999999999999E-2</v>
      </c>
      <c r="BP1145">
        <v>2.9899999999999999E-2</v>
      </c>
      <c r="BQ1145">
        <v>1.6299999999999999E-2</v>
      </c>
      <c r="BR1145">
        <v>0.32200000000000001</v>
      </c>
      <c r="BS1145">
        <v>0.14199999999999999</v>
      </c>
      <c r="BT1145">
        <v>75.38</v>
      </c>
      <c r="BU1145">
        <v>69.48</v>
      </c>
      <c r="BV1145">
        <v>1.92</v>
      </c>
      <c r="BW1145">
        <v>4.9000000000000004</v>
      </c>
      <c r="BX1145">
        <v>4.72</v>
      </c>
      <c r="BY1145">
        <v>13.2</v>
      </c>
      <c r="BZ1145">
        <f>IF(ISNUMBER(Table2[[#This Row],[Loudness_N5(soneGF)]]), Table2[[#This Row],[Loudness_N5(soneGF)]] * (1 + SQRT(
(MAX(Table2[[#This Row],[Sharpness_S(acum)]]-1.75, 0) * 0.25 *LOG10(Table2[[#This Row],[Loudness_N5(soneGF)]]+10))^2 + ((2.18/Table2[[#This Row],[Loudness_N5(soneGF)]]^0.4)*(0.4*Table2[[#This Row],[FS_Avg,arith(vacil)]] + 0.6*Table2[[#This Row],[Rough_HM_R(asper)]]))^2)), "")</f>
        <v>44.298326726176178</v>
      </c>
    </row>
    <row r="1146" spans="1:78" x14ac:dyDescent="0.2">
      <c r="A1146" t="s">
        <v>1203</v>
      </c>
      <c r="B1146" t="s">
        <v>1298</v>
      </c>
      <c r="C1146" t="s">
        <v>1339</v>
      </c>
      <c r="D1146">
        <v>1183</v>
      </c>
      <c r="E1146" t="s">
        <v>79</v>
      </c>
      <c r="F1146">
        <v>0</v>
      </c>
      <c r="G1146" s="1">
        <v>43643.59375</v>
      </c>
      <c r="H1146" s="1">
        <v>43643.595138888886</v>
      </c>
      <c r="I1146">
        <v>51.5207707</v>
      </c>
      <c r="J1146">
        <v>-0.12612970000000001</v>
      </c>
      <c r="K1146">
        <v>1</v>
      </c>
      <c r="L1146">
        <v>1</v>
      </c>
      <c r="M1146">
        <v>2</v>
      </c>
      <c r="N1146">
        <v>4</v>
      </c>
      <c r="O1146">
        <v>0.85360000000000003</v>
      </c>
      <c r="P1146">
        <v>0.20710000000000001</v>
      </c>
      <c r="Q1146">
        <v>5</v>
      </c>
      <c r="R1146">
        <v>2</v>
      </c>
      <c r="S1146">
        <v>4</v>
      </c>
      <c r="T1146">
        <v>2</v>
      </c>
      <c r="U1146">
        <v>5</v>
      </c>
      <c r="V1146">
        <v>1</v>
      </c>
      <c r="W1146">
        <v>4</v>
      </c>
      <c r="X1146">
        <v>1</v>
      </c>
      <c r="Y1146">
        <v>5</v>
      </c>
      <c r="Z1146">
        <v>5</v>
      </c>
      <c r="AA1146">
        <v>3</v>
      </c>
      <c r="AB1146">
        <v>1</v>
      </c>
      <c r="AC1146">
        <v>5</v>
      </c>
      <c r="AD1146">
        <v>5</v>
      </c>
      <c r="AE1146">
        <v>5</v>
      </c>
      <c r="AF1146">
        <v>5</v>
      </c>
      <c r="AG1146">
        <v>5</v>
      </c>
      <c r="AH1146">
        <v>5</v>
      </c>
      <c r="AI1146">
        <v>100</v>
      </c>
      <c r="AJ1146">
        <v>59</v>
      </c>
      <c r="AK1146" t="s">
        <v>82</v>
      </c>
      <c r="AL1146">
        <v>1</v>
      </c>
      <c r="AM1146">
        <v>0</v>
      </c>
      <c r="AN1146">
        <v>0</v>
      </c>
      <c r="AO1146">
        <v>0</v>
      </c>
      <c r="AP1146">
        <v>0</v>
      </c>
      <c r="AQ1146">
        <v>0</v>
      </c>
      <c r="AS1146" t="s">
        <v>81</v>
      </c>
      <c r="AT1146">
        <v>7</v>
      </c>
      <c r="AU1146">
        <v>1</v>
      </c>
      <c r="AX1146">
        <v>2</v>
      </c>
      <c r="AZ1146">
        <v>1</v>
      </c>
      <c r="BA1146" t="s">
        <v>1340</v>
      </c>
      <c r="BB1146">
        <v>1</v>
      </c>
      <c r="BC1146">
        <v>2</v>
      </c>
      <c r="BD1146">
        <v>1</v>
      </c>
      <c r="BE1146">
        <v>1</v>
      </c>
      <c r="BF1146">
        <v>0</v>
      </c>
      <c r="BG1146">
        <v>0</v>
      </c>
      <c r="BH1146">
        <v>0</v>
      </c>
      <c r="BJ1146">
        <v>0</v>
      </c>
      <c r="BK1146">
        <v>33.67</v>
      </c>
      <c r="BL1146">
        <v>28.9</v>
      </c>
      <c r="BM1146">
        <v>4.2</v>
      </c>
      <c r="BN1146">
        <v>3.09</v>
      </c>
      <c r="BO1146">
        <v>2.9899999999999999E-2</v>
      </c>
      <c r="BP1146">
        <v>2.9899999999999999E-2</v>
      </c>
      <c r="BQ1146">
        <v>1.6299999999999999E-2</v>
      </c>
      <c r="BR1146">
        <v>0.32200000000000001</v>
      </c>
      <c r="BS1146">
        <v>0.14199999999999999</v>
      </c>
      <c r="BT1146">
        <v>75.38</v>
      </c>
      <c r="BU1146">
        <v>69.48</v>
      </c>
      <c r="BV1146">
        <v>1.92</v>
      </c>
      <c r="BW1146">
        <v>4.9000000000000004</v>
      </c>
      <c r="BX1146">
        <v>4.72</v>
      </c>
      <c r="BY1146">
        <v>13.2</v>
      </c>
      <c r="BZ1146">
        <f>IF(ISNUMBER(Table2[[#This Row],[Loudness_N5(soneGF)]]), Table2[[#This Row],[Loudness_N5(soneGF)]] * (1 + SQRT(
(MAX(Table2[[#This Row],[Sharpness_S(acum)]]-1.75, 0) * 0.25 *LOG10(Table2[[#This Row],[Loudness_N5(soneGF)]]+10))^2 + ((2.18/Table2[[#This Row],[Loudness_N5(soneGF)]]^0.4)*(0.4*Table2[[#This Row],[FS_Avg,arith(vacil)]] + 0.6*Table2[[#This Row],[Rough_HM_R(asper)]]))^2)), "")</f>
        <v>44.298326726176178</v>
      </c>
    </row>
    <row r="1147" spans="1:78" x14ac:dyDescent="0.2">
      <c r="A1147" t="s">
        <v>1203</v>
      </c>
      <c r="B1147" t="s">
        <v>1298</v>
      </c>
      <c r="C1147" t="s">
        <v>1341</v>
      </c>
      <c r="D1147">
        <v>1197</v>
      </c>
      <c r="E1147" t="s">
        <v>79</v>
      </c>
      <c r="F1147">
        <v>0</v>
      </c>
      <c r="G1147" s="1">
        <v>43643.587500000001</v>
      </c>
      <c r="H1147" s="1">
        <v>43643.594444444447</v>
      </c>
      <c r="I1147">
        <v>51.521217</v>
      </c>
      <c r="J1147">
        <v>-0.1247312</v>
      </c>
      <c r="K1147">
        <v>2</v>
      </c>
      <c r="L1147">
        <v>4</v>
      </c>
      <c r="M1147">
        <v>2</v>
      </c>
      <c r="N1147">
        <v>3</v>
      </c>
      <c r="O1147">
        <v>0.13389999999999999</v>
      </c>
      <c r="P1147">
        <v>0.17680000000000001</v>
      </c>
      <c r="Q1147">
        <v>4</v>
      </c>
      <c r="R1147">
        <v>3</v>
      </c>
      <c r="S1147">
        <v>3</v>
      </c>
      <c r="T1147">
        <v>3</v>
      </c>
      <c r="U1147">
        <v>2</v>
      </c>
      <c r="V1147">
        <v>2</v>
      </c>
      <c r="W1147">
        <v>4</v>
      </c>
      <c r="X1147">
        <v>3</v>
      </c>
      <c r="Y1147">
        <v>5</v>
      </c>
      <c r="Z1147">
        <v>3</v>
      </c>
      <c r="AA1147">
        <v>3</v>
      </c>
      <c r="AB1147">
        <v>3</v>
      </c>
      <c r="AC1147">
        <v>3</v>
      </c>
      <c r="AD1147">
        <v>3</v>
      </c>
      <c r="AE1147">
        <v>4</v>
      </c>
      <c r="AF1147">
        <v>3</v>
      </c>
      <c r="AG1147">
        <v>4</v>
      </c>
      <c r="AH1147">
        <v>4</v>
      </c>
      <c r="AI1147">
        <v>72</v>
      </c>
      <c r="AJ1147">
        <v>34</v>
      </c>
      <c r="AK1147" t="s">
        <v>80</v>
      </c>
      <c r="AL1147">
        <v>0</v>
      </c>
      <c r="AM1147">
        <v>0</v>
      </c>
      <c r="AN1147">
        <v>0</v>
      </c>
      <c r="AO1147">
        <v>1</v>
      </c>
      <c r="AP1147">
        <v>0</v>
      </c>
      <c r="AQ1147">
        <v>0</v>
      </c>
      <c r="AS1147" t="s">
        <v>95</v>
      </c>
      <c r="AT1147">
        <v>5</v>
      </c>
      <c r="AU1147">
        <v>3</v>
      </c>
      <c r="AX1147">
        <v>2</v>
      </c>
      <c r="AZ1147">
        <v>1</v>
      </c>
      <c r="BB1147">
        <v>1</v>
      </c>
      <c r="BC1147">
        <v>2</v>
      </c>
      <c r="BD1147">
        <v>1</v>
      </c>
      <c r="BE1147">
        <v>1</v>
      </c>
      <c r="BF1147">
        <v>0</v>
      </c>
      <c r="BG1147">
        <v>0</v>
      </c>
      <c r="BH1147">
        <v>0</v>
      </c>
      <c r="BJ1147">
        <v>0</v>
      </c>
      <c r="BK1147">
        <v>32.020000000000003</v>
      </c>
      <c r="BL1147">
        <v>17.899999999999999</v>
      </c>
      <c r="BM1147">
        <v>2.1</v>
      </c>
      <c r="BN1147">
        <v>2.4500000000000002</v>
      </c>
      <c r="BO1147">
        <v>3.0300000000000001E-2</v>
      </c>
      <c r="BP1147">
        <v>3.0300000000000001E-2</v>
      </c>
      <c r="BQ1147">
        <v>1.4800000000000001E-2</v>
      </c>
      <c r="BR1147">
        <v>0.29299999999999998</v>
      </c>
      <c r="BS1147">
        <v>0.186</v>
      </c>
      <c r="BT1147">
        <v>73.44</v>
      </c>
      <c r="BU1147">
        <v>62.07</v>
      </c>
      <c r="BV1147">
        <v>4.53</v>
      </c>
      <c r="BW1147">
        <v>8.8800000000000008</v>
      </c>
      <c r="BX1147">
        <v>3.09</v>
      </c>
      <c r="BY1147">
        <v>12.6</v>
      </c>
      <c r="BZ1147">
        <f>IF(ISNUMBER(Table2[[#This Row],[Loudness_N5(soneGF)]]), Table2[[#This Row],[Loudness_N5(soneGF)]] * (1 + SQRT(
(MAX(Table2[[#This Row],[Sharpness_S(acum)]]-1.75, 0) * 0.25 *LOG10(Table2[[#This Row],[Loudness_N5(soneGF)]]+10))^2 + ((2.18/Table2[[#This Row],[Loudness_N5(soneGF)]]^0.4)*(0.4*Table2[[#This Row],[FS_Avg,arith(vacil)]] + 0.6*Table2[[#This Row],[Rough_HM_R(asper)]]))^2)), "")</f>
        <v>22.438058817654657</v>
      </c>
    </row>
    <row r="1148" spans="1:78" x14ac:dyDescent="0.2">
      <c r="A1148" t="s">
        <v>1203</v>
      </c>
      <c r="B1148" t="s">
        <v>1298</v>
      </c>
      <c r="C1148" t="s">
        <v>1342</v>
      </c>
      <c r="D1148">
        <v>1185</v>
      </c>
      <c r="E1148" t="s">
        <v>79</v>
      </c>
      <c r="F1148">
        <v>0</v>
      </c>
      <c r="G1148" s="1">
        <v>43643.597916666666</v>
      </c>
      <c r="H1148" s="1">
        <v>43643.599305555559</v>
      </c>
      <c r="I1148">
        <v>51.5213526</v>
      </c>
      <c r="J1148">
        <v>-0.1261794</v>
      </c>
      <c r="K1148">
        <v>3</v>
      </c>
      <c r="L1148">
        <v>2</v>
      </c>
      <c r="M1148">
        <v>3</v>
      </c>
      <c r="N1148">
        <v>4</v>
      </c>
      <c r="O1148">
        <v>0.1464</v>
      </c>
      <c r="P1148">
        <v>-4.2900000000000001E-2</v>
      </c>
      <c r="Q1148">
        <v>4</v>
      </c>
      <c r="R1148">
        <v>2</v>
      </c>
      <c r="S1148">
        <v>3</v>
      </c>
      <c r="T1148">
        <v>3</v>
      </c>
      <c r="U1148">
        <v>4</v>
      </c>
      <c r="V1148">
        <v>4</v>
      </c>
      <c r="W1148">
        <v>4</v>
      </c>
      <c r="X1148">
        <v>3</v>
      </c>
      <c r="Y1148">
        <v>4</v>
      </c>
      <c r="Z1148">
        <v>3</v>
      </c>
      <c r="AA1148">
        <v>3</v>
      </c>
      <c r="AB1148">
        <v>4</v>
      </c>
      <c r="AC1148">
        <v>4</v>
      </c>
      <c r="AD1148">
        <v>4</v>
      </c>
      <c r="AE1148">
        <v>3</v>
      </c>
      <c r="AF1148">
        <v>3</v>
      </c>
      <c r="AG1148">
        <v>4</v>
      </c>
      <c r="AH1148">
        <v>4</v>
      </c>
      <c r="AI1148">
        <v>72</v>
      </c>
      <c r="AJ1148">
        <v>27</v>
      </c>
      <c r="AK1148" t="s">
        <v>80</v>
      </c>
      <c r="AL1148">
        <v>0</v>
      </c>
      <c r="AM1148">
        <v>0</v>
      </c>
      <c r="AN1148">
        <v>0</v>
      </c>
      <c r="AO1148">
        <v>1</v>
      </c>
      <c r="AP1148">
        <v>0</v>
      </c>
      <c r="AQ1148">
        <v>0</v>
      </c>
      <c r="AS1148" t="s">
        <v>95</v>
      </c>
      <c r="AT1148">
        <v>7</v>
      </c>
      <c r="AU1148">
        <v>1</v>
      </c>
      <c r="AX1148">
        <v>1</v>
      </c>
      <c r="AZ1148">
        <v>3</v>
      </c>
      <c r="BB1148">
        <v>1</v>
      </c>
      <c r="BC1148">
        <v>3</v>
      </c>
      <c r="BD1148">
        <v>1</v>
      </c>
      <c r="BE1148">
        <v>1</v>
      </c>
      <c r="BF1148">
        <v>0</v>
      </c>
      <c r="BG1148">
        <v>0</v>
      </c>
      <c r="BH1148">
        <v>0</v>
      </c>
      <c r="BJ1148">
        <v>0</v>
      </c>
      <c r="BK1148">
        <v>34.78</v>
      </c>
      <c r="BL1148">
        <v>18.100000000000001</v>
      </c>
      <c r="BM1148">
        <v>2.4</v>
      </c>
      <c r="BN1148">
        <v>2.3199999999999998</v>
      </c>
      <c r="BO1148">
        <v>2.7300000000000001E-2</v>
      </c>
      <c r="BP1148">
        <v>2.7300000000000001E-2</v>
      </c>
      <c r="BQ1148">
        <v>1.29E-2</v>
      </c>
      <c r="BR1148">
        <v>0.29699999999999999</v>
      </c>
      <c r="BS1148">
        <v>9.5100000000000004E-2</v>
      </c>
      <c r="BT1148">
        <v>73.650000000000006</v>
      </c>
      <c r="BU1148">
        <v>61.41</v>
      </c>
      <c r="BV1148">
        <v>3.08</v>
      </c>
      <c r="BW1148">
        <v>9.2899999999999991</v>
      </c>
      <c r="BX1148">
        <v>3.28</v>
      </c>
      <c r="BY1148">
        <v>13</v>
      </c>
      <c r="BZ1148">
        <f>IF(ISNUMBER(Table2[[#This Row],[Loudness_N5(soneGF)]]), Table2[[#This Row],[Loudness_N5(soneGF)]] * (1 + SQRT(
(MAX(Table2[[#This Row],[Sharpness_S(acum)]]-1.75, 0) * 0.25 *LOG10(Table2[[#This Row],[Loudness_N5(soneGF)]]+10))^2 + ((2.18/Table2[[#This Row],[Loudness_N5(soneGF)]]^0.4)*(0.4*Table2[[#This Row],[FS_Avg,arith(vacil)]] + 0.6*Table2[[#This Row],[Rough_HM_R(asper)]]))^2)), "")</f>
        <v>21.846094134765739</v>
      </c>
    </row>
    <row r="1149" spans="1:78" x14ac:dyDescent="0.2">
      <c r="A1149" t="s">
        <v>1203</v>
      </c>
      <c r="B1149" t="s">
        <v>1298</v>
      </c>
      <c r="C1149" t="s">
        <v>1342</v>
      </c>
      <c r="D1149">
        <v>1187</v>
      </c>
      <c r="E1149" t="s">
        <v>79</v>
      </c>
      <c r="F1149">
        <v>0</v>
      </c>
      <c r="G1149" s="1">
        <v>43643.597916666666</v>
      </c>
      <c r="H1149" s="1">
        <v>43643.6</v>
      </c>
      <c r="I1149">
        <v>51.521558300000002</v>
      </c>
      <c r="J1149">
        <v>-0.12489550000000001</v>
      </c>
      <c r="K1149">
        <v>2</v>
      </c>
      <c r="L1149">
        <v>4</v>
      </c>
      <c r="M1149">
        <v>4</v>
      </c>
      <c r="N1149">
        <v>4</v>
      </c>
      <c r="O1149">
        <v>0.85360000000000003</v>
      </c>
      <c r="P1149">
        <v>-0.25</v>
      </c>
      <c r="Q1149">
        <v>5</v>
      </c>
      <c r="R1149">
        <v>1</v>
      </c>
      <c r="S1149">
        <v>4</v>
      </c>
      <c r="T1149">
        <v>2</v>
      </c>
      <c r="U1149">
        <v>5</v>
      </c>
      <c r="V1149">
        <v>1</v>
      </c>
      <c r="W1149">
        <v>1</v>
      </c>
      <c r="X1149">
        <v>2</v>
      </c>
      <c r="Y1149">
        <v>5</v>
      </c>
      <c r="Z1149">
        <v>4</v>
      </c>
      <c r="AA1149">
        <v>2</v>
      </c>
      <c r="AB1149">
        <v>3</v>
      </c>
      <c r="AC1149">
        <v>4</v>
      </c>
      <c r="AD1149">
        <v>4</v>
      </c>
      <c r="AE1149">
        <v>2</v>
      </c>
      <c r="AF1149">
        <v>4</v>
      </c>
      <c r="AG1149">
        <v>3</v>
      </c>
      <c r="AH1149">
        <v>4</v>
      </c>
      <c r="AI1149">
        <v>68</v>
      </c>
      <c r="AJ1149">
        <v>30</v>
      </c>
      <c r="AK1149" t="s">
        <v>82</v>
      </c>
      <c r="AL1149">
        <v>0</v>
      </c>
      <c r="AM1149">
        <v>0</v>
      </c>
      <c r="AN1149">
        <v>0</v>
      </c>
      <c r="AO1149">
        <v>1</v>
      </c>
      <c r="AP1149">
        <v>0</v>
      </c>
      <c r="AQ1149">
        <v>0</v>
      </c>
      <c r="AS1149" t="s">
        <v>95</v>
      </c>
      <c r="AT1149">
        <v>7</v>
      </c>
      <c r="AU1149">
        <v>3</v>
      </c>
      <c r="AX1149">
        <v>1</v>
      </c>
      <c r="AZ1149">
        <v>3</v>
      </c>
      <c r="BB1149">
        <v>1</v>
      </c>
      <c r="BC1149">
        <v>3</v>
      </c>
      <c r="BD1149">
        <v>1</v>
      </c>
      <c r="BE1149">
        <v>1</v>
      </c>
      <c r="BF1149">
        <v>0</v>
      </c>
      <c r="BG1149">
        <v>0</v>
      </c>
      <c r="BH1149">
        <v>0</v>
      </c>
      <c r="BJ1149">
        <v>0</v>
      </c>
      <c r="BK1149">
        <v>34.78</v>
      </c>
      <c r="BL1149">
        <v>18.100000000000001</v>
      </c>
      <c r="BM1149">
        <v>2.4</v>
      </c>
      <c r="BN1149">
        <v>2.3199999999999998</v>
      </c>
      <c r="BO1149">
        <v>2.7300000000000001E-2</v>
      </c>
      <c r="BP1149">
        <v>2.7300000000000001E-2</v>
      </c>
      <c r="BQ1149">
        <v>1.29E-2</v>
      </c>
      <c r="BR1149">
        <v>0.29699999999999999</v>
      </c>
      <c r="BS1149">
        <v>9.5100000000000004E-2</v>
      </c>
      <c r="BT1149">
        <v>73.650000000000006</v>
      </c>
      <c r="BU1149">
        <v>61.41</v>
      </c>
      <c r="BV1149">
        <v>3.08</v>
      </c>
      <c r="BW1149">
        <v>9.2899999999999991</v>
      </c>
      <c r="BX1149">
        <v>3.28</v>
      </c>
      <c r="BY1149">
        <v>13</v>
      </c>
      <c r="BZ1149">
        <f>IF(ISNUMBER(Table2[[#This Row],[Loudness_N5(soneGF)]]), Table2[[#This Row],[Loudness_N5(soneGF)]] * (1 + SQRT(
(MAX(Table2[[#This Row],[Sharpness_S(acum)]]-1.75, 0) * 0.25 *LOG10(Table2[[#This Row],[Loudness_N5(soneGF)]]+10))^2 + ((2.18/Table2[[#This Row],[Loudness_N5(soneGF)]]^0.4)*(0.4*Table2[[#This Row],[FS_Avg,arith(vacil)]] + 0.6*Table2[[#This Row],[Rough_HM_R(asper)]]))^2)), "")</f>
        <v>21.846094134765739</v>
      </c>
    </row>
    <row r="1150" spans="1:78" x14ac:dyDescent="0.2">
      <c r="A1150" t="s">
        <v>1203</v>
      </c>
      <c r="B1150" t="s">
        <v>1298</v>
      </c>
      <c r="C1150" t="s">
        <v>1342</v>
      </c>
      <c r="D1150">
        <v>1186</v>
      </c>
      <c r="E1150" t="s">
        <v>79</v>
      </c>
      <c r="F1150">
        <v>0</v>
      </c>
      <c r="G1150" s="1">
        <v>43643.597916666666</v>
      </c>
      <c r="H1150" s="1">
        <v>43643.599305555559</v>
      </c>
      <c r="I1150">
        <v>51.521952779999999</v>
      </c>
      <c r="J1150">
        <v>-0.125674066</v>
      </c>
      <c r="K1150">
        <v>4</v>
      </c>
      <c r="L1150">
        <v>4</v>
      </c>
      <c r="M1150">
        <v>2</v>
      </c>
      <c r="N1150">
        <v>3</v>
      </c>
      <c r="O1150">
        <v>0.42680000000000001</v>
      </c>
      <c r="P1150">
        <v>0.53029999999999999</v>
      </c>
      <c r="Q1150">
        <v>4</v>
      </c>
      <c r="R1150">
        <v>2</v>
      </c>
      <c r="S1150">
        <v>4</v>
      </c>
      <c r="T1150">
        <v>1</v>
      </c>
      <c r="U1150">
        <v>2</v>
      </c>
      <c r="V1150">
        <v>2</v>
      </c>
      <c r="W1150">
        <v>4</v>
      </c>
      <c r="X1150">
        <v>1</v>
      </c>
      <c r="Y1150">
        <v>4</v>
      </c>
      <c r="Z1150">
        <v>4</v>
      </c>
      <c r="AA1150">
        <v>3</v>
      </c>
      <c r="AB1150">
        <v>4</v>
      </c>
      <c r="AC1150">
        <v>4</v>
      </c>
      <c r="AD1150">
        <v>5</v>
      </c>
      <c r="AE1150">
        <v>5</v>
      </c>
      <c r="AF1150">
        <v>5</v>
      </c>
      <c r="AG1150">
        <v>5</v>
      </c>
      <c r="AH1150">
        <v>5</v>
      </c>
      <c r="AI1150">
        <v>100</v>
      </c>
      <c r="AJ1150">
        <v>27</v>
      </c>
      <c r="AK1150" t="s">
        <v>80</v>
      </c>
      <c r="AL1150">
        <v>0</v>
      </c>
      <c r="AM1150">
        <v>0</v>
      </c>
      <c r="AN1150">
        <v>0</v>
      </c>
      <c r="AO1150">
        <v>1</v>
      </c>
      <c r="AP1150">
        <v>0</v>
      </c>
      <c r="AQ1150">
        <v>0</v>
      </c>
      <c r="AS1150" t="s">
        <v>95</v>
      </c>
      <c r="AT1150">
        <v>7</v>
      </c>
      <c r="AU1150">
        <v>1</v>
      </c>
      <c r="AX1150">
        <v>1</v>
      </c>
      <c r="AZ1150">
        <v>3</v>
      </c>
      <c r="BB1150">
        <v>1</v>
      </c>
      <c r="BC1150">
        <v>3</v>
      </c>
      <c r="BD1150">
        <v>1</v>
      </c>
      <c r="BE1150">
        <v>1</v>
      </c>
      <c r="BF1150">
        <v>0</v>
      </c>
      <c r="BG1150">
        <v>0</v>
      </c>
      <c r="BH1150">
        <v>0</v>
      </c>
      <c r="BJ1150">
        <v>0</v>
      </c>
      <c r="BK1150">
        <v>34.78</v>
      </c>
      <c r="BL1150">
        <v>18.100000000000001</v>
      </c>
      <c r="BM1150">
        <v>2.4</v>
      </c>
      <c r="BN1150">
        <v>2.3199999999999998</v>
      </c>
      <c r="BO1150">
        <v>2.7300000000000001E-2</v>
      </c>
      <c r="BP1150">
        <v>2.7300000000000001E-2</v>
      </c>
      <c r="BQ1150">
        <v>1.29E-2</v>
      </c>
      <c r="BR1150">
        <v>0.29699999999999999</v>
      </c>
      <c r="BS1150">
        <v>9.5100000000000004E-2</v>
      </c>
      <c r="BT1150">
        <v>73.650000000000006</v>
      </c>
      <c r="BU1150">
        <v>61.41</v>
      </c>
      <c r="BV1150">
        <v>3.08</v>
      </c>
      <c r="BW1150">
        <v>9.2899999999999991</v>
      </c>
      <c r="BX1150">
        <v>3.28</v>
      </c>
      <c r="BY1150">
        <v>13</v>
      </c>
      <c r="BZ1150">
        <f>IF(ISNUMBER(Table2[[#This Row],[Loudness_N5(soneGF)]]), Table2[[#This Row],[Loudness_N5(soneGF)]] * (1 + SQRT(
(MAX(Table2[[#This Row],[Sharpness_S(acum)]]-1.75, 0) * 0.25 *LOG10(Table2[[#This Row],[Loudness_N5(soneGF)]]+10))^2 + ((2.18/Table2[[#This Row],[Loudness_N5(soneGF)]]^0.4)*(0.4*Table2[[#This Row],[FS_Avg,arith(vacil)]] + 0.6*Table2[[#This Row],[Rough_HM_R(asper)]]))^2)), "")</f>
        <v>21.846094134765739</v>
      </c>
    </row>
    <row r="1151" spans="1:78" x14ac:dyDescent="0.2">
      <c r="A1151" t="s">
        <v>1203</v>
      </c>
      <c r="B1151" t="s">
        <v>1343</v>
      </c>
      <c r="C1151" t="s">
        <v>1344</v>
      </c>
      <c r="F1151">
        <v>1</v>
      </c>
      <c r="BK1151">
        <v>31.81</v>
      </c>
      <c r="BL1151">
        <v>8.49</v>
      </c>
      <c r="BM1151">
        <v>2.34</v>
      </c>
      <c r="BN1151">
        <v>1.34</v>
      </c>
      <c r="BO1151">
        <v>2.47E-2</v>
      </c>
      <c r="BP1151">
        <v>2.47E-2</v>
      </c>
      <c r="BQ1151">
        <v>3.48E-3</v>
      </c>
      <c r="BR1151">
        <v>0.38500000000000001</v>
      </c>
      <c r="BS1151">
        <v>6.6199999999999995E-2</v>
      </c>
      <c r="BT1151">
        <v>66.08</v>
      </c>
      <c r="BU1151">
        <v>51.22</v>
      </c>
      <c r="BV1151">
        <v>5.13</v>
      </c>
      <c r="BW1151">
        <v>11.09</v>
      </c>
      <c r="BX1151">
        <v>3.66</v>
      </c>
      <c r="BY1151">
        <v>9.6</v>
      </c>
      <c r="BZ1151">
        <f>IF(ISNUMBER(Table2[[#This Row],[Loudness_N5(soneGF)]]), Table2[[#This Row],[Loudness_N5(soneGF)]] * (1 + SQRT(
(MAX(Table2[[#This Row],[Sharpness_S(acum)]]-1.75, 0) * 0.25 *LOG10(Table2[[#This Row],[Loudness_N5(soneGF)]]+10))^2 + ((2.18/Table2[[#This Row],[Loudness_N5(soneGF)]]^0.4)*(0.4*Table2[[#This Row],[FS_Avg,arith(vacil)]] + 0.6*Table2[[#This Row],[Rough_HM_R(asper)]]))^2)), "")</f>
        <v>8.6175374421948643</v>
      </c>
    </row>
    <row r="1152" spans="1:78" x14ac:dyDescent="0.2">
      <c r="A1152" t="s">
        <v>1203</v>
      </c>
      <c r="B1152" t="s">
        <v>1343</v>
      </c>
      <c r="C1152" t="s">
        <v>1345</v>
      </c>
      <c r="F1152">
        <v>1</v>
      </c>
      <c r="BK1152">
        <v>31.89</v>
      </c>
      <c r="BL1152">
        <v>12.2</v>
      </c>
      <c r="BM1152">
        <v>3.58</v>
      </c>
      <c r="BN1152">
        <v>1.36</v>
      </c>
      <c r="BO1152">
        <v>2.5100000000000001E-2</v>
      </c>
      <c r="BP1152">
        <v>2.5100000000000001E-2</v>
      </c>
      <c r="BQ1152">
        <v>2.5799999999999998E-3</v>
      </c>
      <c r="BR1152">
        <v>0.33600000000000002</v>
      </c>
      <c r="BS1152">
        <v>0.38700000000000001</v>
      </c>
      <c r="BT1152">
        <v>74.569999999999993</v>
      </c>
      <c r="BU1152">
        <v>54.68</v>
      </c>
      <c r="BV1152">
        <v>5.85</v>
      </c>
      <c r="BW1152">
        <v>16.23</v>
      </c>
      <c r="BX1152">
        <v>6.53</v>
      </c>
      <c r="BY1152">
        <v>10.8</v>
      </c>
      <c r="BZ1152">
        <f>IF(ISNUMBER(Table2[[#This Row],[Loudness_N5(soneGF)]]), Table2[[#This Row],[Loudness_N5(soneGF)]] * (1 + SQRT(
(MAX(Table2[[#This Row],[Sharpness_S(acum)]]-1.75, 0) * 0.25 *LOG10(Table2[[#This Row],[Loudness_N5(soneGF)]]+10))^2 + ((2.18/Table2[[#This Row],[Loudness_N5(soneGF)]]^0.4)*(0.4*Table2[[#This Row],[FS_Avg,arith(vacil)]] + 0.6*Table2[[#This Row],[Rough_HM_R(asper)]]))^2)), "")</f>
        <v>12.357355677042056</v>
      </c>
    </row>
    <row r="1153" spans="1:78" x14ac:dyDescent="0.2">
      <c r="A1153" t="s">
        <v>1203</v>
      </c>
      <c r="B1153" t="s">
        <v>1343</v>
      </c>
      <c r="C1153" t="s">
        <v>1346</v>
      </c>
      <c r="F1153">
        <v>1</v>
      </c>
      <c r="BK1153">
        <v>31.34</v>
      </c>
      <c r="BL1153">
        <v>27.7</v>
      </c>
      <c r="BM1153">
        <v>8.1999999999999993</v>
      </c>
      <c r="BN1153">
        <v>1.64</v>
      </c>
      <c r="BO1153">
        <v>4.3200000000000002E-2</v>
      </c>
      <c r="BP1153">
        <v>4.3200000000000002E-2</v>
      </c>
      <c r="BQ1153">
        <v>1.41E-2</v>
      </c>
      <c r="BR1153">
        <v>0.38200000000000001</v>
      </c>
      <c r="BS1153">
        <v>0.36499999999999999</v>
      </c>
      <c r="BT1153">
        <v>83.06</v>
      </c>
      <c r="BU1153">
        <v>64.72</v>
      </c>
      <c r="BV1153">
        <v>10.01</v>
      </c>
      <c r="BW1153">
        <v>11.76</v>
      </c>
      <c r="BX1153">
        <v>8.2200000000000006</v>
      </c>
      <c r="BY1153">
        <v>13.6</v>
      </c>
      <c r="BZ1153">
        <f>IF(ISNUMBER(Table2[[#This Row],[Loudness_N5(soneGF)]]), Table2[[#This Row],[Loudness_N5(soneGF)]] * (1 + SQRT(
(MAX(Table2[[#This Row],[Sharpness_S(acum)]]-1.75, 0) * 0.25 *LOG10(Table2[[#This Row],[Loudness_N5(soneGF)]]+10))^2 + ((2.18/Table2[[#This Row],[Loudness_N5(soneGF)]]^0.4)*(0.4*Table2[[#This Row],[FS_Avg,arith(vacil)]] + 0.6*Table2[[#This Row],[Rough_HM_R(asper)]]))^2)), "")</f>
        <v>28.204755836711229</v>
      </c>
    </row>
    <row r="1154" spans="1:78" x14ac:dyDescent="0.2">
      <c r="A1154" t="s">
        <v>1203</v>
      </c>
      <c r="B1154" t="s">
        <v>1343</v>
      </c>
      <c r="C1154" t="s">
        <v>1347</v>
      </c>
      <c r="F1154">
        <v>1</v>
      </c>
      <c r="BK1154">
        <v>31.25</v>
      </c>
      <c r="BL1154">
        <v>9.99</v>
      </c>
      <c r="BM1154">
        <v>2.04</v>
      </c>
      <c r="BN1154">
        <v>1.47</v>
      </c>
      <c r="BO1154">
        <v>2.4199999999999999E-2</v>
      </c>
      <c r="BP1154">
        <v>2.4199999999999999E-2</v>
      </c>
      <c r="BQ1154">
        <v>1.6199999999999999E-2</v>
      </c>
      <c r="BR1154">
        <v>0.39900000000000002</v>
      </c>
      <c r="BS1154">
        <v>0.42899999999999999</v>
      </c>
      <c r="BT1154">
        <v>71.69</v>
      </c>
      <c r="BU1154">
        <v>52.49</v>
      </c>
      <c r="BV1154">
        <v>2.88</v>
      </c>
      <c r="BW1154">
        <v>15.45</v>
      </c>
      <c r="BX1154">
        <v>3.25</v>
      </c>
      <c r="BY1154">
        <v>10.3</v>
      </c>
      <c r="BZ1154">
        <f>IF(ISNUMBER(Table2[[#This Row],[Loudness_N5(soneGF)]]), Table2[[#This Row],[Loudness_N5(soneGF)]] * (1 + SQRT(
(MAX(Table2[[#This Row],[Sharpness_S(acum)]]-1.75, 0) * 0.25 *LOG10(Table2[[#This Row],[Loudness_N5(soneGF)]]+10))^2 + ((2.18/Table2[[#This Row],[Loudness_N5(soneGF)]]^0.4)*(0.4*Table2[[#This Row],[FS_Avg,arith(vacil)]] + 0.6*Table2[[#This Row],[Rough_HM_R(asper)]]))^2)), "")</f>
        <v>10.172144088721156</v>
      </c>
    </row>
    <row r="1155" spans="1:78" x14ac:dyDescent="0.2">
      <c r="A1155" t="s">
        <v>1203</v>
      </c>
      <c r="B1155" t="s">
        <v>1343</v>
      </c>
      <c r="C1155" t="s">
        <v>1348</v>
      </c>
      <c r="F1155">
        <v>1</v>
      </c>
      <c r="BK1155">
        <v>36.159999999999997</v>
      </c>
      <c r="BL1155">
        <v>18.7</v>
      </c>
      <c r="BM1155">
        <v>7.3</v>
      </c>
      <c r="BN1155">
        <v>1.43</v>
      </c>
      <c r="BO1155">
        <v>5.1799999999999999E-2</v>
      </c>
      <c r="BP1155">
        <v>5.1799999999999999E-2</v>
      </c>
      <c r="BQ1155">
        <v>1.61E-2</v>
      </c>
      <c r="BR1155">
        <v>0.45900000000000002</v>
      </c>
      <c r="BS1155">
        <v>0.4</v>
      </c>
      <c r="BT1155">
        <v>76.88</v>
      </c>
      <c r="BU1155">
        <v>61.35</v>
      </c>
      <c r="BV1155">
        <v>11.02</v>
      </c>
      <c r="BW1155">
        <v>13.02</v>
      </c>
      <c r="BX1155">
        <v>8.76</v>
      </c>
      <c r="BY1155">
        <v>12.6</v>
      </c>
      <c r="BZ1155">
        <f>IF(ISNUMBER(Table2[[#This Row],[Loudness_N5(soneGF)]]), Table2[[#This Row],[Loudness_N5(soneGF)]] * (1 + SQRT(
(MAX(Table2[[#This Row],[Sharpness_S(acum)]]-1.75, 0) * 0.25 *LOG10(Table2[[#This Row],[Loudness_N5(soneGF)]]+10))^2 + ((2.18/Table2[[#This Row],[Loudness_N5(soneGF)]]^0.4)*(0.4*Table2[[#This Row],[FS_Avg,arith(vacil)]] + 0.6*Table2[[#This Row],[Rough_HM_R(asper)]]))^2)), "")</f>
        <v>19.17405014880023</v>
      </c>
    </row>
    <row r="1156" spans="1:78" x14ac:dyDescent="0.2">
      <c r="A1156" t="s">
        <v>1203</v>
      </c>
      <c r="B1156" t="s">
        <v>1343</v>
      </c>
      <c r="C1156" t="s">
        <v>1349</v>
      </c>
      <c r="F1156">
        <v>1</v>
      </c>
      <c r="BK1156">
        <v>34.619999999999997</v>
      </c>
      <c r="BL1156">
        <v>14.7</v>
      </c>
      <c r="BM1156">
        <v>4.54</v>
      </c>
      <c r="BN1156">
        <v>1.6</v>
      </c>
      <c r="BO1156">
        <v>3.0700000000000002E-2</v>
      </c>
      <c r="BP1156">
        <v>3.0700000000000002E-2</v>
      </c>
      <c r="BQ1156">
        <v>1.67E-2</v>
      </c>
      <c r="BR1156">
        <v>0.42099999999999999</v>
      </c>
      <c r="BS1156">
        <v>0.377</v>
      </c>
      <c r="BT1156">
        <v>76.58</v>
      </c>
      <c r="BU1156">
        <v>57.41</v>
      </c>
      <c r="BV1156">
        <v>6.5</v>
      </c>
      <c r="BW1156">
        <v>15.07</v>
      </c>
      <c r="BX1156">
        <v>9.51</v>
      </c>
      <c r="BY1156">
        <v>12.3</v>
      </c>
      <c r="BZ1156">
        <f>IF(ISNUMBER(Table2[[#This Row],[Loudness_N5(soneGF)]]), Table2[[#This Row],[Loudness_N5(soneGF)]] * (1 + SQRT(
(MAX(Table2[[#This Row],[Sharpness_S(acum)]]-1.75, 0) * 0.25 *LOG10(Table2[[#This Row],[Loudness_N5(soneGF)]]+10))^2 + ((2.18/Table2[[#This Row],[Loudness_N5(soneGF)]]^0.4)*(0.4*Table2[[#This Row],[FS_Avg,arith(vacil)]] + 0.6*Table2[[#This Row],[Rough_HM_R(asper)]]))^2)), "")</f>
        <v>14.974486263886051</v>
      </c>
    </row>
    <row r="1157" spans="1:78" x14ac:dyDescent="0.2">
      <c r="A1157" t="s">
        <v>1203</v>
      </c>
      <c r="B1157" t="s">
        <v>1343</v>
      </c>
      <c r="C1157" t="s">
        <v>1350</v>
      </c>
      <c r="F1157">
        <v>1</v>
      </c>
      <c r="BK1157">
        <v>30.78</v>
      </c>
      <c r="BL1157">
        <v>9.65</v>
      </c>
      <c r="BM1157">
        <v>1.89</v>
      </c>
      <c r="BN1157">
        <v>1.54</v>
      </c>
      <c r="BO1157">
        <v>2.3699999999999999E-2</v>
      </c>
      <c r="BP1157">
        <v>2.3699999999999999E-2</v>
      </c>
      <c r="BQ1157">
        <v>2.4199999999999999E-2</v>
      </c>
      <c r="BR1157">
        <v>0.42399999999999999</v>
      </c>
      <c r="BS1157">
        <v>0.30499999999999999</v>
      </c>
      <c r="BT1157">
        <v>75.56</v>
      </c>
      <c r="BU1157">
        <v>51.99</v>
      </c>
      <c r="BV1157">
        <v>2.62</v>
      </c>
      <c r="BW1157">
        <v>17.850000000000001</v>
      </c>
      <c r="BX1157">
        <v>9.51</v>
      </c>
      <c r="BY1157">
        <v>11.3</v>
      </c>
      <c r="BZ1157">
        <f>IF(ISNUMBER(Table2[[#This Row],[Loudness_N5(soneGF)]]), Table2[[#This Row],[Loudness_N5(soneGF)]] * (1 + SQRT(
(MAX(Table2[[#This Row],[Sharpness_S(acum)]]-1.75, 0) * 0.25 *LOG10(Table2[[#This Row],[Loudness_N5(soneGF)]]+10))^2 + ((2.18/Table2[[#This Row],[Loudness_N5(soneGF)]]^0.4)*(0.4*Table2[[#This Row],[FS_Avg,arith(vacil)]] + 0.6*Table2[[#This Row],[Rough_HM_R(asper)]]))^2)), "")</f>
        <v>9.8530349405058129</v>
      </c>
    </row>
    <row r="1158" spans="1:78" x14ac:dyDescent="0.2">
      <c r="A1158" t="s">
        <v>1203</v>
      </c>
      <c r="B1158" t="s">
        <v>1343</v>
      </c>
      <c r="C1158" t="s">
        <v>1351</v>
      </c>
      <c r="F1158">
        <v>1</v>
      </c>
      <c r="BK1158">
        <v>32.06</v>
      </c>
      <c r="BL1158">
        <v>13.1</v>
      </c>
      <c r="BM1158">
        <v>2.2000000000000002</v>
      </c>
      <c r="BN1158">
        <v>1.64</v>
      </c>
      <c r="BO1158">
        <v>2.87E-2</v>
      </c>
      <c r="BP1158">
        <v>2.87E-2</v>
      </c>
      <c r="BQ1158">
        <v>2.8400000000000002E-2</v>
      </c>
      <c r="BR1158">
        <v>0.44</v>
      </c>
      <c r="BS1158">
        <v>0.26100000000000001</v>
      </c>
      <c r="BT1158">
        <v>71.22</v>
      </c>
      <c r="BU1158">
        <v>57.21</v>
      </c>
      <c r="BV1158">
        <v>2.5099999999999998</v>
      </c>
      <c r="BW1158">
        <v>11.56</v>
      </c>
      <c r="BX1158">
        <v>4.1399999999999997</v>
      </c>
      <c r="BY1158">
        <v>11.3</v>
      </c>
      <c r="BZ1158">
        <f>IF(ISNUMBER(Table2[[#This Row],[Loudness_N5(soneGF)]]), Table2[[#This Row],[Loudness_N5(soneGF)]] * (1 + SQRT(
(MAX(Table2[[#This Row],[Sharpness_S(acum)]]-1.75, 0) * 0.25 *LOG10(Table2[[#This Row],[Loudness_N5(soneGF)]]+10))^2 + ((2.18/Table2[[#This Row],[Loudness_N5(soneGF)]]^0.4)*(0.4*Table2[[#This Row],[FS_Avg,arith(vacil)]] + 0.6*Table2[[#This Row],[Rough_HM_R(asper)]]))^2)), "")</f>
        <v>13.391663105361841</v>
      </c>
    </row>
    <row r="1159" spans="1:78" x14ac:dyDescent="0.2">
      <c r="A1159" t="s">
        <v>1203</v>
      </c>
      <c r="B1159" t="s">
        <v>1343</v>
      </c>
      <c r="C1159" t="s">
        <v>1352</v>
      </c>
      <c r="F1159">
        <v>1</v>
      </c>
      <c r="BK1159">
        <v>32.79</v>
      </c>
      <c r="BL1159">
        <v>10.3</v>
      </c>
      <c r="BM1159">
        <v>2.0699999999999998</v>
      </c>
      <c r="BN1159">
        <v>1.45</v>
      </c>
      <c r="BO1159">
        <v>2.6100000000000002E-2</v>
      </c>
      <c r="BP1159">
        <v>2.6100000000000002E-2</v>
      </c>
      <c r="BQ1159">
        <v>9.1000000000000004E-3</v>
      </c>
      <c r="BR1159">
        <v>0.374</v>
      </c>
      <c r="BS1159">
        <v>0.25900000000000001</v>
      </c>
      <c r="BT1159">
        <v>68.260000000000005</v>
      </c>
      <c r="BU1159">
        <v>53.18</v>
      </c>
      <c r="BV1159">
        <v>3.25</v>
      </c>
      <c r="BW1159">
        <v>13.61</v>
      </c>
      <c r="BX1159">
        <v>2.59</v>
      </c>
      <c r="BY1159">
        <v>10.199999999999999</v>
      </c>
      <c r="BZ1159">
        <f>IF(ISNUMBER(Table2[[#This Row],[Loudness_N5(soneGF)]]), Table2[[#This Row],[Loudness_N5(soneGF)]] * (1 + SQRT(
(MAX(Table2[[#This Row],[Sharpness_S(acum)]]-1.75, 0) * 0.25 *LOG10(Table2[[#This Row],[Loudness_N5(soneGF)]]+10))^2 + ((2.18/Table2[[#This Row],[Loudness_N5(soneGF)]]^0.4)*(0.4*Table2[[#This Row],[FS_Avg,arith(vacil)]] + 0.6*Table2[[#This Row],[Rough_HM_R(asper)]]))^2)), "")</f>
        <v>10.470496762769333</v>
      </c>
    </row>
    <row r="1160" spans="1:78" x14ac:dyDescent="0.2">
      <c r="A1160" t="s">
        <v>1203</v>
      </c>
      <c r="B1160" t="s">
        <v>1343</v>
      </c>
      <c r="C1160" t="s">
        <v>1353</v>
      </c>
      <c r="F1160">
        <v>1</v>
      </c>
      <c r="BK1160">
        <v>33</v>
      </c>
      <c r="BL1160">
        <v>12.6</v>
      </c>
      <c r="BM1160">
        <v>3.33</v>
      </c>
      <c r="BN1160">
        <v>1.33</v>
      </c>
      <c r="BO1160">
        <v>0.03</v>
      </c>
      <c r="BP1160">
        <v>0.03</v>
      </c>
      <c r="BQ1160">
        <v>4.2900000000000004E-3</v>
      </c>
      <c r="BR1160">
        <v>0.34200000000000003</v>
      </c>
      <c r="BS1160">
        <v>0.11700000000000001</v>
      </c>
      <c r="BT1160">
        <v>75.39</v>
      </c>
      <c r="BU1160">
        <v>56.06</v>
      </c>
      <c r="BV1160">
        <v>5.74</v>
      </c>
      <c r="BW1160">
        <v>15.24</v>
      </c>
      <c r="BX1160">
        <v>6.4</v>
      </c>
      <c r="BY1160">
        <v>11.9</v>
      </c>
      <c r="BZ1160">
        <f>IF(ISNUMBER(Table2[[#This Row],[Loudness_N5(soneGF)]]), Table2[[#This Row],[Loudness_N5(soneGF)]] * (1 + SQRT(
(MAX(Table2[[#This Row],[Sharpness_S(acum)]]-1.75, 0) * 0.25 *LOG10(Table2[[#This Row],[Loudness_N5(soneGF)]]+10))^2 + ((2.18/Table2[[#This Row],[Loudness_N5(soneGF)]]^0.4)*(0.4*Table2[[#This Row],[FS_Avg,arith(vacil)]] + 0.6*Table2[[#This Row],[Rough_HM_R(asper)]]))^2)), "")</f>
        <v>12.796561125467584</v>
      </c>
    </row>
    <row r="1161" spans="1:78" x14ac:dyDescent="0.2">
      <c r="A1161" t="s">
        <v>1203</v>
      </c>
      <c r="B1161" t="s">
        <v>1343</v>
      </c>
      <c r="C1161" t="s">
        <v>1354</v>
      </c>
      <c r="F1161">
        <v>1</v>
      </c>
      <c r="BK1161">
        <v>32.06</v>
      </c>
      <c r="BL1161">
        <v>10.199999999999999</v>
      </c>
      <c r="BM1161">
        <v>2</v>
      </c>
      <c r="BN1161">
        <v>1.37</v>
      </c>
      <c r="BO1161">
        <v>2.5600000000000001E-2</v>
      </c>
      <c r="BP1161">
        <v>2.5600000000000001E-2</v>
      </c>
      <c r="BQ1161">
        <v>4.45E-3</v>
      </c>
      <c r="BR1161">
        <v>0.36899999999999999</v>
      </c>
      <c r="BS1161">
        <v>0.19400000000000001</v>
      </c>
      <c r="BT1161">
        <v>74</v>
      </c>
      <c r="BU1161">
        <v>52.96</v>
      </c>
      <c r="BV1161">
        <v>3.62</v>
      </c>
      <c r="BW1161">
        <v>17.54</v>
      </c>
      <c r="BX1161">
        <v>5.19</v>
      </c>
      <c r="BY1161">
        <v>11.4</v>
      </c>
      <c r="BZ1161">
        <f>IF(ISNUMBER(Table2[[#This Row],[Loudness_N5(soneGF)]]), Table2[[#This Row],[Loudness_N5(soneGF)]] * (1 + SQRT(
(MAX(Table2[[#This Row],[Sharpness_S(acum)]]-1.75, 0) * 0.25 *LOG10(Table2[[#This Row],[Loudness_N5(soneGF)]]+10))^2 + ((2.18/Table2[[#This Row],[Loudness_N5(soneGF)]]^0.4)*(0.4*Table2[[#This Row],[FS_Avg,arith(vacil)]] + 0.6*Table2[[#This Row],[Rough_HM_R(asper)]]))^2)), "")</f>
        <v>10.350531508660218</v>
      </c>
    </row>
    <row r="1162" spans="1:78" x14ac:dyDescent="0.2">
      <c r="A1162" t="s">
        <v>1203</v>
      </c>
      <c r="B1162" t="s">
        <v>1343</v>
      </c>
      <c r="C1162" t="s">
        <v>1355</v>
      </c>
      <c r="F1162">
        <v>1</v>
      </c>
      <c r="BK1162">
        <v>32.020000000000003</v>
      </c>
      <c r="BL1162">
        <v>11.3</v>
      </c>
      <c r="BM1162">
        <v>2.76</v>
      </c>
      <c r="BN1162">
        <v>1.46</v>
      </c>
      <c r="BO1162">
        <v>2.7099999999999999E-2</v>
      </c>
      <c r="BP1162">
        <v>2.7099999999999999E-2</v>
      </c>
      <c r="BQ1162">
        <v>3.63E-3</v>
      </c>
      <c r="BR1162">
        <v>0.36199999999999999</v>
      </c>
      <c r="BS1162">
        <v>5.8900000000000001E-2</v>
      </c>
      <c r="BT1162">
        <v>69.14</v>
      </c>
      <c r="BU1162">
        <v>54.74</v>
      </c>
      <c r="BV1162">
        <v>3.99</v>
      </c>
      <c r="BW1162">
        <v>12.26</v>
      </c>
      <c r="BX1162">
        <v>4.58</v>
      </c>
      <c r="BY1162">
        <v>10.9</v>
      </c>
      <c r="BZ1162">
        <f>IF(ISNUMBER(Table2[[#This Row],[Loudness_N5(soneGF)]]), Table2[[#This Row],[Loudness_N5(soneGF)]] * (1 + SQRT(
(MAX(Table2[[#This Row],[Sharpness_S(acum)]]-1.75, 0) * 0.25 *LOG10(Table2[[#This Row],[Loudness_N5(soneGF)]]+10))^2 + ((2.18/Table2[[#This Row],[Loudness_N5(soneGF)]]^0.4)*(0.4*Table2[[#This Row],[FS_Avg,arith(vacil)]] + 0.6*Table2[[#This Row],[Rough_HM_R(asper)]]))^2)), "")</f>
        <v>11.465413580825198</v>
      </c>
    </row>
    <row r="1163" spans="1:78" x14ac:dyDescent="0.2">
      <c r="A1163" t="s">
        <v>1203</v>
      </c>
      <c r="B1163" t="s">
        <v>1343</v>
      </c>
      <c r="C1163" t="s">
        <v>1356</v>
      </c>
      <c r="F1163">
        <v>1</v>
      </c>
      <c r="BK1163">
        <v>31.94</v>
      </c>
      <c r="BL1163">
        <v>11.5</v>
      </c>
      <c r="BM1163">
        <v>3.01</v>
      </c>
      <c r="BN1163">
        <v>1.48</v>
      </c>
      <c r="BO1163">
        <v>2.5899999999999999E-2</v>
      </c>
      <c r="BP1163">
        <v>2.5899999999999999E-2</v>
      </c>
      <c r="BQ1163">
        <v>6.2199999999999998E-3</v>
      </c>
      <c r="BR1163">
        <v>0.40300000000000002</v>
      </c>
      <c r="BS1163">
        <v>0.23400000000000001</v>
      </c>
      <c r="BT1163">
        <v>68.930000000000007</v>
      </c>
      <c r="BU1163">
        <v>54.55</v>
      </c>
      <c r="BV1163">
        <v>5.27</v>
      </c>
      <c r="BW1163">
        <v>13.12</v>
      </c>
      <c r="BX1163">
        <v>2.91</v>
      </c>
      <c r="BY1163">
        <v>10.7</v>
      </c>
      <c r="BZ1163">
        <f>IF(ISNUMBER(Table2[[#This Row],[Loudness_N5(soneGF)]]), Table2[[#This Row],[Loudness_N5(soneGF)]] * (1 + SQRT(
(MAX(Table2[[#This Row],[Sharpness_S(acum)]]-1.75, 0) * 0.25 *LOG10(Table2[[#This Row],[Loudness_N5(soneGF)]]+10))^2 + ((2.18/Table2[[#This Row],[Loudness_N5(soneGF)]]^0.4)*(0.4*Table2[[#This Row],[FS_Avg,arith(vacil)]] + 0.6*Table2[[#This Row],[Rough_HM_R(asper)]]))^2)), "")</f>
        <v>11.670146393182197</v>
      </c>
    </row>
    <row r="1164" spans="1:78" x14ac:dyDescent="0.2">
      <c r="A1164" t="s">
        <v>1203</v>
      </c>
      <c r="B1164" t="s">
        <v>1343</v>
      </c>
      <c r="C1164" t="s">
        <v>1357</v>
      </c>
      <c r="F1164">
        <v>1</v>
      </c>
      <c r="BK1164">
        <v>31.64</v>
      </c>
      <c r="BL1164">
        <v>9.31</v>
      </c>
      <c r="BM1164">
        <v>1.52</v>
      </c>
      <c r="BN1164">
        <v>1.54</v>
      </c>
      <c r="BO1164">
        <v>2.3099999999999999E-2</v>
      </c>
      <c r="BP1164">
        <v>2.3099999999999999E-2</v>
      </c>
      <c r="BQ1164">
        <v>8.3099999999999997E-3</v>
      </c>
      <c r="BR1164">
        <v>0.44</v>
      </c>
      <c r="BS1164">
        <v>0.17799999999999999</v>
      </c>
      <c r="BT1164">
        <v>69.34</v>
      </c>
      <c r="BU1164">
        <v>51.31</v>
      </c>
      <c r="BV1164">
        <v>2.04</v>
      </c>
      <c r="BW1164">
        <v>12.71</v>
      </c>
      <c r="BX1164">
        <v>2.71</v>
      </c>
      <c r="BY1164">
        <v>10.3</v>
      </c>
      <c r="BZ1164">
        <f>IF(ISNUMBER(Table2[[#This Row],[Loudness_N5(soneGF)]]), Table2[[#This Row],[Loudness_N5(soneGF)]] * (1 + SQRT(
(MAX(Table2[[#This Row],[Sharpness_S(acum)]]-1.75, 0) * 0.25 *LOG10(Table2[[#This Row],[Loudness_N5(soneGF)]]+10))^2 + ((2.18/Table2[[#This Row],[Loudness_N5(soneGF)]]^0.4)*(0.4*Table2[[#This Row],[FS_Avg,arith(vacil)]] + 0.6*Table2[[#This Row],[Rough_HM_R(asper)]]))^2)), "")</f>
        <v>9.4528731323196133</v>
      </c>
    </row>
    <row r="1165" spans="1:78" x14ac:dyDescent="0.2">
      <c r="A1165" t="s">
        <v>1203</v>
      </c>
      <c r="B1165" t="s">
        <v>1343</v>
      </c>
      <c r="C1165" t="s">
        <v>1358</v>
      </c>
      <c r="F1165">
        <v>1</v>
      </c>
      <c r="BK1165">
        <v>31.94</v>
      </c>
      <c r="BL1165">
        <v>12.6</v>
      </c>
      <c r="BM1165">
        <v>2.59</v>
      </c>
      <c r="BN1165">
        <v>1.49</v>
      </c>
      <c r="BO1165">
        <v>3.0300000000000001E-2</v>
      </c>
      <c r="BP1165">
        <v>3.0300000000000001E-2</v>
      </c>
      <c r="BQ1165">
        <v>7.0600000000000003E-3</v>
      </c>
      <c r="BR1165">
        <v>0.377</v>
      </c>
      <c r="BS1165">
        <v>0.14799999999999999</v>
      </c>
      <c r="BT1165">
        <v>73.3</v>
      </c>
      <c r="BU1165">
        <v>56.84</v>
      </c>
      <c r="BV1165">
        <v>4.5599999999999996</v>
      </c>
      <c r="BW1165">
        <v>12.76</v>
      </c>
      <c r="BX1165">
        <v>4.12</v>
      </c>
      <c r="BY1165">
        <v>11.5</v>
      </c>
      <c r="BZ1165">
        <f>IF(ISNUMBER(Table2[[#This Row],[Loudness_N5(soneGF)]]), Table2[[#This Row],[Loudness_N5(soneGF)]] * (1 + SQRT(
(MAX(Table2[[#This Row],[Sharpness_S(acum)]]-1.75, 0) * 0.25 *LOG10(Table2[[#This Row],[Loudness_N5(soneGF)]]+10))^2 + ((2.18/Table2[[#This Row],[Loudness_N5(soneGF)]]^0.4)*(0.4*Table2[[#This Row],[FS_Avg,arith(vacil)]] + 0.6*Table2[[#This Row],[Rough_HM_R(asper)]]))^2)), "")</f>
        <v>12.809402002400137</v>
      </c>
    </row>
    <row r="1166" spans="1:78" x14ac:dyDescent="0.2">
      <c r="A1166" t="s">
        <v>1203</v>
      </c>
      <c r="B1166" t="s">
        <v>1343</v>
      </c>
      <c r="C1166" t="s">
        <v>1359</v>
      </c>
      <c r="F1166">
        <v>1</v>
      </c>
      <c r="BK1166">
        <v>32.32</v>
      </c>
      <c r="BL1166">
        <v>11.9</v>
      </c>
      <c r="BM1166">
        <v>2.38</v>
      </c>
      <c r="BN1166">
        <v>1.46</v>
      </c>
      <c r="BO1166">
        <v>3.4099999999999998E-2</v>
      </c>
      <c r="BP1166">
        <v>3.4099999999999998E-2</v>
      </c>
      <c r="BQ1166">
        <v>8.4899999999999993E-3</v>
      </c>
      <c r="BR1166">
        <v>0.46600000000000003</v>
      </c>
      <c r="BS1166">
        <v>0.13200000000000001</v>
      </c>
      <c r="BT1166">
        <v>68.25</v>
      </c>
      <c r="BU1166">
        <v>56.16</v>
      </c>
      <c r="BV1166">
        <v>4.22</v>
      </c>
      <c r="BW1166">
        <v>10.81</v>
      </c>
      <c r="BX1166">
        <v>2.57</v>
      </c>
      <c r="BY1166">
        <v>10.7</v>
      </c>
      <c r="BZ1166">
        <f>IF(ISNUMBER(Table2[[#This Row],[Loudness_N5(soneGF)]]), Table2[[#This Row],[Loudness_N5(soneGF)]] * (1 + SQRT(
(MAX(Table2[[#This Row],[Sharpness_S(acum)]]-1.75, 0) * 0.25 *LOG10(Table2[[#This Row],[Loudness_N5(soneGF)]]+10))^2 + ((2.18/Table2[[#This Row],[Loudness_N5(soneGF)]]^0.4)*(0.4*Table2[[#This Row],[FS_Avg,arith(vacil)]] + 0.6*Table2[[#This Row],[Rough_HM_R(asper)]]))^2)), "")</f>
        <v>12.129817076952806</v>
      </c>
    </row>
    <row r="1167" spans="1:78" x14ac:dyDescent="0.2">
      <c r="A1167" t="s">
        <v>1203</v>
      </c>
      <c r="B1167" t="s">
        <v>1343</v>
      </c>
      <c r="C1167" t="s">
        <v>1360</v>
      </c>
      <c r="F1167">
        <v>1</v>
      </c>
      <c r="BK1167">
        <v>34.880000000000003</v>
      </c>
      <c r="BL1167">
        <v>11.4</v>
      </c>
      <c r="BM1167">
        <v>2.13</v>
      </c>
      <c r="BN1167">
        <v>1.4</v>
      </c>
      <c r="BO1167">
        <v>2.9100000000000001E-2</v>
      </c>
      <c r="BP1167">
        <v>2.9100000000000001E-2</v>
      </c>
      <c r="BQ1167">
        <v>6.2599999999999999E-3</v>
      </c>
      <c r="BR1167">
        <v>0.47299999999999998</v>
      </c>
      <c r="BS1167">
        <v>0.1</v>
      </c>
      <c r="BT1167">
        <v>76.650000000000006</v>
      </c>
      <c r="BU1167">
        <v>55.01</v>
      </c>
      <c r="BV1167">
        <v>3.54</v>
      </c>
      <c r="BW1167">
        <v>16.87</v>
      </c>
      <c r="BX1167">
        <v>8.5500000000000007</v>
      </c>
      <c r="BY1167">
        <v>12.2</v>
      </c>
      <c r="BZ1167">
        <f>IF(ISNUMBER(Table2[[#This Row],[Loudness_N5(soneGF)]]), Table2[[#This Row],[Loudness_N5(soneGF)]] * (1 + SQRT(
(MAX(Table2[[#This Row],[Sharpness_S(acum)]]-1.75, 0) * 0.25 *LOG10(Table2[[#This Row],[Loudness_N5(soneGF)]]+10))^2 + ((2.18/Table2[[#This Row],[Loudness_N5(soneGF)]]^0.4)*(0.4*Table2[[#This Row],[FS_Avg,arith(vacil)]] + 0.6*Table2[[#This Row],[Rough_HM_R(asper)]]))^2)), "")</f>
        <v>11.587433392378328</v>
      </c>
    </row>
    <row r="1168" spans="1:78" x14ac:dyDescent="0.2">
      <c r="A1168" t="s">
        <v>1203</v>
      </c>
      <c r="B1168" t="s">
        <v>1343</v>
      </c>
      <c r="C1168" t="s">
        <v>1361</v>
      </c>
      <c r="F1168">
        <v>1</v>
      </c>
      <c r="BK1168">
        <v>31.68</v>
      </c>
      <c r="BL1168">
        <v>12.7</v>
      </c>
      <c r="BM1168">
        <v>3.66</v>
      </c>
      <c r="BN1168">
        <v>1.26</v>
      </c>
      <c r="BO1168">
        <v>2.9499999999999998E-2</v>
      </c>
      <c r="BP1168">
        <v>2.9499999999999998E-2</v>
      </c>
      <c r="BQ1168">
        <v>6.6800000000000002E-3</v>
      </c>
      <c r="BR1168">
        <v>0.35799999999999998</v>
      </c>
      <c r="BS1168">
        <v>0.14799999999999999</v>
      </c>
      <c r="BT1168">
        <v>81.260000000000005</v>
      </c>
      <c r="BU1168">
        <v>55.21</v>
      </c>
      <c r="BV1168">
        <v>5.75</v>
      </c>
      <c r="BW1168">
        <v>20.57</v>
      </c>
      <c r="BX1168">
        <v>8.15</v>
      </c>
      <c r="BY1168">
        <v>14.2</v>
      </c>
      <c r="BZ1168">
        <f>IF(ISNUMBER(Table2[[#This Row],[Loudness_N5(soneGF)]]), Table2[[#This Row],[Loudness_N5(soneGF)]] * (1 + SQRT(
(MAX(Table2[[#This Row],[Sharpness_S(acum)]]-1.75, 0) * 0.25 *LOG10(Table2[[#This Row],[Loudness_N5(soneGF)]]+10))^2 + ((2.18/Table2[[#This Row],[Loudness_N5(soneGF)]]^0.4)*(0.4*Table2[[#This Row],[FS_Avg,arith(vacil)]] + 0.6*Table2[[#This Row],[Rough_HM_R(asper)]]))^2)), "")</f>
        <v>12.904066818504338</v>
      </c>
    </row>
    <row r="1169" spans="1:78" x14ac:dyDescent="0.2">
      <c r="A1169" t="s">
        <v>1203</v>
      </c>
      <c r="B1169" t="s">
        <v>1343</v>
      </c>
      <c r="C1169" t="s">
        <v>1362</v>
      </c>
      <c r="F1169">
        <v>1</v>
      </c>
      <c r="BK1169">
        <v>32.28</v>
      </c>
      <c r="BL1169">
        <v>12.3</v>
      </c>
      <c r="BM1169">
        <v>2.58</v>
      </c>
      <c r="BN1169">
        <v>1.27</v>
      </c>
      <c r="BO1169">
        <v>2.86E-2</v>
      </c>
      <c r="BP1169">
        <v>2.86E-2</v>
      </c>
      <c r="BQ1169">
        <v>3.3899999999999998E-3</v>
      </c>
      <c r="BR1169">
        <v>0.32</v>
      </c>
      <c r="BS1169">
        <v>0.38400000000000001</v>
      </c>
      <c r="BT1169">
        <v>72.06</v>
      </c>
      <c r="BU1169">
        <v>55.81</v>
      </c>
      <c r="BV1169">
        <v>3.92</v>
      </c>
      <c r="BW1169">
        <v>14.47</v>
      </c>
      <c r="BX1169">
        <v>2.38</v>
      </c>
      <c r="BY1169">
        <v>10.3</v>
      </c>
      <c r="BZ1169">
        <f>IF(ISNUMBER(Table2[[#This Row],[Loudness_N5(soneGF)]]), Table2[[#This Row],[Loudness_N5(soneGF)]] * (1 + SQRT(
(MAX(Table2[[#This Row],[Sharpness_S(acum)]]-1.75, 0) * 0.25 *LOG10(Table2[[#This Row],[Loudness_N5(soneGF)]]+10))^2 + ((2.18/Table2[[#This Row],[Loudness_N5(soneGF)]]^0.4)*(0.4*Table2[[#This Row],[FS_Avg,arith(vacil)]] + 0.6*Table2[[#This Row],[Rough_HM_R(asper)]]))^2)), "")</f>
        <v>12.481947768094699</v>
      </c>
    </row>
    <row r="1170" spans="1:78" x14ac:dyDescent="0.2">
      <c r="A1170" t="s">
        <v>1203</v>
      </c>
      <c r="B1170" t="s">
        <v>1343</v>
      </c>
      <c r="C1170" t="s">
        <v>1363</v>
      </c>
      <c r="F1170">
        <v>1</v>
      </c>
      <c r="BK1170">
        <v>32.020000000000003</v>
      </c>
      <c r="BL1170">
        <v>11.2</v>
      </c>
      <c r="BM1170">
        <v>4.47</v>
      </c>
      <c r="BN1170">
        <v>1.54</v>
      </c>
      <c r="BO1170">
        <v>2.35E-2</v>
      </c>
      <c r="BP1170">
        <v>2.35E-2</v>
      </c>
      <c r="BQ1170">
        <v>5.7099999999999998E-3</v>
      </c>
      <c r="BR1170">
        <v>0.39</v>
      </c>
      <c r="BS1170">
        <v>0.27600000000000002</v>
      </c>
      <c r="BT1170">
        <v>68.739999999999995</v>
      </c>
      <c r="BU1170">
        <v>52.57</v>
      </c>
      <c r="BV1170">
        <v>7.36</v>
      </c>
      <c r="BW1170">
        <v>12.64</v>
      </c>
      <c r="BX1170">
        <v>6.74</v>
      </c>
      <c r="BY1170">
        <v>10.3</v>
      </c>
      <c r="BZ1170">
        <f>IF(ISNUMBER(Table2[[#This Row],[Loudness_N5(soneGF)]]), Table2[[#This Row],[Loudness_N5(soneGF)]] * (1 + SQRT(
(MAX(Table2[[#This Row],[Sharpness_S(acum)]]-1.75, 0) * 0.25 *LOG10(Table2[[#This Row],[Loudness_N5(soneGF)]]+10))^2 + ((2.18/Table2[[#This Row],[Loudness_N5(soneGF)]]^0.4)*(0.4*Table2[[#This Row],[FS_Avg,arith(vacil)]] + 0.6*Table2[[#This Row],[Rough_HM_R(asper)]]))^2)), "")</f>
        <v>11.352197404587663</v>
      </c>
    </row>
    <row r="1171" spans="1:78" x14ac:dyDescent="0.2">
      <c r="A1171" t="s">
        <v>1203</v>
      </c>
      <c r="B1171" t="s">
        <v>1343</v>
      </c>
      <c r="C1171" t="s">
        <v>1364</v>
      </c>
      <c r="F1171">
        <v>1</v>
      </c>
      <c r="BK1171">
        <v>32.36</v>
      </c>
      <c r="BL1171">
        <v>13.1</v>
      </c>
      <c r="BM1171">
        <v>4.75</v>
      </c>
      <c r="BN1171">
        <v>1.48</v>
      </c>
      <c r="BO1171">
        <v>2.8000000000000001E-2</v>
      </c>
      <c r="BP1171">
        <v>2.8000000000000001E-2</v>
      </c>
      <c r="BQ1171">
        <v>6.9899999999999997E-3</v>
      </c>
      <c r="BR1171">
        <v>0.33600000000000002</v>
      </c>
      <c r="BS1171">
        <v>0.35499999999999998</v>
      </c>
      <c r="BT1171">
        <v>75.16</v>
      </c>
      <c r="BU1171">
        <v>56.43</v>
      </c>
      <c r="BV1171">
        <v>6.84</v>
      </c>
      <c r="BW1171">
        <v>11.83</v>
      </c>
      <c r="BX1171">
        <v>7.85</v>
      </c>
      <c r="BY1171">
        <v>11.3</v>
      </c>
      <c r="BZ1171">
        <f>IF(ISNUMBER(Table2[[#This Row],[Loudness_N5(soneGF)]]), Table2[[#This Row],[Loudness_N5(soneGF)]] * (1 + SQRT(
(MAX(Table2[[#This Row],[Sharpness_S(acum)]]-1.75, 0) * 0.25 *LOG10(Table2[[#This Row],[Loudness_N5(soneGF)]]+10))^2 + ((2.18/Table2[[#This Row],[Loudness_N5(soneGF)]]^0.4)*(0.4*Table2[[#This Row],[FS_Avg,arith(vacil)]] + 0.6*Table2[[#This Row],[Rough_HM_R(asper)]]))^2)), "")</f>
        <v>13.299980063424446</v>
      </c>
    </row>
    <row r="1172" spans="1:78" x14ac:dyDescent="0.2">
      <c r="A1172" t="s">
        <v>1203</v>
      </c>
      <c r="B1172" t="s">
        <v>1343</v>
      </c>
      <c r="C1172" t="s">
        <v>1365</v>
      </c>
      <c r="F1172">
        <v>1</v>
      </c>
      <c r="BK1172">
        <v>32.659999999999997</v>
      </c>
      <c r="BL1172">
        <v>13.4</v>
      </c>
      <c r="BM1172">
        <v>4.41</v>
      </c>
      <c r="BN1172">
        <v>1.41</v>
      </c>
      <c r="BO1172">
        <v>2.69E-2</v>
      </c>
      <c r="BP1172">
        <v>2.69E-2</v>
      </c>
      <c r="BQ1172">
        <v>7.7000000000000002E-3</v>
      </c>
      <c r="BR1172">
        <v>0.40600000000000003</v>
      </c>
      <c r="BS1172">
        <v>8.8599999999999998E-2</v>
      </c>
      <c r="BT1172">
        <v>73.680000000000007</v>
      </c>
      <c r="BU1172">
        <v>56.83</v>
      </c>
      <c r="BV1172">
        <v>6.51</v>
      </c>
      <c r="BW1172">
        <v>11.78</v>
      </c>
      <c r="BX1172">
        <v>6.68</v>
      </c>
      <c r="BY1172">
        <v>11.6</v>
      </c>
      <c r="BZ1172">
        <f>IF(ISNUMBER(Table2[[#This Row],[Loudness_N5(soneGF)]]), Table2[[#This Row],[Loudness_N5(soneGF)]] * (1 + SQRT(
(MAX(Table2[[#This Row],[Sharpness_S(acum)]]-1.75, 0) * 0.25 *LOG10(Table2[[#This Row],[Loudness_N5(soneGF)]]+10))^2 + ((2.18/Table2[[#This Row],[Loudness_N5(soneGF)]]^0.4)*(0.4*Table2[[#This Row],[FS_Avg,arith(vacil)]] + 0.6*Table2[[#This Row],[Rough_HM_R(asper)]]))^2)), "")</f>
        <v>13.598825807961637</v>
      </c>
    </row>
    <row r="1173" spans="1:78" x14ac:dyDescent="0.2">
      <c r="A1173" t="s">
        <v>1203</v>
      </c>
      <c r="B1173" t="s">
        <v>1343</v>
      </c>
      <c r="C1173" t="s">
        <v>1366</v>
      </c>
      <c r="F1173">
        <v>1</v>
      </c>
      <c r="BK1173">
        <v>32.229999999999997</v>
      </c>
      <c r="BL1173">
        <v>11</v>
      </c>
      <c r="BM1173">
        <v>3.17</v>
      </c>
      <c r="BN1173">
        <v>1.46</v>
      </c>
      <c r="BO1173">
        <v>2.7199999999999998E-2</v>
      </c>
      <c r="BP1173">
        <v>2.7199999999999998E-2</v>
      </c>
      <c r="BQ1173">
        <v>3.3500000000000001E-3</v>
      </c>
      <c r="BR1173">
        <v>0.33900000000000002</v>
      </c>
      <c r="BS1173">
        <v>0.128</v>
      </c>
      <c r="BT1173">
        <v>69.34</v>
      </c>
      <c r="BU1173">
        <v>54.61</v>
      </c>
      <c r="BV1173">
        <v>4.6900000000000004</v>
      </c>
      <c r="BW1173">
        <v>12.62</v>
      </c>
      <c r="BX1173">
        <v>5.4</v>
      </c>
      <c r="BY1173">
        <v>10.3</v>
      </c>
      <c r="BZ1173">
        <f>IF(ISNUMBER(Table2[[#This Row],[Loudness_N5(soneGF)]]), Table2[[#This Row],[Loudness_N5(soneGF)]] * (1 + SQRT(
(MAX(Table2[[#This Row],[Sharpness_S(acum)]]-1.75, 0) * 0.25 *LOG10(Table2[[#This Row],[Loudness_N5(soneGF)]]+10))^2 + ((2.18/Table2[[#This Row],[Loudness_N5(soneGF)]]^0.4)*(0.4*Table2[[#This Row],[FS_Avg,arith(vacil)]] + 0.6*Table2[[#This Row],[Rough_HM_R(asper)]]))^2)), "")</f>
        <v>11.162286653181077</v>
      </c>
    </row>
    <row r="1174" spans="1:78" x14ac:dyDescent="0.2">
      <c r="A1174" t="s">
        <v>1203</v>
      </c>
      <c r="B1174" t="s">
        <v>1343</v>
      </c>
      <c r="C1174" t="s">
        <v>1367</v>
      </c>
      <c r="F1174">
        <v>1</v>
      </c>
      <c r="BK1174">
        <v>32.79</v>
      </c>
      <c r="BL1174">
        <v>10</v>
      </c>
      <c r="BM1174">
        <v>3.37</v>
      </c>
      <c r="BN1174">
        <v>1.42</v>
      </c>
      <c r="BO1174">
        <v>2.5399999999999999E-2</v>
      </c>
      <c r="BP1174">
        <v>2.5399999999999999E-2</v>
      </c>
      <c r="BQ1174">
        <v>3.2100000000000002E-3</v>
      </c>
      <c r="BR1174">
        <v>0.32</v>
      </c>
      <c r="BS1174">
        <v>6.6100000000000006E-2</v>
      </c>
      <c r="BT1174">
        <v>65.86</v>
      </c>
      <c r="BU1174">
        <v>53.61</v>
      </c>
      <c r="BV1174">
        <v>7.77</v>
      </c>
      <c r="BW1174">
        <v>10.17</v>
      </c>
      <c r="BX1174">
        <v>4.54</v>
      </c>
      <c r="BY1174">
        <v>9.75</v>
      </c>
      <c r="BZ1174">
        <f>IF(ISNUMBER(Table2[[#This Row],[Loudness_N5(soneGF)]]), Table2[[#This Row],[Loudness_N5(soneGF)]] * (1 + SQRT(
(MAX(Table2[[#This Row],[Sharpness_S(acum)]]-1.75, 0) * 0.25 *LOG10(Table2[[#This Row],[Loudness_N5(soneGF)]]+10))^2 + ((2.18/Table2[[#This Row],[Loudness_N5(soneGF)]]^0.4)*(0.4*Table2[[#This Row],[FS_Avg,arith(vacil)]] + 0.6*Table2[[#This Row],[Rough_HM_R(asper)]]))^2)), "")</f>
        <v>10.143407438919727</v>
      </c>
    </row>
    <row r="1175" spans="1:78" x14ac:dyDescent="0.2">
      <c r="A1175" t="s">
        <v>1203</v>
      </c>
      <c r="B1175" t="s">
        <v>1343</v>
      </c>
      <c r="C1175" t="s">
        <v>1368</v>
      </c>
      <c r="F1175">
        <v>1</v>
      </c>
      <c r="BK1175">
        <v>32.19</v>
      </c>
      <c r="BL1175">
        <v>7.84</v>
      </c>
      <c r="BM1175">
        <v>1.93</v>
      </c>
      <c r="BN1175">
        <v>1.37</v>
      </c>
      <c r="BO1175">
        <v>2.3199999999999998E-2</v>
      </c>
      <c r="BP1175">
        <v>2.3199999999999998E-2</v>
      </c>
      <c r="BQ1175">
        <v>4.2399999999999998E-3</v>
      </c>
      <c r="BR1175">
        <v>0.36399999999999999</v>
      </c>
      <c r="BS1175">
        <v>7.0000000000000007E-2</v>
      </c>
      <c r="BT1175">
        <v>62.23</v>
      </c>
      <c r="BU1175">
        <v>50.24</v>
      </c>
      <c r="BV1175">
        <v>4.72</v>
      </c>
      <c r="BW1175">
        <v>9.9</v>
      </c>
      <c r="BX1175">
        <v>2.83</v>
      </c>
      <c r="BY1175">
        <v>9.19</v>
      </c>
      <c r="BZ1175">
        <f>IF(ISNUMBER(Table2[[#This Row],[Loudness_N5(soneGF)]]), Table2[[#This Row],[Loudness_N5(soneGF)]] * (1 + SQRT(
(MAX(Table2[[#This Row],[Sharpness_S(acum)]]-1.75, 0) * 0.25 *LOG10(Table2[[#This Row],[Loudness_N5(soneGF)]]+10))^2 + ((2.18/Table2[[#This Row],[Loudness_N5(soneGF)]]^0.4)*(0.4*Table2[[#This Row],[FS_Avg,arith(vacil)]] + 0.6*Table2[[#This Row],[Rough_HM_R(asper)]]))^2)), "")</f>
        <v>7.9571159192444254</v>
      </c>
    </row>
    <row r="1176" spans="1:78" x14ac:dyDescent="0.2">
      <c r="A1176" t="s">
        <v>1203</v>
      </c>
      <c r="B1176" t="s">
        <v>1343</v>
      </c>
      <c r="C1176" t="s">
        <v>1369</v>
      </c>
      <c r="F1176">
        <v>1</v>
      </c>
      <c r="BK1176">
        <v>31.85</v>
      </c>
      <c r="BL1176">
        <v>12.4</v>
      </c>
      <c r="BM1176">
        <v>5.45</v>
      </c>
      <c r="BN1176">
        <v>1.4</v>
      </c>
      <c r="BO1176">
        <v>2.7799999999999998E-2</v>
      </c>
      <c r="BP1176">
        <v>2.7799999999999998E-2</v>
      </c>
      <c r="BQ1176">
        <v>5.3400000000000001E-3</v>
      </c>
      <c r="BR1176">
        <v>0.36599999999999999</v>
      </c>
      <c r="BS1176">
        <v>5.21E-2</v>
      </c>
      <c r="BT1176">
        <v>68.489999999999995</v>
      </c>
      <c r="BU1176">
        <v>55.65</v>
      </c>
      <c r="BV1176">
        <v>9.33</v>
      </c>
      <c r="BW1176">
        <v>8.3000000000000007</v>
      </c>
      <c r="BX1176">
        <v>5.63</v>
      </c>
      <c r="BY1176">
        <v>10.199999999999999</v>
      </c>
      <c r="BZ1176">
        <f>IF(ISNUMBER(Table2[[#This Row],[Loudness_N5(soneGF)]]), Table2[[#This Row],[Loudness_N5(soneGF)]] * (1 + SQRT(
(MAX(Table2[[#This Row],[Sharpness_S(acum)]]-1.75, 0) * 0.25 *LOG10(Table2[[#This Row],[Loudness_N5(soneGF)]]+10))^2 + ((2.18/Table2[[#This Row],[Loudness_N5(soneGF)]]^0.4)*(0.4*Table2[[#This Row],[FS_Avg,arith(vacil)]] + 0.6*Table2[[#This Row],[Rough_HM_R(asper)]]))^2)), "")</f>
        <v>12.585796192198835</v>
      </c>
    </row>
    <row r="1177" spans="1:78" x14ac:dyDescent="0.2">
      <c r="A1177" t="s">
        <v>1203</v>
      </c>
      <c r="B1177" t="s">
        <v>1343</v>
      </c>
      <c r="C1177" t="s">
        <v>1370</v>
      </c>
      <c r="F1177">
        <v>1</v>
      </c>
      <c r="BK1177">
        <v>32.28</v>
      </c>
      <c r="BL1177">
        <v>11.2</v>
      </c>
      <c r="BM1177">
        <v>3.39</v>
      </c>
      <c r="BN1177">
        <v>1.6</v>
      </c>
      <c r="BO1177">
        <v>2.63E-2</v>
      </c>
      <c r="BP1177">
        <v>2.63E-2</v>
      </c>
      <c r="BQ1177">
        <v>5.7600000000000004E-3</v>
      </c>
      <c r="BR1177">
        <v>0.40400000000000003</v>
      </c>
      <c r="BS1177">
        <v>8.77E-2</v>
      </c>
      <c r="BT1177">
        <v>69.72</v>
      </c>
      <c r="BU1177">
        <v>54.74</v>
      </c>
      <c r="BV1177">
        <v>4.9800000000000004</v>
      </c>
      <c r="BW1177">
        <v>10.69</v>
      </c>
      <c r="BX1177">
        <v>5.0199999999999996</v>
      </c>
      <c r="BY1177">
        <v>10.8</v>
      </c>
      <c r="BZ1177">
        <f>IF(ISNUMBER(Table2[[#This Row],[Loudness_N5(soneGF)]]), Table2[[#This Row],[Loudness_N5(soneGF)]] * (1 + SQRT(
(MAX(Table2[[#This Row],[Sharpness_S(acum)]]-1.75, 0) * 0.25 *LOG10(Table2[[#This Row],[Loudness_N5(soneGF)]]+10))^2 + ((2.18/Table2[[#This Row],[Loudness_N5(soneGF)]]^0.4)*(0.4*Table2[[#This Row],[FS_Avg,arith(vacil)]] + 0.6*Table2[[#This Row],[Rough_HM_R(asper)]]))^2)), "")</f>
        <v>11.367989371616414</v>
      </c>
    </row>
    <row r="1178" spans="1:78" x14ac:dyDescent="0.2">
      <c r="A1178" t="s">
        <v>1203</v>
      </c>
      <c r="B1178" t="s">
        <v>1343</v>
      </c>
      <c r="C1178" t="s">
        <v>1371</v>
      </c>
      <c r="F1178">
        <v>1</v>
      </c>
      <c r="BK1178">
        <v>32.58</v>
      </c>
      <c r="BL1178">
        <v>12.9</v>
      </c>
      <c r="BM1178">
        <v>3.96</v>
      </c>
      <c r="BN1178">
        <v>1.54</v>
      </c>
      <c r="BO1178">
        <v>2.9100000000000001E-2</v>
      </c>
      <c r="BP1178">
        <v>2.9100000000000001E-2</v>
      </c>
      <c r="BQ1178">
        <v>3.98E-3</v>
      </c>
      <c r="BR1178">
        <v>0.36199999999999999</v>
      </c>
      <c r="BS1178">
        <v>0.105</v>
      </c>
      <c r="BT1178">
        <v>70.19</v>
      </c>
      <c r="BU1178">
        <v>56.78</v>
      </c>
      <c r="BV1178">
        <v>5.91</v>
      </c>
      <c r="BW1178">
        <v>10.91</v>
      </c>
      <c r="BX1178">
        <v>7.46</v>
      </c>
      <c r="BY1178">
        <v>10.9</v>
      </c>
      <c r="BZ1178">
        <f>IF(ISNUMBER(Table2[[#This Row],[Loudness_N5(soneGF)]]), Table2[[#This Row],[Loudness_N5(soneGF)]] * (1 + SQRT(
(MAX(Table2[[#This Row],[Sharpness_S(acum)]]-1.75, 0) * 0.25 *LOG10(Table2[[#This Row],[Loudness_N5(soneGF)]]+10))^2 + ((2.18/Table2[[#This Row],[Loudness_N5(soneGF)]]^0.4)*(0.4*Table2[[#This Row],[FS_Avg,arith(vacil)]] + 0.6*Table2[[#This Row],[Rough_HM_R(asper)]]))^2)), "")</f>
        <v>13.09264196194046</v>
      </c>
    </row>
    <row r="1179" spans="1:78" x14ac:dyDescent="0.2">
      <c r="A1179" t="s">
        <v>1203</v>
      </c>
      <c r="B1179" t="s">
        <v>1343</v>
      </c>
      <c r="C1179" t="s">
        <v>1372</v>
      </c>
      <c r="F1179">
        <v>1</v>
      </c>
      <c r="BK1179">
        <v>31.38</v>
      </c>
      <c r="BL1179">
        <v>8.17</v>
      </c>
      <c r="BM1179">
        <v>1.64</v>
      </c>
      <c r="BN1179">
        <v>1.38</v>
      </c>
      <c r="BO1179">
        <v>2.5399999999999999E-2</v>
      </c>
      <c r="BP1179">
        <v>2.5399999999999999E-2</v>
      </c>
      <c r="BQ1179">
        <v>5.4299999999999999E-3</v>
      </c>
      <c r="BR1179">
        <v>0.35099999999999998</v>
      </c>
      <c r="BS1179">
        <v>0.108</v>
      </c>
      <c r="BT1179">
        <v>65.69</v>
      </c>
      <c r="BU1179">
        <v>51.47</v>
      </c>
      <c r="BV1179">
        <v>3.06</v>
      </c>
      <c r="BW1179">
        <v>11.65</v>
      </c>
      <c r="BX1179">
        <v>5.75</v>
      </c>
      <c r="BY1179">
        <v>9.65</v>
      </c>
      <c r="BZ1179">
        <f>IF(ISNUMBER(Table2[[#This Row],[Loudness_N5(soneGF)]]), Table2[[#This Row],[Loudness_N5(soneGF)]] * (1 + SQRT(
(MAX(Table2[[#This Row],[Sharpness_S(acum)]]-1.75, 0) * 0.25 *LOG10(Table2[[#This Row],[Loudness_N5(soneGF)]]+10))^2 + ((2.18/Table2[[#This Row],[Loudness_N5(soneGF)]]^0.4)*(0.4*Table2[[#This Row],[FS_Avg,arith(vacil)]] + 0.6*Table2[[#This Row],[Rough_HM_R(asper)]]))^2)), "")</f>
        <v>8.303856167394315</v>
      </c>
    </row>
    <row r="1180" spans="1:78" x14ac:dyDescent="0.2">
      <c r="A1180" t="s">
        <v>1203</v>
      </c>
      <c r="B1180" t="s">
        <v>1343</v>
      </c>
      <c r="C1180" t="s">
        <v>1373</v>
      </c>
      <c r="F1180">
        <v>1</v>
      </c>
      <c r="BK1180">
        <v>32.700000000000003</v>
      </c>
      <c r="BL1180">
        <v>10.9</v>
      </c>
      <c r="BM1180">
        <v>4.95</v>
      </c>
      <c r="BN1180">
        <v>1.52</v>
      </c>
      <c r="BO1180">
        <v>2.5100000000000001E-2</v>
      </c>
      <c r="BP1180">
        <v>2.5100000000000001E-2</v>
      </c>
      <c r="BQ1180">
        <v>6.0499999999999998E-3</v>
      </c>
      <c r="BR1180">
        <v>0.46500000000000002</v>
      </c>
      <c r="BS1180">
        <v>0.14199999999999999</v>
      </c>
      <c r="BT1180">
        <v>65.48</v>
      </c>
      <c r="BU1180">
        <v>52.98</v>
      </c>
      <c r="BV1180">
        <v>9.49</v>
      </c>
      <c r="BW1180">
        <v>10.54</v>
      </c>
      <c r="BX1180">
        <v>9.67</v>
      </c>
      <c r="BY1180">
        <v>10</v>
      </c>
      <c r="BZ1180">
        <f>IF(ISNUMBER(Table2[[#This Row],[Loudness_N5(soneGF)]]), Table2[[#This Row],[Loudness_N5(soneGF)]] * (1 + SQRT(
(MAX(Table2[[#This Row],[Sharpness_S(acum)]]-1.75, 0) * 0.25 *LOG10(Table2[[#This Row],[Loudness_N5(soneGF)]]+10))^2 + ((2.18/Table2[[#This Row],[Loudness_N5(soneGF)]]^0.4)*(0.4*Table2[[#This Row],[FS_Avg,arith(vacil)]] + 0.6*Table2[[#This Row],[Rough_HM_R(asper)]]))^2)), "")</f>
        <v>11.059754764984122</v>
      </c>
    </row>
    <row r="1181" spans="1:78" x14ac:dyDescent="0.2">
      <c r="A1181" t="s">
        <v>1203</v>
      </c>
      <c r="B1181" t="s">
        <v>1343</v>
      </c>
      <c r="C1181" t="s">
        <v>1374</v>
      </c>
      <c r="F1181">
        <v>1</v>
      </c>
      <c r="BK1181">
        <v>32.53</v>
      </c>
      <c r="BL1181">
        <v>11</v>
      </c>
      <c r="BM1181">
        <v>3.63</v>
      </c>
      <c r="BN1181">
        <v>1.63</v>
      </c>
      <c r="BO1181">
        <v>2.4799999999999999E-2</v>
      </c>
      <c r="BP1181">
        <v>2.4799999999999999E-2</v>
      </c>
      <c r="BQ1181">
        <v>5.7200000000000003E-3</v>
      </c>
      <c r="BR1181">
        <v>0.48799999999999999</v>
      </c>
      <c r="BS1181">
        <v>0.13700000000000001</v>
      </c>
      <c r="BT1181">
        <v>66.900000000000006</v>
      </c>
      <c r="BU1181">
        <v>53.24</v>
      </c>
      <c r="BV1181">
        <v>7.17</v>
      </c>
      <c r="BW1181">
        <v>10.8</v>
      </c>
      <c r="BX1181">
        <v>5.19</v>
      </c>
      <c r="BY1181">
        <v>10.7</v>
      </c>
      <c r="BZ1181">
        <f>IF(ISNUMBER(Table2[[#This Row],[Loudness_N5(soneGF)]]), Table2[[#This Row],[Loudness_N5(soneGF)]] * (1 + SQRT(
(MAX(Table2[[#This Row],[Sharpness_S(acum)]]-1.75, 0) * 0.25 *LOG10(Table2[[#This Row],[Loudness_N5(soneGF)]]+10))^2 + ((2.18/Table2[[#This Row],[Loudness_N5(soneGF)]]^0.4)*(0.4*Table2[[#This Row],[FS_Avg,arith(vacil)]] + 0.6*Table2[[#This Row],[Rough_HM_R(asper)]]))^2)), "")</f>
        <v>11.15776541686369</v>
      </c>
    </row>
    <row r="1182" spans="1:78" x14ac:dyDescent="0.2">
      <c r="A1182" t="s">
        <v>1203</v>
      </c>
      <c r="B1182" t="s">
        <v>1343</v>
      </c>
      <c r="C1182" t="s">
        <v>1375</v>
      </c>
      <c r="F1182">
        <v>1</v>
      </c>
      <c r="BK1182">
        <v>31.64</v>
      </c>
      <c r="BL1182">
        <v>14.1</v>
      </c>
      <c r="BM1182">
        <v>5.95</v>
      </c>
      <c r="BN1182">
        <v>1.67</v>
      </c>
      <c r="BO1182">
        <v>2.8299999999999999E-2</v>
      </c>
      <c r="BP1182">
        <v>2.8299999999999999E-2</v>
      </c>
      <c r="BQ1182">
        <v>8.09E-3</v>
      </c>
      <c r="BR1182">
        <v>0.375</v>
      </c>
      <c r="BS1182">
        <v>0.17399999999999999</v>
      </c>
      <c r="BT1182">
        <v>75.22</v>
      </c>
      <c r="BU1182">
        <v>57.79</v>
      </c>
      <c r="BV1182">
        <v>7.82</v>
      </c>
      <c r="BW1182">
        <v>11.3</v>
      </c>
      <c r="BX1182">
        <v>11.45</v>
      </c>
      <c r="BY1182">
        <v>11.5</v>
      </c>
      <c r="BZ1182">
        <f>IF(ISNUMBER(Table2[[#This Row],[Loudness_N5(soneGF)]]), Table2[[#This Row],[Loudness_N5(soneGF)]] * (1 + SQRT(
(MAX(Table2[[#This Row],[Sharpness_S(acum)]]-1.75, 0) * 0.25 *LOG10(Table2[[#This Row],[Loudness_N5(soneGF)]]+10))^2 + ((2.18/Table2[[#This Row],[Loudness_N5(soneGF)]]^0.4)*(0.4*Table2[[#This Row],[FS_Avg,arith(vacil)]] + 0.6*Table2[[#This Row],[Rough_HM_R(asper)]]))^2)), "")</f>
        <v>14.315617094800194</v>
      </c>
    </row>
    <row r="1183" spans="1:78" x14ac:dyDescent="0.2">
      <c r="A1183" t="s">
        <v>1203</v>
      </c>
      <c r="B1183" t="s">
        <v>1343</v>
      </c>
      <c r="C1183" t="s">
        <v>1376</v>
      </c>
      <c r="F1183">
        <v>1</v>
      </c>
      <c r="BK1183">
        <v>31.89</v>
      </c>
      <c r="BL1183">
        <v>9.69</v>
      </c>
      <c r="BM1183">
        <v>3.24</v>
      </c>
      <c r="BN1183">
        <v>1.47</v>
      </c>
      <c r="BO1183">
        <v>2.4899999999999999E-2</v>
      </c>
      <c r="BP1183">
        <v>2.4899999999999999E-2</v>
      </c>
      <c r="BQ1183">
        <v>7.8600000000000007E-3</v>
      </c>
      <c r="BR1183">
        <v>0.45400000000000001</v>
      </c>
      <c r="BS1183">
        <v>0.13500000000000001</v>
      </c>
      <c r="BT1183">
        <v>67.16</v>
      </c>
      <c r="BU1183">
        <v>52.89</v>
      </c>
      <c r="BV1183">
        <v>7.58</v>
      </c>
      <c r="BW1183">
        <v>10.24</v>
      </c>
      <c r="BX1183">
        <v>3.92</v>
      </c>
      <c r="BY1183">
        <v>10.4</v>
      </c>
      <c r="BZ1183">
        <f>IF(ISNUMBER(Table2[[#This Row],[Loudness_N5(soneGF)]]), Table2[[#This Row],[Loudness_N5(soneGF)]] * (1 + SQRT(
(MAX(Table2[[#This Row],[Sharpness_S(acum)]]-1.75, 0) * 0.25 *LOG10(Table2[[#This Row],[Loudness_N5(soneGF)]]+10))^2 + ((2.18/Table2[[#This Row],[Loudness_N5(soneGF)]]^0.4)*(0.4*Table2[[#This Row],[FS_Avg,arith(vacil)]] + 0.6*Table2[[#This Row],[Rough_HM_R(asper)]]))^2)), "")</f>
        <v>9.8440087011474482</v>
      </c>
    </row>
    <row r="1184" spans="1:78" x14ac:dyDescent="0.2">
      <c r="A1184" t="s">
        <v>1203</v>
      </c>
      <c r="B1184" t="s">
        <v>1343</v>
      </c>
      <c r="C1184" t="s">
        <v>1377</v>
      </c>
      <c r="F1184">
        <v>1</v>
      </c>
      <c r="BK1184">
        <v>31.85</v>
      </c>
      <c r="BL1184">
        <v>12.6</v>
      </c>
      <c r="BM1184">
        <v>3.33</v>
      </c>
      <c r="BN1184">
        <v>1.48</v>
      </c>
      <c r="BO1184">
        <v>3.0300000000000001E-2</v>
      </c>
      <c r="BP1184">
        <v>3.0300000000000001E-2</v>
      </c>
      <c r="BQ1184">
        <v>5.5100000000000001E-3</v>
      </c>
      <c r="BR1184">
        <v>0.38900000000000001</v>
      </c>
      <c r="BS1184">
        <v>7.2499999999999995E-2</v>
      </c>
      <c r="BT1184">
        <v>68.5</v>
      </c>
      <c r="BU1184">
        <v>58.4</v>
      </c>
      <c r="BV1184">
        <v>5.82</v>
      </c>
      <c r="BW1184">
        <v>8.34</v>
      </c>
      <c r="BX1184">
        <v>4.53</v>
      </c>
      <c r="BY1184">
        <v>10.9</v>
      </c>
      <c r="BZ1184">
        <f>IF(ISNUMBER(Table2[[#This Row],[Loudness_N5(soneGF)]]), Table2[[#This Row],[Loudness_N5(soneGF)]] * (1 + SQRT(
(MAX(Table2[[#This Row],[Sharpness_S(acum)]]-1.75, 0) * 0.25 *LOG10(Table2[[#This Row],[Loudness_N5(soneGF)]]+10))^2 + ((2.18/Table2[[#This Row],[Loudness_N5(soneGF)]]^0.4)*(0.4*Table2[[#This Row],[FS_Avg,arith(vacil)]] + 0.6*Table2[[#This Row],[Rough_HM_R(asper)]]))^2)), "")</f>
        <v>12.803220834932604</v>
      </c>
    </row>
    <row r="1185" spans="1:78" x14ac:dyDescent="0.2">
      <c r="A1185" t="s">
        <v>1203</v>
      </c>
      <c r="B1185" t="s">
        <v>1343</v>
      </c>
      <c r="C1185" t="s">
        <v>1378</v>
      </c>
      <c r="F1185">
        <v>1</v>
      </c>
      <c r="BK1185">
        <v>31.55</v>
      </c>
      <c r="BL1185">
        <v>8.82</v>
      </c>
      <c r="BM1185">
        <v>2.57</v>
      </c>
      <c r="BN1185">
        <v>1.43</v>
      </c>
      <c r="BO1185">
        <v>2.6499999999999999E-2</v>
      </c>
      <c r="BP1185">
        <v>2.6499999999999999E-2</v>
      </c>
      <c r="BQ1185">
        <v>1.34E-2</v>
      </c>
      <c r="BR1185">
        <v>0.45700000000000002</v>
      </c>
      <c r="BS1185">
        <v>8.4900000000000003E-2</v>
      </c>
      <c r="BT1185">
        <v>64.989999999999995</v>
      </c>
      <c r="BU1185">
        <v>51.68</v>
      </c>
      <c r="BV1185">
        <v>5.49</v>
      </c>
      <c r="BW1185">
        <v>10.96</v>
      </c>
      <c r="BX1185">
        <v>3.13</v>
      </c>
      <c r="BY1185">
        <v>10.1</v>
      </c>
      <c r="BZ1185">
        <f>IF(ISNUMBER(Table2[[#This Row],[Loudness_N5(soneGF)]]), Table2[[#This Row],[Loudness_N5(soneGF)]] * (1 + SQRT(
(MAX(Table2[[#This Row],[Sharpness_S(acum)]]-1.75, 0) * 0.25 *LOG10(Table2[[#This Row],[Loudness_N5(soneGF)]]+10))^2 + ((2.18/Table2[[#This Row],[Loudness_N5(soneGF)]]^0.4)*(0.4*Table2[[#This Row],[FS_Avg,arith(vacil)]] + 0.6*Table2[[#This Row],[Rough_HM_R(asper)]]))^2)), "")</f>
        <v>8.9911200525256127</v>
      </c>
    </row>
    <row r="1186" spans="1:78" x14ac:dyDescent="0.2">
      <c r="A1186" t="s">
        <v>1203</v>
      </c>
      <c r="B1186" t="s">
        <v>1343</v>
      </c>
      <c r="C1186" t="s">
        <v>1379</v>
      </c>
      <c r="F1186">
        <v>1</v>
      </c>
      <c r="BK1186">
        <v>32.96</v>
      </c>
      <c r="BL1186">
        <v>15</v>
      </c>
      <c r="BM1186">
        <v>5.34</v>
      </c>
      <c r="BN1186">
        <v>1.53</v>
      </c>
      <c r="BO1186">
        <v>3.2800000000000003E-2</v>
      </c>
      <c r="BP1186">
        <v>3.2800000000000003E-2</v>
      </c>
      <c r="BQ1186">
        <v>4.0099999999999997E-3</v>
      </c>
      <c r="BR1186">
        <v>0.39800000000000002</v>
      </c>
      <c r="BS1186">
        <v>7.9799999999999996E-2</v>
      </c>
      <c r="BT1186">
        <v>69.400000000000006</v>
      </c>
      <c r="BU1186">
        <v>58.43</v>
      </c>
      <c r="BV1186">
        <v>7.06</v>
      </c>
      <c r="BW1186">
        <v>8.7899999999999991</v>
      </c>
      <c r="BX1186">
        <v>4.2699999999999996</v>
      </c>
      <c r="BY1186">
        <v>10.8</v>
      </c>
      <c r="BZ1186">
        <f>IF(ISNUMBER(Table2[[#This Row],[Loudness_N5(soneGF)]]), Table2[[#This Row],[Loudness_N5(soneGF)]] * (1 + SQRT(
(MAX(Table2[[#This Row],[Sharpness_S(acum)]]-1.75, 0) * 0.25 *LOG10(Table2[[#This Row],[Loudness_N5(soneGF)]]+10))^2 + ((2.18/Table2[[#This Row],[Loudness_N5(soneGF)]]^0.4)*(0.4*Table2[[#This Row],[FS_Avg,arith(vacil)]] + 0.6*Table2[[#This Row],[Rough_HM_R(asper)]]))^2)), "")</f>
        <v>15.235594148338588</v>
      </c>
    </row>
    <row r="1187" spans="1:78" x14ac:dyDescent="0.2">
      <c r="A1187" t="s">
        <v>1203</v>
      </c>
      <c r="B1187" t="s">
        <v>1343</v>
      </c>
      <c r="C1187" t="s">
        <v>1380</v>
      </c>
      <c r="F1187">
        <v>1</v>
      </c>
      <c r="BK1187">
        <v>31.89</v>
      </c>
      <c r="BL1187">
        <v>8.1300000000000008</v>
      </c>
      <c r="BM1187">
        <v>2.39</v>
      </c>
      <c r="BN1187">
        <v>1.48</v>
      </c>
      <c r="BO1187">
        <v>2.2599999999999999E-2</v>
      </c>
      <c r="BP1187">
        <v>2.2599999999999999E-2</v>
      </c>
      <c r="BQ1187">
        <v>1.3299999999999999E-2</v>
      </c>
      <c r="BR1187">
        <v>0.50900000000000001</v>
      </c>
      <c r="BS1187">
        <v>0.182</v>
      </c>
      <c r="BT1187">
        <v>68.569999999999993</v>
      </c>
      <c r="BU1187">
        <v>50.06</v>
      </c>
      <c r="BV1187">
        <v>6.1</v>
      </c>
      <c r="BW1187">
        <v>13.1</v>
      </c>
      <c r="BX1187">
        <v>7.22</v>
      </c>
      <c r="BY1187">
        <v>11</v>
      </c>
      <c r="BZ1187">
        <f>IF(ISNUMBER(Table2[[#This Row],[Loudness_N5(soneGF)]]), Table2[[#This Row],[Loudness_N5(soneGF)]] * (1 + SQRT(
(MAX(Table2[[#This Row],[Sharpness_S(acum)]]-1.75, 0) * 0.25 *LOG10(Table2[[#This Row],[Loudness_N5(soneGF)]]+10))^2 + ((2.18/Table2[[#This Row],[Loudness_N5(soneGF)]]^0.4)*(0.4*Table2[[#This Row],[FS_Avg,arith(vacil)]] + 0.6*Table2[[#This Row],[Rough_HM_R(asper)]]))^2)), "")</f>
        <v>8.2747147540771593</v>
      </c>
    </row>
    <row r="1188" spans="1:78" x14ac:dyDescent="0.2">
      <c r="A1188" t="s">
        <v>1203</v>
      </c>
      <c r="B1188" t="s">
        <v>1343</v>
      </c>
      <c r="C1188" t="s">
        <v>1381</v>
      </c>
      <c r="F1188">
        <v>1</v>
      </c>
      <c r="BK1188">
        <v>32.020000000000003</v>
      </c>
      <c r="BL1188">
        <v>15</v>
      </c>
      <c r="BM1188">
        <v>4.0999999999999996</v>
      </c>
      <c r="BN1188">
        <v>1.53</v>
      </c>
      <c r="BO1188">
        <v>3.0499999999999999E-2</v>
      </c>
      <c r="BP1188">
        <v>3.0499999999999999E-2</v>
      </c>
      <c r="BQ1188">
        <v>4.7099999999999998E-3</v>
      </c>
      <c r="BR1188">
        <v>0.314</v>
      </c>
      <c r="BS1188">
        <v>0.154</v>
      </c>
      <c r="BT1188">
        <v>70.27</v>
      </c>
      <c r="BU1188">
        <v>58.45</v>
      </c>
      <c r="BV1188">
        <v>4.8499999999999996</v>
      </c>
      <c r="BW1188">
        <v>9.82</v>
      </c>
      <c r="BX1188">
        <v>3.47</v>
      </c>
      <c r="BY1188">
        <v>10.7</v>
      </c>
      <c r="BZ1188">
        <f>IF(ISNUMBER(Table2[[#This Row],[Loudness_N5(soneGF)]]), Table2[[#This Row],[Loudness_N5(soneGF)]] * (1 + SQRT(
(MAX(Table2[[#This Row],[Sharpness_S(acum)]]-1.75, 0) * 0.25 *LOG10(Table2[[#This Row],[Loudness_N5(soneGF)]]+10))^2 + ((2.18/Table2[[#This Row],[Loudness_N5(soneGF)]]^0.4)*(0.4*Table2[[#This Row],[FS_Avg,arith(vacil)]] + 0.6*Table2[[#This Row],[Rough_HM_R(asper)]]))^2)), "")</f>
        <v>15.223418168110603</v>
      </c>
    </row>
    <row r="1189" spans="1:78" x14ac:dyDescent="0.2">
      <c r="A1189" t="s">
        <v>1203</v>
      </c>
      <c r="B1189" t="s">
        <v>1343</v>
      </c>
      <c r="C1189" t="s">
        <v>1382</v>
      </c>
      <c r="F1189">
        <v>1</v>
      </c>
      <c r="BK1189">
        <v>31.64</v>
      </c>
      <c r="BL1189">
        <v>11.2</v>
      </c>
      <c r="BM1189">
        <v>3.19</v>
      </c>
      <c r="BN1189">
        <v>1.42</v>
      </c>
      <c r="BO1189">
        <v>2.6200000000000001E-2</v>
      </c>
      <c r="BP1189">
        <v>2.6200000000000001E-2</v>
      </c>
      <c r="BQ1189">
        <v>9.3200000000000002E-3</v>
      </c>
      <c r="BR1189">
        <v>0.39300000000000002</v>
      </c>
      <c r="BS1189">
        <v>0.104</v>
      </c>
      <c r="BT1189">
        <v>74.28</v>
      </c>
      <c r="BU1189">
        <v>53.62</v>
      </c>
      <c r="BV1189">
        <v>5.34</v>
      </c>
      <c r="BW1189">
        <v>13.08</v>
      </c>
      <c r="BX1189">
        <v>7.9</v>
      </c>
      <c r="BY1189">
        <v>10.9</v>
      </c>
      <c r="BZ1189">
        <f>IF(ISNUMBER(Table2[[#This Row],[Loudness_N5(soneGF)]]), Table2[[#This Row],[Loudness_N5(soneGF)]] * (1 + SQRT(
(MAX(Table2[[#This Row],[Sharpness_S(acum)]]-1.75, 0) * 0.25 *LOG10(Table2[[#This Row],[Loudness_N5(soneGF)]]+10))^2 + ((2.18/Table2[[#This Row],[Loudness_N5(soneGF)]]^0.4)*(0.4*Table2[[#This Row],[FS_Avg,arith(vacil)]] + 0.6*Table2[[#This Row],[Rough_HM_R(asper)]]))^2)), "")</f>
        <v>11.380660102808891</v>
      </c>
    </row>
    <row r="1190" spans="1:78" x14ac:dyDescent="0.2">
      <c r="A1190" t="s">
        <v>1203</v>
      </c>
      <c r="B1190" t="s">
        <v>1343</v>
      </c>
      <c r="C1190" t="s">
        <v>1383</v>
      </c>
      <c r="F1190">
        <v>1</v>
      </c>
      <c r="BK1190">
        <v>39.15</v>
      </c>
      <c r="BL1190">
        <v>13.4</v>
      </c>
      <c r="BM1190">
        <v>6.39</v>
      </c>
      <c r="BN1190">
        <v>1.54</v>
      </c>
      <c r="BO1190">
        <v>2.7400000000000001E-2</v>
      </c>
      <c r="BP1190">
        <v>2.7400000000000001E-2</v>
      </c>
      <c r="BQ1190">
        <v>1.2E-2</v>
      </c>
      <c r="BR1190">
        <v>0.371</v>
      </c>
      <c r="BS1190">
        <v>0.14099999999999999</v>
      </c>
      <c r="BT1190">
        <v>72.099999999999994</v>
      </c>
      <c r="BU1190">
        <v>56.66</v>
      </c>
      <c r="BV1190">
        <v>11.53</v>
      </c>
      <c r="BW1190">
        <v>9.7100000000000009</v>
      </c>
      <c r="BX1190">
        <v>9.98</v>
      </c>
      <c r="BY1190">
        <v>11.2</v>
      </c>
      <c r="BZ1190">
        <f>IF(ISNUMBER(Table2[[#This Row],[Loudness_N5(soneGF)]]), Table2[[#This Row],[Loudness_N5(soneGF)]] * (1 + SQRT(
(MAX(Table2[[#This Row],[Sharpness_S(acum)]]-1.75, 0) * 0.25 *LOG10(Table2[[#This Row],[Loudness_N5(soneGF)]]+10))^2 + ((2.18/Table2[[#This Row],[Loudness_N5(soneGF)]]^0.4)*(0.4*Table2[[#This Row],[FS_Avg,arith(vacil)]] + 0.6*Table2[[#This Row],[Rough_HM_R(asper)]]))^2)), "")</f>
        <v>13.619722172794235</v>
      </c>
    </row>
    <row r="1191" spans="1:78" x14ac:dyDescent="0.2">
      <c r="A1191" t="s">
        <v>1384</v>
      </c>
      <c r="B1191" t="s">
        <v>1385</v>
      </c>
      <c r="C1191" t="s">
        <v>1386</v>
      </c>
      <c r="D1191">
        <v>23</v>
      </c>
      <c r="E1191" t="s">
        <v>79</v>
      </c>
      <c r="F1191">
        <v>0</v>
      </c>
      <c r="G1191" s="1">
        <v>43524.492361111108</v>
      </c>
      <c r="H1191" s="1">
        <v>43524.507638888892</v>
      </c>
      <c r="I1191">
        <v>45.433663000000003</v>
      </c>
      <c r="J1191">
        <v>12.339658</v>
      </c>
      <c r="K1191">
        <v>1</v>
      </c>
      <c r="L1191">
        <v>2</v>
      </c>
      <c r="M1191">
        <v>5</v>
      </c>
      <c r="N1191">
        <v>1</v>
      </c>
      <c r="O1191">
        <v>-4.2900000000000001E-2</v>
      </c>
      <c r="P1191">
        <v>-6.0699999999999997E-2</v>
      </c>
      <c r="Q1191">
        <v>4</v>
      </c>
      <c r="R1191">
        <v>4</v>
      </c>
      <c r="S1191">
        <v>4</v>
      </c>
      <c r="T1191">
        <v>5</v>
      </c>
      <c r="U1191">
        <v>2</v>
      </c>
      <c r="V1191">
        <v>3</v>
      </c>
      <c r="W1191">
        <v>3</v>
      </c>
      <c r="X1191">
        <v>4</v>
      </c>
      <c r="Y1191">
        <v>3</v>
      </c>
      <c r="Z1191">
        <v>4</v>
      </c>
      <c r="AA1191">
        <v>4</v>
      </c>
      <c r="AB1191">
        <v>4</v>
      </c>
      <c r="AC1191">
        <v>3</v>
      </c>
      <c r="AD1191">
        <v>5</v>
      </c>
      <c r="AE1191">
        <v>5</v>
      </c>
      <c r="AF1191">
        <v>5</v>
      </c>
      <c r="AG1191">
        <v>5</v>
      </c>
      <c r="AH1191">
        <v>4</v>
      </c>
      <c r="AI1191">
        <v>96</v>
      </c>
      <c r="AK1191" t="s">
        <v>82</v>
      </c>
      <c r="AL1191">
        <v>0</v>
      </c>
      <c r="AM1191">
        <v>0</v>
      </c>
      <c r="AN1191">
        <v>1</v>
      </c>
      <c r="AO1191">
        <v>0</v>
      </c>
      <c r="AP1191">
        <v>0</v>
      </c>
      <c r="AQ1191">
        <v>0</v>
      </c>
      <c r="AS1191" t="s">
        <v>92</v>
      </c>
      <c r="AT1191">
        <v>3</v>
      </c>
      <c r="AU1191">
        <v>1</v>
      </c>
      <c r="AX1191">
        <v>2</v>
      </c>
      <c r="BD1191">
        <v>1</v>
      </c>
      <c r="BE1191">
        <v>1</v>
      </c>
      <c r="BF1191">
        <v>0</v>
      </c>
      <c r="BG1191">
        <v>0</v>
      </c>
      <c r="BH1191">
        <v>0</v>
      </c>
      <c r="BJ1191">
        <v>1</v>
      </c>
      <c r="BZ119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2" spans="1:78" x14ac:dyDescent="0.2">
      <c r="A1192" t="s">
        <v>1384</v>
      </c>
      <c r="B1192" t="s">
        <v>1385</v>
      </c>
      <c r="C1192" t="s">
        <v>1386</v>
      </c>
      <c r="D1192">
        <v>22</v>
      </c>
      <c r="E1192" t="s">
        <v>79</v>
      </c>
      <c r="F1192">
        <v>0</v>
      </c>
      <c r="G1192" s="1">
        <v>43524.492361111108</v>
      </c>
      <c r="H1192" s="1">
        <v>43524.507638888892</v>
      </c>
      <c r="I1192">
        <v>45.433663000000003</v>
      </c>
      <c r="J1192">
        <v>12.339658</v>
      </c>
      <c r="K1192">
        <v>1</v>
      </c>
      <c r="L1192">
        <v>4</v>
      </c>
      <c r="M1192">
        <v>3</v>
      </c>
      <c r="N1192">
        <v>1</v>
      </c>
      <c r="O1192">
        <v>0.1036</v>
      </c>
      <c r="P1192">
        <v>0.64639999999999997</v>
      </c>
      <c r="Q1192">
        <v>4</v>
      </c>
      <c r="R1192">
        <v>4</v>
      </c>
      <c r="S1192">
        <v>4</v>
      </c>
      <c r="T1192">
        <v>2</v>
      </c>
      <c r="U1192">
        <v>1</v>
      </c>
      <c r="V1192">
        <v>3</v>
      </c>
      <c r="W1192">
        <v>4</v>
      </c>
      <c r="X1192">
        <v>1</v>
      </c>
      <c r="Y1192">
        <v>3</v>
      </c>
      <c r="Z1192">
        <v>3</v>
      </c>
      <c r="AA1192">
        <v>4</v>
      </c>
      <c r="AB1192">
        <v>4</v>
      </c>
      <c r="AC1192">
        <v>4</v>
      </c>
      <c r="AD1192">
        <v>3</v>
      </c>
      <c r="AE1192">
        <v>1</v>
      </c>
      <c r="AF1192">
        <v>3</v>
      </c>
      <c r="AG1192">
        <v>4</v>
      </c>
      <c r="AH1192">
        <v>4</v>
      </c>
      <c r="AI1192">
        <v>60</v>
      </c>
      <c r="AK1192" t="s">
        <v>80</v>
      </c>
      <c r="AL1192">
        <v>0</v>
      </c>
      <c r="AM1192">
        <v>0</v>
      </c>
      <c r="AN1192">
        <v>1</v>
      </c>
      <c r="AO1192">
        <v>0</v>
      </c>
      <c r="AP1192">
        <v>0</v>
      </c>
      <c r="AQ1192">
        <v>0</v>
      </c>
      <c r="AS1192" t="s">
        <v>92</v>
      </c>
      <c r="AT1192">
        <v>7</v>
      </c>
      <c r="AU1192">
        <v>1</v>
      </c>
      <c r="AX1192">
        <v>2</v>
      </c>
      <c r="BB1192">
        <v>1</v>
      </c>
      <c r="BC1192">
        <v>2</v>
      </c>
      <c r="BD1192">
        <v>1</v>
      </c>
      <c r="BE1192">
        <v>1</v>
      </c>
      <c r="BF1192">
        <v>0</v>
      </c>
      <c r="BG1192">
        <v>0</v>
      </c>
      <c r="BH1192">
        <v>0</v>
      </c>
      <c r="BI1192" t="s">
        <v>1387</v>
      </c>
      <c r="BJ1192">
        <v>0</v>
      </c>
      <c r="BZ119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3" spans="1:78" x14ac:dyDescent="0.2">
      <c r="A1193" t="s">
        <v>1384</v>
      </c>
      <c r="B1193" t="s">
        <v>1385</v>
      </c>
      <c r="C1193" t="s">
        <v>1388</v>
      </c>
      <c r="D1193">
        <v>18</v>
      </c>
      <c r="E1193" t="s">
        <v>600</v>
      </c>
      <c r="F1193">
        <v>0</v>
      </c>
      <c r="G1193" s="1">
        <v>43524.506944444445</v>
      </c>
      <c r="H1193" s="1">
        <v>43524.512499999997</v>
      </c>
      <c r="I1193">
        <v>45.433663000000003</v>
      </c>
      <c r="J1193">
        <v>12.339658</v>
      </c>
      <c r="K1193">
        <v>1</v>
      </c>
      <c r="L1193">
        <v>1</v>
      </c>
      <c r="M1193">
        <v>4</v>
      </c>
      <c r="N1193">
        <v>3</v>
      </c>
      <c r="O1193">
        <v>0.42680000000000001</v>
      </c>
      <c r="P1193">
        <v>-0.17680000000000001</v>
      </c>
      <c r="Q1193">
        <v>4</v>
      </c>
      <c r="R1193">
        <v>3</v>
      </c>
      <c r="S1193">
        <v>4</v>
      </c>
      <c r="T1193">
        <v>4</v>
      </c>
      <c r="U1193">
        <v>5</v>
      </c>
      <c r="V1193">
        <v>2</v>
      </c>
      <c r="W1193">
        <v>3</v>
      </c>
      <c r="X1193">
        <v>3</v>
      </c>
      <c r="Y1193">
        <v>5</v>
      </c>
      <c r="Z1193">
        <v>5</v>
      </c>
      <c r="AA1193">
        <v>4</v>
      </c>
      <c r="AB1193">
        <v>3</v>
      </c>
      <c r="AC1193">
        <v>4</v>
      </c>
      <c r="AD1193">
        <v>1</v>
      </c>
      <c r="AE1193">
        <v>3</v>
      </c>
      <c r="AF1193">
        <v>2</v>
      </c>
      <c r="AG1193">
        <v>4</v>
      </c>
      <c r="AH1193">
        <v>3</v>
      </c>
      <c r="AI1193">
        <v>52</v>
      </c>
      <c r="AK1193" t="s">
        <v>82</v>
      </c>
      <c r="AL1193">
        <v>0</v>
      </c>
      <c r="AM1193">
        <v>1</v>
      </c>
      <c r="AN1193">
        <v>0</v>
      </c>
      <c r="AO1193">
        <v>0</v>
      </c>
      <c r="AP1193">
        <v>0</v>
      </c>
      <c r="AQ1193">
        <v>0</v>
      </c>
      <c r="AS1193" t="s">
        <v>86</v>
      </c>
      <c r="AT1193">
        <v>5</v>
      </c>
      <c r="AU1193">
        <v>1</v>
      </c>
      <c r="AX1193">
        <v>2</v>
      </c>
      <c r="BB1193">
        <v>1</v>
      </c>
      <c r="BC1193">
        <v>2</v>
      </c>
      <c r="BD1193">
        <v>1</v>
      </c>
      <c r="BE1193">
        <v>1</v>
      </c>
      <c r="BF1193">
        <v>0</v>
      </c>
      <c r="BG1193">
        <v>0</v>
      </c>
      <c r="BH1193">
        <v>0</v>
      </c>
      <c r="BI1193" t="s">
        <v>1389</v>
      </c>
      <c r="BJ1193">
        <v>0</v>
      </c>
      <c r="BK1193">
        <v>30.51</v>
      </c>
      <c r="BL1193">
        <v>27.9</v>
      </c>
      <c r="BM1193">
        <v>7.4</v>
      </c>
      <c r="BN1193">
        <v>2.06</v>
      </c>
      <c r="BO1193">
        <v>4.3099999999999999E-2</v>
      </c>
      <c r="BP1193">
        <v>4.3099999999999999E-2</v>
      </c>
      <c r="BQ1193">
        <v>2.1499999999999998E-2</v>
      </c>
      <c r="BR1193">
        <v>0.35599999999999998</v>
      </c>
      <c r="BS1193">
        <v>0.47499999999999998</v>
      </c>
      <c r="BT1193">
        <v>72.61</v>
      </c>
      <c r="BU1193">
        <v>69.88</v>
      </c>
      <c r="BV1193">
        <v>5.17</v>
      </c>
      <c r="BW1193">
        <v>2.64</v>
      </c>
      <c r="BX1193">
        <v>3.96</v>
      </c>
      <c r="BY1193">
        <v>12.1</v>
      </c>
      <c r="BZ1193">
        <f>IF(ISNUMBER(Table2[[#This Row],[Loudness_N5(soneGF)]]), Table2[[#This Row],[Loudness_N5(soneGF)]] * (1 + SQRT(
(MAX(Table2[[#This Row],[Sharpness_S(acum)]]-1.75, 0) * 0.25 *LOG10(Table2[[#This Row],[Loudness_N5(soneGF)]]+10))^2 + ((2.18/Table2[[#This Row],[Loudness_N5(soneGF)]]^0.4)*(0.4*Table2[[#This Row],[FS_Avg,arith(vacil)]] + 0.6*Table2[[#This Row],[Rough_HM_R(asper)]]))^2)), "")</f>
        <v>31.358001092419173</v>
      </c>
    </row>
    <row r="1194" spans="1:78" x14ac:dyDescent="0.2">
      <c r="A1194" t="s">
        <v>1384</v>
      </c>
      <c r="B1194" t="s">
        <v>1385</v>
      </c>
      <c r="C1194" t="s">
        <v>1388</v>
      </c>
      <c r="D1194">
        <v>17</v>
      </c>
      <c r="E1194" t="s">
        <v>600</v>
      </c>
      <c r="F1194">
        <v>0</v>
      </c>
      <c r="G1194" s="1">
        <v>43524.513194444444</v>
      </c>
      <c r="H1194" s="1">
        <v>43524.515277777777</v>
      </c>
      <c r="I1194">
        <v>45.433663000000003</v>
      </c>
      <c r="J1194">
        <v>12.339658</v>
      </c>
      <c r="K1194">
        <v>3</v>
      </c>
      <c r="L1194">
        <v>2</v>
      </c>
      <c r="M1194">
        <v>4</v>
      </c>
      <c r="N1194">
        <v>4</v>
      </c>
      <c r="O1194">
        <v>0.42680000000000001</v>
      </c>
      <c r="P1194">
        <v>0.17680000000000001</v>
      </c>
      <c r="Q1194">
        <v>4</v>
      </c>
      <c r="R1194">
        <v>3</v>
      </c>
      <c r="S1194">
        <v>4</v>
      </c>
      <c r="T1194">
        <v>3</v>
      </c>
      <c r="U1194">
        <v>4</v>
      </c>
      <c r="V1194">
        <v>2</v>
      </c>
      <c r="W1194">
        <v>4</v>
      </c>
      <c r="X1194">
        <v>2</v>
      </c>
      <c r="Y1194">
        <v>4</v>
      </c>
      <c r="Z1194">
        <v>3</v>
      </c>
      <c r="AA1194">
        <v>3</v>
      </c>
      <c r="AB1194">
        <v>2</v>
      </c>
      <c r="AC1194">
        <v>5</v>
      </c>
      <c r="AD1194">
        <v>3</v>
      </c>
      <c r="AE1194">
        <v>2</v>
      </c>
      <c r="AF1194">
        <v>2</v>
      </c>
      <c r="AG1194">
        <v>1</v>
      </c>
      <c r="AH1194">
        <v>3</v>
      </c>
      <c r="AI1194">
        <v>44</v>
      </c>
      <c r="AK1194" t="s">
        <v>82</v>
      </c>
      <c r="AL1194">
        <v>1</v>
      </c>
      <c r="AM1194">
        <v>0</v>
      </c>
      <c r="AN1194">
        <v>0</v>
      </c>
      <c r="AO1194">
        <v>0</v>
      </c>
      <c r="AP1194">
        <v>0</v>
      </c>
      <c r="AQ1194">
        <v>0</v>
      </c>
      <c r="AS1194" t="s">
        <v>81</v>
      </c>
      <c r="AT1194">
        <v>5</v>
      </c>
      <c r="AU1194">
        <v>1</v>
      </c>
      <c r="AX1194">
        <v>2</v>
      </c>
      <c r="BB1194">
        <v>3</v>
      </c>
      <c r="BC1194">
        <v>2</v>
      </c>
      <c r="BD1194">
        <v>1</v>
      </c>
      <c r="BE1194">
        <v>1</v>
      </c>
      <c r="BF1194">
        <v>0</v>
      </c>
      <c r="BG1194">
        <v>0</v>
      </c>
      <c r="BH1194">
        <v>0</v>
      </c>
      <c r="BI1194" t="s">
        <v>1389</v>
      </c>
      <c r="BJ1194">
        <v>0</v>
      </c>
      <c r="BK1194">
        <v>30.51</v>
      </c>
      <c r="BL1194">
        <v>27.9</v>
      </c>
      <c r="BM1194">
        <v>7.4</v>
      </c>
      <c r="BN1194">
        <v>2.06</v>
      </c>
      <c r="BO1194">
        <v>4.3099999999999999E-2</v>
      </c>
      <c r="BP1194">
        <v>4.3099999999999999E-2</v>
      </c>
      <c r="BQ1194">
        <v>2.1499999999999998E-2</v>
      </c>
      <c r="BR1194">
        <v>0.35599999999999998</v>
      </c>
      <c r="BS1194">
        <v>0.47499999999999998</v>
      </c>
      <c r="BT1194">
        <v>72.61</v>
      </c>
      <c r="BU1194">
        <v>69.88</v>
      </c>
      <c r="BV1194">
        <v>5.17</v>
      </c>
      <c r="BW1194">
        <v>2.64</v>
      </c>
      <c r="BX1194">
        <v>3.96</v>
      </c>
      <c r="BY1194">
        <v>12.1</v>
      </c>
      <c r="BZ1194">
        <f>IF(ISNUMBER(Table2[[#This Row],[Loudness_N5(soneGF)]]), Table2[[#This Row],[Loudness_N5(soneGF)]] * (1 + SQRT(
(MAX(Table2[[#This Row],[Sharpness_S(acum)]]-1.75, 0) * 0.25 *LOG10(Table2[[#This Row],[Loudness_N5(soneGF)]]+10))^2 + ((2.18/Table2[[#This Row],[Loudness_N5(soneGF)]]^0.4)*(0.4*Table2[[#This Row],[FS_Avg,arith(vacil)]] + 0.6*Table2[[#This Row],[Rough_HM_R(asper)]]))^2)), "")</f>
        <v>31.358001092419173</v>
      </c>
    </row>
    <row r="1195" spans="1:78" x14ac:dyDescent="0.2">
      <c r="A1195" t="s">
        <v>1384</v>
      </c>
      <c r="B1195" t="s">
        <v>1385</v>
      </c>
      <c r="C1195" t="s">
        <v>1390</v>
      </c>
      <c r="D1195">
        <v>21</v>
      </c>
      <c r="E1195" t="s">
        <v>600</v>
      </c>
      <c r="F1195">
        <v>0</v>
      </c>
      <c r="G1195" s="1">
        <v>43524.510416666664</v>
      </c>
      <c r="H1195" s="1">
        <v>43524.517361111109</v>
      </c>
      <c r="I1195">
        <v>45.433663000000003</v>
      </c>
      <c r="J1195">
        <v>12.339658</v>
      </c>
      <c r="K1195">
        <v>1</v>
      </c>
      <c r="L1195">
        <v>1</v>
      </c>
      <c r="M1195">
        <v>5</v>
      </c>
      <c r="N1195">
        <v>2</v>
      </c>
      <c r="O1195">
        <v>0.1036</v>
      </c>
      <c r="P1195">
        <v>0.85360000000000003</v>
      </c>
      <c r="Q1195">
        <v>3</v>
      </c>
      <c r="R1195">
        <v>4</v>
      </c>
      <c r="S1195">
        <v>4</v>
      </c>
      <c r="T1195">
        <v>1</v>
      </c>
      <c r="U1195">
        <v>1</v>
      </c>
      <c r="V1195">
        <v>2</v>
      </c>
      <c r="W1195">
        <v>5</v>
      </c>
      <c r="X1195">
        <v>1</v>
      </c>
      <c r="Y1195">
        <v>3</v>
      </c>
      <c r="Z1195">
        <v>5</v>
      </c>
      <c r="AA1195">
        <v>4</v>
      </c>
      <c r="AB1195">
        <v>2</v>
      </c>
      <c r="AC1195">
        <v>3</v>
      </c>
      <c r="AD1195">
        <v>3</v>
      </c>
      <c r="AE1195">
        <v>2</v>
      </c>
      <c r="AF1195">
        <v>2</v>
      </c>
      <c r="AG1195">
        <v>3</v>
      </c>
      <c r="AH1195">
        <v>1</v>
      </c>
      <c r="AI1195">
        <v>44</v>
      </c>
      <c r="AK1195" t="s">
        <v>82</v>
      </c>
      <c r="AL1195">
        <v>0</v>
      </c>
      <c r="AM1195">
        <v>0</v>
      </c>
      <c r="AN1195">
        <v>0</v>
      </c>
      <c r="AO1195">
        <v>1</v>
      </c>
      <c r="AP1195">
        <v>0</v>
      </c>
      <c r="AQ1195">
        <v>0</v>
      </c>
      <c r="AS1195" t="s">
        <v>95</v>
      </c>
      <c r="AT1195">
        <v>3</v>
      </c>
      <c r="AU1195">
        <v>1</v>
      </c>
      <c r="AW1195" t="s">
        <v>1391</v>
      </c>
      <c r="AX1195">
        <v>2</v>
      </c>
      <c r="BA1195" t="s">
        <v>1392</v>
      </c>
      <c r="BD1195">
        <v>0</v>
      </c>
      <c r="BE1195">
        <v>0</v>
      </c>
      <c r="BF1195">
        <v>0</v>
      </c>
      <c r="BG1195">
        <v>0</v>
      </c>
      <c r="BH1195">
        <v>0</v>
      </c>
      <c r="BJ1195">
        <v>1</v>
      </c>
      <c r="BZ119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6" spans="1:78" x14ac:dyDescent="0.2">
      <c r="A1196" t="s">
        <v>1384</v>
      </c>
      <c r="B1196" t="s">
        <v>1385</v>
      </c>
      <c r="C1196" t="s">
        <v>1390</v>
      </c>
      <c r="D1196">
        <v>20</v>
      </c>
      <c r="E1196" t="s">
        <v>600</v>
      </c>
      <c r="F1196">
        <v>0</v>
      </c>
      <c r="G1196" s="1">
        <v>43524.510416666664</v>
      </c>
      <c r="H1196" s="1">
        <v>43524.517361111109</v>
      </c>
      <c r="I1196">
        <v>45.433663000000003</v>
      </c>
      <c r="J1196">
        <v>12.339658</v>
      </c>
      <c r="K1196">
        <v>1</v>
      </c>
      <c r="L1196">
        <v>1</v>
      </c>
      <c r="M1196">
        <v>4</v>
      </c>
      <c r="N1196">
        <v>2</v>
      </c>
      <c r="O1196">
        <v>0.53029999999999999</v>
      </c>
      <c r="P1196">
        <v>0.67679999999999996</v>
      </c>
      <c r="Q1196">
        <v>4</v>
      </c>
      <c r="R1196">
        <v>3</v>
      </c>
      <c r="S1196">
        <v>5</v>
      </c>
      <c r="T1196">
        <v>2</v>
      </c>
      <c r="U1196">
        <v>2</v>
      </c>
      <c r="V1196">
        <v>1</v>
      </c>
      <c r="W1196">
        <v>5</v>
      </c>
      <c r="X1196">
        <v>1</v>
      </c>
      <c r="Y1196">
        <v>3</v>
      </c>
      <c r="Z1196">
        <v>5</v>
      </c>
      <c r="AA1196">
        <v>4</v>
      </c>
      <c r="AB1196">
        <v>2</v>
      </c>
      <c r="AC1196">
        <v>5</v>
      </c>
      <c r="AD1196">
        <v>3</v>
      </c>
      <c r="AE1196">
        <v>3</v>
      </c>
      <c r="AF1196">
        <v>2</v>
      </c>
      <c r="AG1196">
        <v>2</v>
      </c>
      <c r="AH1196">
        <v>4</v>
      </c>
      <c r="AI1196">
        <v>56</v>
      </c>
      <c r="AK1196" t="s">
        <v>82</v>
      </c>
      <c r="AL1196">
        <v>0</v>
      </c>
      <c r="AM1196">
        <v>0</v>
      </c>
      <c r="AN1196">
        <v>0</v>
      </c>
      <c r="AO1196">
        <v>1</v>
      </c>
      <c r="AP1196">
        <v>0</v>
      </c>
      <c r="AQ1196">
        <v>0</v>
      </c>
      <c r="AS1196" t="s">
        <v>95</v>
      </c>
      <c r="AT1196">
        <v>3</v>
      </c>
      <c r="AU1196">
        <v>1</v>
      </c>
      <c r="AW1196" t="s">
        <v>1393</v>
      </c>
      <c r="AX1196">
        <v>2</v>
      </c>
      <c r="BA1196" t="s">
        <v>1394</v>
      </c>
      <c r="BD1196">
        <v>0</v>
      </c>
      <c r="BE1196">
        <v>0</v>
      </c>
      <c r="BF1196">
        <v>0</v>
      </c>
      <c r="BG1196">
        <v>0</v>
      </c>
      <c r="BH1196">
        <v>0</v>
      </c>
      <c r="BJ1196">
        <v>1</v>
      </c>
      <c r="BZ119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7" spans="1:78" x14ac:dyDescent="0.2">
      <c r="A1197" t="s">
        <v>1384</v>
      </c>
      <c r="B1197" t="s">
        <v>1385</v>
      </c>
      <c r="C1197" t="s">
        <v>1390</v>
      </c>
      <c r="D1197">
        <v>19</v>
      </c>
      <c r="E1197" t="s">
        <v>600</v>
      </c>
      <c r="F1197">
        <v>0</v>
      </c>
      <c r="G1197" s="1">
        <v>43524.510416666664</v>
      </c>
      <c r="H1197" s="1">
        <v>43524.517361111109</v>
      </c>
      <c r="I1197">
        <v>45.433663000000003</v>
      </c>
      <c r="J1197">
        <v>12.339658</v>
      </c>
      <c r="K1197">
        <v>1</v>
      </c>
      <c r="L1197">
        <v>1</v>
      </c>
      <c r="M1197">
        <v>5</v>
      </c>
      <c r="N1197">
        <v>2</v>
      </c>
      <c r="O1197">
        <v>0.70709999999999995</v>
      </c>
      <c r="P1197">
        <v>0.25</v>
      </c>
      <c r="Q1197">
        <v>5</v>
      </c>
      <c r="R1197">
        <v>3</v>
      </c>
      <c r="S1197">
        <v>4</v>
      </c>
      <c r="T1197">
        <v>3</v>
      </c>
      <c r="U1197">
        <v>4</v>
      </c>
      <c r="V1197">
        <v>1</v>
      </c>
      <c r="W1197">
        <v>4</v>
      </c>
      <c r="X1197">
        <v>1</v>
      </c>
      <c r="Y1197">
        <v>4</v>
      </c>
      <c r="Z1197">
        <v>4</v>
      </c>
      <c r="AA1197">
        <v>3</v>
      </c>
      <c r="AB1197">
        <v>3</v>
      </c>
      <c r="AC1197">
        <v>3</v>
      </c>
      <c r="AD1197">
        <v>4</v>
      </c>
      <c r="AE1197">
        <v>3</v>
      </c>
      <c r="AF1197">
        <v>3</v>
      </c>
      <c r="AG1197">
        <v>3</v>
      </c>
      <c r="AH1197">
        <v>4</v>
      </c>
      <c r="AI1197">
        <v>68</v>
      </c>
      <c r="AK1197" t="s">
        <v>82</v>
      </c>
      <c r="AL1197">
        <v>0</v>
      </c>
      <c r="AM1197">
        <v>0</v>
      </c>
      <c r="AN1197">
        <v>0</v>
      </c>
      <c r="AO1197">
        <v>1</v>
      </c>
      <c r="AP1197">
        <v>0</v>
      </c>
      <c r="AQ1197">
        <v>0</v>
      </c>
      <c r="AS1197" t="s">
        <v>95</v>
      </c>
      <c r="AT1197">
        <v>3</v>
      </c>
      <c r="AU1197">
        <v>1</v>
      </c>
      <c r="AW1197" t="s">
        <v>1395</v>
      </c>
      <c r="AX1197">
        <v>2</v>
      </c>
      <c r="BD1197">
        <v>0</v>
      </c>
      <c r="BE1197">
        <v>0</v>
      </c>
      <c r="BF1197">
        <v>0</v>
      </c>
      <c r="BG1197">
        <v>0</v>
      </c>
      <c r="BH1197">
        <v>0</v>
      </c>
      <c r="BJ1197">
        <v>1</v>
      </c>
      <c r="BZ119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8" spans="1:78" x14ac:dyDescent="0.2">
      <c r="A1198" t="s">
        <v>1384</v>
      </c>
      <c r="B1198" t="s">
        <v>1385</v>
      </c>
      <c r="C1198" t="s">
        <v>1396</v>
      </c>
      <c r="D1198">
        <v>29</v>
      </c>
      <c r="E1198" t="s">
        <v>79</v>
      </c>
      <c r="F1198">
        <v>0</v>
      </c>
      <c r="G1198" s="1">
        <v>43524.553472222222</v>
      </c>
      <c r="H1198" s="1">
        <v>43524.565972222219</v>
      </c>
      <c r="I1198">
        <v>45.433663000000003</v>
      </c>
      <c r="J1198">
        <v>12.339658</v>
      </c>
      <c r="K1198">
        <v>2</v>
      </c>
      <c r="L1198">
        <v>2</v>
      </c>
      <c r="M1198">
        <v>1</v>
      </c>
      <c r="N1198">
        <v>3</v>
      </c>
      <c r="O1198">
        <v>0.78029999999999999</v>
      </c>
      <c r="P1198">
        <v>-0.28029999999999999</v>
      </c>
      <c r="Q1198">
        <v>5</v>
      </c>
      <c r="R1198">
        <v>1</v>
      </c>
      <c r="S1198">
        <v>3</v>
      </c>
      <c r="T1198">
        <v>5</v>
      </c>
      <c r="U1198">
        <v>4</v>
      </c>
      <c r="V1198">
        <v>1</v>
      </c>
      <c r="W1198">
        <v>3</v>
      </c>
      <c r="X1198">
        <v>1</v>
      </c>
      <c r="Y1198">
        <v>5</v>
      </c>
      <c r="Z1198">
        <v>4</v>
      </c>
      <c r="AA1198">
        <v>3</v>
      </c>
      <c r="AB1198">
        <v>1</v>
      </c>
      <c r="AC1198">
        <v>3</v>
      </c>
      <c r="AD1198">
        <v>5</v>
      </c>
      <c r="AE1198">
        <v>1</v>
      </c>
      <c r="AF1198">
        <v>4</v>
      </c>
      <c r="AG1198">
        <v>4</v>
      </c>
      <c r="AH1198">
        <v>3</v>
      </c>
      <c r="AI1198">
        <v>68</v>
      </c>
      <c r="AK1198" t="s">
        <v>80</v>
      </c>
      <c r="AL1198">
        <v>1</v>
      </c>
      <c r="AM1198">
        <v>0</v>
      </c>
      <c r="AN1198">
        <v>0</v>
      </c>
      <c r="AO1198">
        <v>0</v>
      </c>
      <c r="AP1198">
        <v>0</v>
      </c>
      <c r="AQ1198">
        <v>0</v>
      </c>
      <c r="AS1198" t="s">
        <v>81</v>
      </c>
      <c r="AT1198">
        <v>5</v>
      </c>
      <c r="AU1198">
        <v>1</v>
      </c>
      <c r="AX1198">
        <v>3</v>
      </c>
      <c r="BB1198">
        <v>3</v>
      </c>
      <c r="BC1198">
        <v>2</v>
      </c>
      <c r="BD1198">
        <v>1</v>
      </c>
      <c r="BE1198">
        <v>0</v>
      </c>
      <c r="BF1198">
        <v>0</v>
      </c>
      <c r="BG1198">
        <v>0</v>
      </c>
      <c r="BH1198">
        <v>0</v>
      </c>
      <c r="BI1198" t="s">
        <v>1397</v>
      </c>
      <c r="BJ1198">
        <v>0</v>
      </c>
      <c r="BZ119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199" spans="1:78" x14ac:dyDescent="0.2">
      <c r="A1199" t="s">
        <v>1384</v>
      </c>
      <c r="B1199" t="s">
        <v>1385</v>
      </c>
      <c r="C1199" t="s">
        <v>1398</v>
      </c>
      <c r="D1199">
        <v>30</v>
      </c>
      <c r="E1199" t="s">
        <v>79</v>
      </c>
      <c r="F1199">
        <v>0</v>
      </c>
      <c r="G1199" s="1">
        <v>43524.565972222219</v>
      </c>
      <c r="H1199" s="1">
        <v>43524.574999999997</v>
      </c>
      <c r="I1199">
        <v>45.433663000000003</v>
      </c>
      <c r="J1199">
        <v>12.339658</v>
      </c>
      <c r="K1199">
        <v>1</v>
      </c>
      <c r="L1199">
        <v>4</v>
      </c>
      <c r="M1199">
        <v>3</v>
      </c>
      <c r="N1199">
        <v>1</v>
      </c>
      <c r="O1199">
        <v>0.17680000000000001</v>
      </c>
      <c r="P1199">
        <v>0.36609999999999998</v>
      </c>
      <c r="Q1199">
        <v>3</v>
      </c>
      <c r="R1199">
        <v>4</v>
      </c>
      <c r="S1199">
        <v>4</v>
      </c>
      <c r="T1199">
        <v>3</v>
      </c>
      <c r="U1199">
        <v>2</v>
      </c>
      <c r="V1199">
        <v>2</v>
      </c>
      <c r="W1199">
        <v>3</v>
      </c>
      <c r="X1199">
        <v>1</v>
      </c>
      <c r="Y1199">
        <v>4</v>
      </c>
      <c r="Z1199">
        <v>4</v>
      </c>
      <c r="AA1199">
        <v>3</v>
      </c>
      <c r="AB1199">
        <v>2</v>
      </c>
      <c r="AC1199">
        <v>3</v>
      </c>
      <c r="AD1199">
        <v>4</v>
      </c>
      <c r="AE1199">
        <v>4</v>
      </c>
      <c r="AF1199">
        <v>3</v>
      </c>
      <c r="AG1199">
        <v>3</v>
      </c>
      <c r="AH1199">
        <v>2</v>
      </c>
      <c r="AI1199">
        <v>64</v>
      </c>
      <c r="AK1199" t="s">
        <v>82</v>
      </c>
      <c r="AL1199">
        <v>1</v>
      </c>
      <c r="AM1199">
        <v>0</v>
      </c>
      <c r="AN1199">
        <v>0</v>
      </c>
      <c r="AO1199">
        <v>0</v>
      </c>
      <c r="AP1199">
        <v>0</v>
      </c>
      <c r="AQ1199">
        <v>0</v>
      </c>
      <c r="AS1199" t="s">
        <v>81</v>
      </c>
      <c r="AT1199">
        <v>5</v>
      </c>
      <c r="AU1199">
        <v>1</v>
      </c>
      <c r="AX1199">
        <v>2</v>
      </c>
      <c r="BB1199">
        <v>4</v>
      </c>
      <c r="BC1199">
        <v>2</v>
      </c>
      <c r="BD1199">
        <v>1</v>
      </c>
      <c r="BE1199">
        <v>1</v>
      </c>
      <c r="BF1199">
        <v>0</v>
      </c>
      <c r="BG1199">
        <v>0</v>
      </c>
      <c r="BH1199">
        <v>0</v>
      </c>
      <c r="BI1199" t="s">
        <v>1399</v>
      </c>
      <c r="BJ1199">
        <v>0</v>
      </c>
      <c r="BK1199">
        <v>33.83</v>
      </c>
      <c r="BL1199">
        <v>24.4</v>
      </c>
      <c r="BM1199">
        <v>5.8</v>
      </c>
      <c r="BN1199">
        <v>1.84</v>
      </c>
      <c r="BO1199">
        <v>4.1399999999999999E-2</v>
      </c>
      <c r="BP1199">
        <v>4.1399999999999999E-2</v>
      </c>
      <c r="BQ1199">
        <v>2.8299999999999999E-2</v>
      </c>
      <c r="BR1199">
        <v>0.38200000000000001</v>
      </c>
      <c r="BS1199">
        <v>0.36199999999999999</v>
      </c>
      <c r="BT1199">
        <v>73.099999999999994</v>
      </c>
      <c r="BU1199">
        <v>68.540000000000006</v>
      </c>
      <c r="BV1199">
        <v>5.6</v>
      </c>
      <c r="BW1199">
        <v>4.16</v>
      </c>
      <c r="BX1199">
        <v>3.64</v>
      </c>
      <c r="BY1199">
        <v>12.8</v>
      </c>
      <c r="BZ1199">
        <f>IF(ISNUMBER(Table2[[#This Row],[Loudness_N5(soneGF)]]), Table2[[#This Row],[Loudness_N5(soneGF)]] * (1 + SQRT(
(MAX(Table2[[#This Row],[Sharpness_S(acum)]]-1.75, 0) * 0.25 *LOG10(Table2[[#This Row],[Loudness_N5(soneGF)]]+10))^2 + ((2.18/Table2[[#This Row],[Loudness_N5(soneGF)]]^0.4)*(0.4*Table2[[#This Row],[FS_Avg,arith(vacil)]] + 0.6*Table2[[#This Row],[Rough_HM_R(asper)]]))^2)), "")</f>
        <v>25.39942308687484</v>
      </c>
    </row>
    <row r="1200" spans="1:78" x14ac:dyDescent="0.2">
      <c r="A1200" t="s">
        <v>1384</v>
      </c>
      <c r="B1200" t="s">
        <v>1385</v>
      </c>
      <c r="C1200" t="s">
        <v>1398</v>
      </c>
      <c r="D1200">
        <v>31</v>
      </c>
      <c r="E1200" t="s">
        <v>79</v>
      </c>
      <c r="F1200">
        <v>0</v>
      </c>
      <c r="G1200" s="1">
        <v>43524.5625</v>
      </c>
      <c r="H1200" s="1">
        <v>43524.574999999997</v>
      </c>
      <c r="I1200">
        <v>45.433663000000003</v>
      </c>
      <c r="J1200">
        <v>12.339658</v>
      </c>
      <c r="K1200">
        <v>1</v>
      </c>
      <c r="L1200">
        <v>4</v>
      </c>
      <c r="M1200">
        <v>4</v>
      </c>
      <c r="N1200">
        <v>2</v>
      </c>
      <c r="O1200">
        <v>0.17680000000000001</v>
      </c>
      <c r="P1200">
        <v>-0.159</v>
      </c>
      <c r="Q1200">
        <v>3</v>
      </c>
      <c r="R1200">
        <v>2</v>
      </c>
      <c r="S1200">
        <v>2</v>
      </c>
      <c r="T1200">
        <v>2</v>
      </c>
      <c r="U1200">
        <v>5</v>
      </c>
      <c r="V1200">
        <v>2</v>
      </c>
      <c r="W1200">
        <v>4</v>
      </c>
      <c r="X1200">
        <v>4</v>
      </c>
      <c r="Y1200">
        <v>2</v>
      </c>
      <c r="Z1200">
        <v>3</v>
      </c>
      <c r="AA1200">
        <v>2</v>
      </c>
      <c r="AB1200">
        <v>1</v>
      </c>
      <c r="AC1200">
        <v>5</v>
      </c>
      <c r="AD1200">
        <v>2</v>
      </c>
      <c r="AE1200">
        <v>2</v>
      </c>
      <c r="AF1200">
        <v>3</v>
      </c>
      <c r="AG1200">
        <v>1</v>
      </c>
      <c r="AH1200">
        <v>1</v>
      </c>
      <c r="AI1200">
        <v>36</v>
      </c>
      <c r="AK1200" t="s">
        <v>80</v>
      </c>
      <c r="AL1200">
        <v>1</v>
      </c>
      <c r="AM1200">
        <v>0</v>
      </c>
      <c r="AN1200">
        <v>0</v>
      </c>
      <c r="AO1200">
        <v>0</v>
      </c>
      <c r="AP1200">
        <v>0</v>
      </c>
      <c r="AQ1200">
        <v>0</v>
      </c>
      <c r="AS1200" t="s">
        <v>81</v>
      </c>
      <c r="AT1200">
        <v>5</v>
      </c>
      <c r="AU1200">
        <v>1</v>
      </c>
      <c r="AX1200">
        <v>2</v>
      </c>
      <c r="BB1200">
        <v>4</v>
      </c>
      <c r="BC1200">
        <v>2</v>
      </c>
      <c r="BD1200">
        <v>1</v>
      </c>
      <c r="BE1200">
        <v>1</v>
      </c>
      <c r="BF1200">
        <v>0</v>
      </c>
      <c r="BG1200">
        <v>0</v>
      </c>
      <c r="BH1200">
        <v>0</v>
      </c>
      <c r="BI1200" t="s">
        <v>1399</v>
      </c>
      <c r="BJ1200">
        <v>0</v>
      </c>
      <c r="BK1200">
        <v>33.83</v>
      </c>
      <c r="BL1200">
        <v>24.4</v>
      </c>
      <c r="BM1200">
        <v>5.8</v>
      </c>
      <c r="BN1200">
        <v>1.84</v>
      </c>
      <c r="BO1200">
        <v>4.1399999999999999E-2</v>
      </c>
      <c r="BP1200">
        <v>4.1399999999999999E-2</v>
      </c>
      <c r="BQ1200">
        <v>2.8299999999999999E-2</v>
      </c>
      <c r="BR1200">
        <v>0.38200000000000001</v>
      </c>
      <c r="BS1200">
        <v>0.36199999999999999</v>
      </c>
      <c r="BT1200">
        <v>73.099999999999994</v>
      </c>
      <c r="BU1200">
        <v>68.540000000000006</v>
      </c>
      <c r="BV1200">
        <v>5.6</v>
      </c>
      <c r="BW1200">
        <v>4.16</v>
      </c>
      <c r="BX1200">
        <v>3.64</v>
      </c>
      <c r="BY1200">
        <v>12.8</v>
      </c>
      <c r="BZ1200">
        <f>IF(ISNUMBER(Table2[[#This Row],[Loudness_N5(soneGF)]]), Table2[[#This Row],[Loudness_N5(soneGF)]] * (1 + SQRT(
(MAX(Table2[[#This Row],[Sharpness_S(acum)]]-1.75, 0) * 0.25 *LOG10(Table2[[#This Row],[Loudness_N5(soneGF)]]+10))^2 + ((2.18/Table2[[#This Row],[Loudness_N5(soneGF)]]^0.4)*(0.4*Table2[[#This Row],[FS_Avg,arith(vacil)]] + 0.6*Table2[[#This Row],[Rough_HM_R(asper)]]))^2)), "")</f>
        <v>25.39942308687484</v>
      </c>
    </row>
    <row r="1201" spans="1:78" x14ac:dyDescent="0.2">
      <c r="A1201" t="s">
        <v>1384</v>
      </c>
      <c r="B1201" t="s">
        <v>1385</v>
      </c>
      <c r="C1201" t="s">
        <v>1400</v>
      </c>
      <c r="D1201">
        <v>32</v>
      </c>
      <c r="E1201" t="s">
        <v>79</v>
      </c>
      <c r="F1201">
        <v>0</v>
      </c>
      <c r="G1201" s="1">
        <v>43524.574999999997</v>
      </c>
      <c r="H1201" s="1">
        <v>43524.584027777775</v>
      </c>
      <c r="I1201">
        <v>45.433663000000003</v>
      </c>
      <c r="J1201">
        <v>12.339658</v>
      </c>
      <c r="K1201">
        <v>1</v>
      </c>
      <c r="L1201">
        <v>1</v>
      </c>
      <c r="M1201">
        <v>4</v>
      </c>
      <c r="N1201">
        <v>4</v>
      </c>
      <c r="O1201">
        <v>0.70709999999999995</v>
      </c>
      <c r="P1201">
        <v>0.70709999999999995</v>
      </c>
      <c r="Q1201">
        <v>5</v>
      </c>
      <c r="R1201">
        <v>1</v>
      </c>
      <c r="S1201">
        <v>5</v>
      </c>
      <c r="T1201">
        <v>1</v>
      </c>
      <c r="U1201">
        <v>1</v>
      </c>
      <c r="V1201">
        <v>1</v>
      </c>
      <c r="W1201">
        <v>5</v>
      </c>
      <c r="X1201">
        <v>1</v>
      </c>
      <c r="Y1201">
        <v>5</v>
      </c>
      <c r="Z1201">
        <v>4</v>
      </c>
      <c r="AA1201">
        <v>3</v>
      </c>
      <c r="AB1201">
        <v>1</v>
      </c>
      <c r="AC1201">
        <v>5</v>
      </c>
      <c r="AD1201">
        <v>5</v>
      </c>
      <c r="AE1201">
        <v>4</v>
      </c>
      <c r="AF1201">
        <v>5</v>
      </c>
      <c r="AG1201">
        <v>1</v>
      </c>
      <c r="AH1201">
        <v>5</v>
      </c>
      <c r="AI1201">
        <v>80</v>
      </c>
      <c r="AK1201" t="s">
        <v>82</v>
      </c>
      <c r="AL1201">
        <v>1</v>
      </c>
      <c r="AM1201">
        <v>0</v>
      </c>
      <c r="AN1201">
        <v>0</v>
      </c>
      <c r="AO1201">
        <v>0</v>
      </c>
      <c r="AP1201">
        <v>0</v>
      </c>
      <c r="AQ1201">
        <v>0</v>
      </c>
      <c r="AS1201" t="s">
        <v>81</v>
      </c>
      <c r="AT1201">
        <v>4</v>
      </c>
      <c r="AU1201">
        <v>1</v>
      </c>
      <c r="AX1201">
        <v>2</v>
      </c>
      <c r="BB1201">
        <v>2</v>
      </c>
      <c r="BC1201">
        <v>1</v>
      </c>
      <c r="BD1201">
        <v>1</v>
      </c>
      <c r="BE1201">
        <v>1</v>
      </c>
      <c r="BF1201">
        <v>0</v>
      </c>
      <c r="BG1201">
        <v>0</v>
      </c>
      <c r="BH1201">
        <v>0</v>
      </c>
      <c r="BI1201" t="s">
        <v>1401</v>
      </c>
      <c r="BJ1201">
        <v>0</v>
      </c>
      <c r="BK1201">
        <v>30.46</v>
      </c>
      <c r="BL1201">
        <v>22.1</v>
      </c>
      <c r="BM1201">
        <v>4.5</v>
      </c>
      <c r="BN1201">
        <v>1.85</v>
      </c>
      <c r="BO1201">
        <v>4.0899999999999999E-2</v>
      </c>
      <c r="BP1201">
        <v>4.0899999999999999E-2</v>
      </c>
      <c r="BQ1201">
        <v>1.78E-2</v>
      </c>
      <c r="BR1201">
        <v>0.372</v>
      </c>
      <c r="BS1201">
        <v>0.29399999999999998</v>
      </c>
      <c r="BT1201">
        <v>70.92</v>
      </c>
      <c r="BU1201">
        <v>66.760000000000005</v>
      </c>
      <c r="BV1201">
        <v>4.46</v>
      </c>
      <c r="BW1201">
        <v>3.98</v>
      </c>
      <c r="BX1201">
        <v>2.99</v>
      </c>
      <c r="BY1201">
        <v>12.1</v>
      </c>
      <c r="BZ1201">
        <f>IF(ISNUMBER(Table2[[#This Row],[Loudness_N5(soneGF)]]), Table2[[#This Row],[Loudness_N5(soneGF)]] * (1 + SQRT(
(MAX(Table2[[#This Row],[Sharpness_S(acum)]]-1.75, 0) * 0.25 *LOG10(Table2[[#This Row],[Loudness_N5(soneGF)]]+10))^2 + ((2.18/Table2[[#This Row],[Loudness_N5(soneGF)]]^0.4)*(0.4*Table2[[#This Row],[FS_Avg,arith(vacil)]] + 0.6*Table2[[#This Row],[Rough_HM_R(asper)]]))^2)), "")</f>
        <v>23.04250890956018</v>
      </c>
    </row>
    <row r="1202" spans="1:78" x14ac:dyDescent="0.2">
      <c r="A1202" t="s">
        <v>1384</v>
      </c>
      <c r="B1202" t="s">
        <v>1385</v>
      </c>
      <c r="C1202" t="s">
        <v>1402</v>
      </c>
      <c r="D1202">
        <v>23</v>
      </c>
      <c r="E1202" t="s">
        <v>600</v>
      </c>
      <c r="F1202">
        <v>0</v>
      </c>
      <c r="G1202" s="1">
        <v>43524.515277777777</v>
      </c>
      <c r="H1202" s="1">
        <v>43524.521527777775</v>
      </c>
      <c r="I1202">
        <v>45.433663000000003</v>
      </c>
      <c r="J1202">
        <v>12.339658</v>
      </c>
      <c r="K1202">
        <v>1</v>
      </c>
      <c r="L1202">
        <v>1</v>
      </c>
      <c r="M1202">
        <v>4</v>
      </c>
      <c r="N1202">
        <v>1</v>
      </c>
      <c r="O1202">
        <v>7.3200000000000001E-2</v>
      </c>
      <c r="P1202">
        <v>0.32319999999999999</v>
      </c>
      <c r="Q1202">
        <v>3</v>
      </c>
      <c r="R1202">
        <v>3</v>
      </c>
      <c r="S1202">
        <v>4</v>
      </c>
      <c r="T1202">
        <v>3</v>
      </c>
      <c r="U1202">
        <v>2</v>
      </c>
      <c r="V1202">
        <v>3</v>
      </c>
      <c r="W1202">
        <v>4</v>
      </c>
      <c r="X1202">
        <v>2</v>
      </c>
      <c r="Y1202">
        <v>3</v>
      </c>
      <c r="Z1202">
        <v>4</v>
      </c>
      <c r="AA1202">
        <v>4</v>
      </c>
      <c r="AB1202">
        <v>4</v>
      </c>
      <c r="AC1202">
        <v>4</v>
      </c>
      <c r="AD1202">
        <v>3</v>
      </c>
      <c r="AE1202">
        <v>4</v>
      </c>
      <c r="AF1202">
        <v>3</v>
      </c>
      <c r="AG1202">
        <v>1</v>
      </c>
      <c r="AH1202">
        <v>4</v>
      </c>
      <c r="AI1202">
        <v>60</v>
      </c>
      <c r="AK1202" t="s">
        <v>82</v>
      </c>
      <c r="AL1202">
        <v>0</v>
      </c>
      <c r="AM1202">
        <v>0</v>
      </c>
      <c r="AN1202">
        <v>1</v>
      </c>
      <c r="AO1202">
        <v>0</v>
      </c>
      <c r="AP1202">
        <v>0</v>
      </c>
      <c r="AQ1202">
        <v>0</v>
      </c>
      <c r="AS1202" t="s">
        <v>92</v>
      </c>
      <c r="AT1202">
        <v>1</v>
      </c>
      <c r="AU1202">
        <v>1</v>
      </c>
      <c r="AX1202">
        <v>1</v>
      </c>
      <c r="BB1202">
        <v>4</v>
      </c>
      <c r="BC1202">
        <v>2</v>
      </c>
      <c r="BD1202">
        <v>1</v>
      </c>
      <c r="BE1202">
        <v>1</v>
      </c>
      <c r="BF1202">
        <v>0</v>
      </c>
      <c r="BG1202">
        <v>0</v>
      </c>
      <c r="BH1202">
        <v>0</v>
      </c>
      <c r="BI1202" t="s">
        <v>1403</v>
      </c>
      <c r="BJ1202">
        <v>0</v>
      </c>
      <c r="BK1202">
        <v>30.55</v>
      </c>
      <c r="BL1202">
        <v>30.7</v>
      </c>
      <c r="BM1202">
        <v>8.9</v>
      </c>
      <c r="BN1202">
        <v>2.08</v>
      </c>
      <c r="BO1202">
        <v>4.3200000000000002E-2</v>
      </c>
      <c r="BP1202">
        <v>4.3200000000000002E-2</v>
      </c>
      <c r="BQ1202">
        <v>3.8399999999999997E-2</v>
      </c>
      <c r="BR1202">
        <v>0.38300000000000001</v>
      </c>
      <c r="BS1202">
        <v>0.50900000000000001</v>
      </c>
      <c r="BT1202">
        <v>74.55</v>
      </c>
      <c r="BU1202">
        <v>71.760000000000005</v>
      </c>
      <c r="BV1202">
        <v>6.39</v>
      </c>
      <c r="BW1202">
        <v>2.5</v>
      </c>
      <c r="BX1202">
        <v>5.34</v>
      </c>
      <c r="BY1202">
        <v>14.4</v>
      </c>
      <c r="BZ1202">
        <f>IF(ISNUMBER(Table2[[#This Row],[Loudness_N5(soneGF)]]), Table2[[#This Row],[Loudness_N5(soneGF)]] * (1 + SQRT(
(MAX(Table2[[#This Row],[Sharpness_S(acum)]]-1.75, 0) * 0.25 *LOG10(Table2[[#This Row],[Loudness_N5(soneGF)]]+10))^2 + ((2.18/Table2[[#This Row],[Loudness_N5(soneGF)]]^0.4)*(0.4*Table2[[#This Row],[FS_Avg,arith(vacil)]] + 0.6*Table2[[#This Row],[Rough_HM_R(asper)]]))^2)), "")</f>
        <v>34.836739226721804</v>
      </c>
    </row>
    <row r="1203" spans="1:78" x14ac:dyDescent="0.2">
      <c r="A1203" t="s">
        <v>1384</v>
      </c>
      <c r="B1203" t="s">
        <v>1385</v>
      </c>
      <c r="C1203" t="s">
        <v>1402</v>
      </c>
      <c r="D1203">
        <v>22</v>
      </c>
      <c r="E1203" t="s">
        <v>600</v>
      </c>
      <c r="F1203">
        <v>0</v>
      </c>
      <c r="G1203" s="1">
        <v>43524.512499999997</v>
      </c>
      <c r="H1203" s="1">
        <v>43524.522916666669</v>
      </c>
      <c r="I1203">
        <v>45.433663000000003</v>
      </c>
      <c r="J1203">
        <v>12.339658</v>
      </c>
      <c r="K1203">
        <v>1</v>
      </c>
      <c r="L1203">
        <v>1</v>
      </c>
      <c r="M1203">
        <v>4</v>
      </c>
      <c r="N1203">
        <v>2</v>
      </c>
      <c r="O1203">
        <v>0.1036</v>
      </c>
      <c r="P1203">
        <v>0.29289999999999999</v>
      </c>
      <c r="Q1203">
        <v>3</v>
      </c>
      <c r="R1203">
        <v>4</v>
      </c>
      <c r="S1203">
        <v>4</v>
      </c>
      <c r="T1203">
        <v>4</v>
      </c>
      <c r="U1203">
        <v>2</v>
      </c>
      <c r="V1203">
        <v>2</v>
      </c>
      <c r="W1203">
        <v>4</v>
      </c>
      <c r="X1203">
        <v>2</v>
      </c>
      <c r="Y1203">
        <v>4</v>
      </c>
      <c r="Z1203">
        <v>4</v>
      </c>
      <c r="AA1203">
        <v>3</v>
      </c>
      <c r="AB1203">
        <v>4</v>
      </c>
      <c r="AC1203">
        <v>4</v>
      </c>
      <c r="AD1203">
        <v>3</v>
      </c>
      <c r="AE1203">
        <v>3</v>
      </c>
      <c r="AF1203">
        <v>2</v>
      </c>
      <c r="AG1203">
        <v>2</v>
      </c>
      <c r="AH1203">
        <v>4</v>
      </c>
      <c r="AI1203">
        <v>56</v>
      </c>
      <c r="AK1203" t="s">
        <v>80</v>
      </c>
      <c r="AL1203">
        <v>1</v>
      </c>
      <c r="AM1203">
        <v>0</v>
      </c>
      <c r="AN1203">
        <v>0</v>
      </c>
      <c r="AO1203">
        <v>0</v>
      </c>
      <c r="AP1203">
        <v>0</v>
      </c>
      <c r="AQ1203">
        <v>0</v>
      </c>
      <c r="AS1203" t="s">
        <v>81</v>
      </c>
      <c r="AT1203">
        <v>2</v>
      </c>
      <c r="AU1203">
        <v>1</v>
      </c>
      <c r="AX1203">
        <v>1</v>
      </c>
      <c r="BB1203">
        <v>4</v>
      </c>
      <c r="BC1203">
        <v>2</v>
      </c>
      <c r="BD1203">
        <v>1</v>
      </c>
      <c r="BE1203">
        <v>0</v>
      </c>
      <c r="BF1203">
        <v>0</v>
      </c>
      <c r="BG1203">
        <v>0</v>
      </c>
      <c r="BH1203">
        <v>0</v>
      </c>
      <c r="BI1203" t="s">
        <v>1404</v>
      </c>
      <c r="BJ1203">
        <v>0</v>
      </c>
      <c r="BK1203">
        <v>30.55</v>
      </c>
      <c r="BL1203">
        <v>30.7</v>
      </c>
      <c r="BM1203">
        <v>8.9</v>
      </c>
      <c r="BN1203">
        <v>2.08</v>
      </c>
      <c r="BO1203">
        <v>4.3200000000000002E-2</v>
      </c>
      <c r="BP1203">
        <v>4.3200000000000002E-2</v>
      </c>
      <c r="BQ1203">
        <v>3.8399999999999997E-2</v>
      </c>
      <c r="BR1203">
        <v>0.38300000000000001</v>
      </c>
      <c r="BS1203">
        <v>0.50900000000000001</v>
      </c>
      <c r="BT1203">
        <v>74.55</v>
      </c>
      <c r="BU1203">
        <v>71.760000000000005</v>
      </c>
      <c r="BV1203">
        <v>6.39</v>
      </c>
      <c r="BW1203">
        <v>2.5</v>
      </c>
      <c r="BX1203">
        <v>5.34</v>
      </c>
      <c r="BY1203">
        <v>14.4</v>
      </c>
      <c r="BZ1203">
        <f>IF(ISNUMBER(Table2[[#This Row],[Loudness_N5(soneGF)]]), Table2[[#This Row],[Loudness_N5(soneGF)]] * (1 + SQRT(
(MAX(Table2[[#This Row],[Sharpness_S(acum)]]-1.75, 0) * 0.25 *LOG10(Table2[[#This Row],[Loudness_N5(soneGF)]]+10))^2 + ((2.18/Table2[[#This Row],[Loudness_N5(soneGF)]]^0.4)*(0.4*Table2[[#This Row],[FS_Avg,arith(vacil)]] + 0.6*Table2[[#This Row],[Rough_HM_R(asper)]]))^2)), "")</f>
        <v>34.836739226721804</v>
      </c>
    </row>
    <row r="1204" spans="1:78" x14ac:dyDescent="0.2">
      <c r="A1204" t="s">
        <v>1384</v>
      </c>
      <c r="B1204" t="s">
        <v>1385</v>
      </c>
      <c r="C1204" t="s">
        <v>1405</v>
      </c>
      <c r="D1204">
        <v>39</v>
      </c>
      <c r="E1204" t="s">
        <v>79</v>
      </c>
      <c r="F1204">
        <v>0</v>
      </c>
      <c r="G1204" s="1">
        <v>43524.539583333331</v>
      </c>
      <c r="H1204" s="1">
        <v>43524.544444444444</v>
      </c>
      <c r="I1204">
        <v>45.433663000000003</v>
      </c>
      <c r="J1204">
        <v>12.339658</v>
      </c>
      <c r="K1204">
        <v>1</v>
      </c>
      <c r="L1204">
        <v>3</v>
      </c>
      <c r="M1204">
        <v>5</v>
      </c>
      <c r="N1204">
        <v>2</v>
      </c>
      <c r="O1204">
        <v>0</v>
      </c>
      <c r="P1204">
        <v>0.60360000000000003</v>
      </c>
      <c r="Q1204">
        <v>3</v>
      </c>
      <c r="R1204">
        <v>4</v>
      </c>
      <c r="S1204">
        <v>4</v>
      </c>
      <c r="T1204">
        <v>1</v>
      </c>
      <c r="U1204">
        <v>2</v>
      </c>
      <c r="V1204">
        <v>3</v>
      </c>
      <c r="W1204">
        <v>4</v>
      </c>
      <c r="X1204">
        <v>2</v>
      </c>
      <c r="Y1204">
        <v>3</v>
      </c>
      <c r="Z1204">
        <v>4</v>
      </c>
      <c r="AA1204">
        <v>3</v>
      </c>
      <c r="AB1204">
        <v>1</v>
      </c>
      <c r="AC1204">
        <v>3</v>
      </c>
      <c r="AD1204">
        <v>4</v>
      </c>
      <c r="AE1204">
        <v>4</v>
      </c>
      <c r="AF1204">
        <v>4</v>
      </c>
      <c r="AG1204">
        <v>3</v>
      </c>
      <c r="AH1204">
        <v>4</v>
      </c>
      <c r="AI1204">
        <v>76</v>
      </c>
      <c r="AK1204" t="s">
        <v>82</v>
      </c>
      <c r="AL1204">
        <v>0</v>
      </c>
      <c r="AM1204">
        <v>0</v>
      </c>
      <c r="AN1204">
        <v>0</v>
      </c>
      <c r="AO1204">
        <v>1</v>
      </c>
      <c r="AP1204">
        <v>0</v>
      </c>
      <c r="AQ1204">
        <v>0</v>
      </c>
      <c r="AS1204" t="s">
        <v>95</v>
      </c>
      <c r="AU1204">
        <v>1</v>
      </c>
      <c r="AX1204">
        <v>2</v>
      </c>
      <c r="BB1204">
        <v>4</v>
      </c>
      <c r="BC1204">
        <v>3</v>
      </c>
      <c r="BD1204">
        <v>1</v>
      </c>
      <c r="BE1204">
        <v>1</v>
      </c>
      <c r="BF1204">
        <v>0</v>
      </c>
      <c r="BG1204">
        <v>0</v>
      </c>
      <c r="BH1204">
        <v>0</v>
      </c>
      <c r="BI1204" t="s">
        <v>1406</v>
      </c>
      <c r="BJ1204">
        <v>1</v>
      </c>
      <c r="BK1204">
        <v>45.4</v>
      </c>
      <c r="BL1204">
        <v>27.1</v>
      </c>
      <c r="BM1204">
        <v>6.9</v>
      </c>
      <c r="BN1204">
        <v>1.99</v>
      </c>
      <c r="BO1204">
        <v>4.1599999999999998E-2</v>
      </c>
      <c r="BP1204">
        <v>4.1599999999999998E-2</v>
      </c>
      <c r="BQ1204">
        <v>1.5299999999999999E-2</v>
      </c>
      <c r="BR1204">
        <v>0.35099999999999998</v>
      </c>
      <c r="BS1204">
        <v>0.433</v>
      </c>
      <c r="BT1204">
        <v>72.569999999999993</v>
      </c>
      <c r="BU1204">
        <v>69.22</v>
      </c>
      <c r="BV1204">
        <v>5.6</v>
      </c>
      <c r="BW1204">
        <v>3.02</v>
      </c>
      <c r="BX1204">
        <v>5.19</v>
      </c>
      <c r="BY1204">
        <v>12.1</v>
      </c>
      <c r="BZ1204">
        <f>IF(ISNUMBER(Table2[[#This Row],[Loudness_N5(soneGF)]]), Table2[[#This Row],[Loudness_N5(soneGF)]] * (1 + SQRT(
(MAX(Table2[[#This Row],[Sharpness_S(acum)]]-1.75, 0) * 0.25 *LOG10(Table2[[#This Row],[Loudness_N5(soneGF)]]+10))^2 + ((2.18/Table2[[#This Row],[Loudness_N5(soneGF)]]^0.4)*(0.4*Table2[[#This Row],[FS_Avg,arith(vacil)]] + 0.6*Table2[[#This Row],[Rough_HM_R(asper)]]))^2)), "")</f>
        <v>29.698532721903138</v>
      </c>
    </row>
    <row r="1205" spans="1:78" x14ac:dyDescent="0.2">
      <c r="A1205" t="s">
        <v>1384</v>
      </c>
      <c r="B1205" t="s">
        <v>1385</v>
      </c>
      <c r="C1205" t="s">
        <v>1405</v>
      </c>
      <c r="D1205">
        <v>37</v>
      </c>
      <c r="E1205" t="s">
        <v>79</v>
      </c>
      <c r="F1205">
        <v>0</v>
      </c>
      <c r="G1205" s="1">
        <v>43524.539583333331</v>
      </c>
      <c r="H1205" s="1">
        <v>43524.543749999997</v>
      </c>
      <c r="I1205">
        <v>45.433663000000003</v>
      </c>
      <c r="J1205">
        <v>12.339658</v>
      </c>
      <c r="K1205">
        <v>1</v>
      </c>
      <c r="L1205">
        <v>3</v>
      </c>
      <c r="M1205">
        <v>5</v>
      </c>
      <c r="N1205">
        <v>1</v>
      </c>
      <c r="O1205">
        <v>0.25</v>
      </c>
      <c r="P1205">
        <v>0.5</v>
      </c>
      <c r="Q1205">
        <v>4</v>
      </c>
      <c r="R1205">
        <v>4</v>
      </c>
      <c r="S1205">
        <v>4</v>
      </c>
      <c r="T1205">
        <v>2</v>
      </c>
      <c r="U1205">
        <v>3</v>
      </c>
      <c r="V1205">
        <v>3</v>
      </c>
      <c r="W1205">
        <v>4</v>
      </c>
      <c r="X1205">
        <v>1</v>
      </c>
      <c r="Y1205">
        <v>4</v>
      </c>
      <c r="Z1205">
        <v>4</v>
      </c>
      <c r="AA1205">
        <v>3</v>
      </c>
      <c r="AB1205">
        <v>3</v>
      </c>
      <c r="AC1205">
        <v>4</v>
      </c>
      <c r="AD1205">
        <v>3</v>
      </c>
      <c r="AE1205">
        <v>2</v>
      </c>
      <c r="AF1205">
        <v>3</v>
      </c>
      <c r="AG1205">
        <v>4</v>
      </c>
      <c r="AH1205">
        <v>4</v>
      </c>
      <c r="AI1205">
        <v>64</v>
      </c>
      <c r="AK1205" t="s">
        <v>80</v>
      </c>
      <c r="AL1205">
        <v>0</v>
      </c>
      <c r="AM1205">
        <v>0</v>
      </c>
      <c r="AN1205">
        <v>0</v>
      </c>
      <c r="AO1205">
        <v>1</v>
      </c>
      <c r="AP1205">
        <v>0</v>
      </c>
      <c r="AQ1205">
        <v>0</v>
      </c>
      <c r="AS1205" t="s">
        <v>95</v>
      </c>
      <c r="AT1205">
        <v>3</v>
      </c>
      <c r="AU1205">
        <v>1</v>
      </c>
      <c r="AW1205" t="s">
        <v>1407</v>
      </c>
      <c r="AX1205">
        <v>2</v>
      </c>
      <c r="BD1205">
        <v>1</v>
      </c>
      <c r="BE1205">
        <v>1</v>
      </c>
      <c r="BF1205">
        <v>0</v>
      </c>
      <c r="BG1205">
        <v>0</v>
      </c>
      <c r="BH1205">
        <v>0</v>
      </c>
      <c r="BI1205" t="s">
        <v>1408</v>
      </c>
      <c r="BJ1205">
        <v>1</v>
      </c>
      <c r="BK1205">
        <v>45.4</v>
      </c>
      <c r="BL1205">
        <v>27.1</v>
      </c>
      <c r="BM1205">
        <v>6.9</v>
      </c>
      <c r="BN1205">
        <v>1.99</v>
      </c>
      <c r="BO1205">
        <v>4.1599999999999998E-2</v>
      </c>
      <c r="BP1205">
        <v>4.1599999999999998E-2</v>
      </c>
      <c r="BQ1205">
        <v>1.5299999999999999E-2</v>
      </c>
      <c r="BR1205">
        <v>0.35099999999999998</v>
      </c>
      <c r="BS1205">
        <v>0.433</v>
      </c>
      <c r="BT1205">
        <v>72.569999999999993</v>
      </c>
      <c r="BU1205">
        <v>69.22</v>
      </c>
      <c r="BV1205">
        <v>5.6</v>
      </c>
      <c r="BW1205">
        <v>3.02</v>
      </c>
      <c r="BX1205">
        <v>5.19</v>
      </c>
      <c r="BY1205">
        <v>12.1</v>
      </c>
      <c r="BZ1205">
        <f>IF(ISNUMBER(Table2[[#This Row],[Loudness_N5(soneGF)]]), Table2[[#This Row],[Loudness_N5(soneGF)]] * (1 + SQRT(
(MAX(Table2[[#This Row],[Sharpness_S(acum)]]-1.75, 0) * 0.25 *LOG10(Table2[[#This Row],[Loudness_N5(soneGF)]]+10))^2 + ((2.18/Table2[[#This Row],[Loudness_N5(soneGF)]]^0.4)*(0.4*Table2[[#This Row],[FS_Avg,arith(vacil)]] + 0.6*Table2[[#This Row],[Rough_HM_R(asper)]]))^2)), "")</f>
        <v>29.698532721903138</v>
      </c>
    </row>
    <row r="1206" spans="1:78" x14ac:dyDescent="0.2">
      <c r="A1206" t="s">
        <v>1384</v>
      </c>
      <c r="B1206" t="s">
        <v>1385</v>
      </c>
      <c r="C1206" t="s">
        <v>1405</v>
      </c>
      <c r="D1206">
        <v>38</v>
      </c>
      <c r="E1206" t="s">
        <v>79</v>
      </c>
      <c r="F1206">
        <v>0</v>
      </c>
      <c r="G1206" s="1">
        <v>43524.522916666669</v>
      </c>
      <c r="H1206" s="1">
        <v>43524.543749999997</v>
      </c>
      <c r="I1206">
        <v>45.433663000000003</v>
      </c>
      <c r="J1206">
        <v>12.339658</v>
      </c>
      <c r="K1206">
        <v>1</v>
      </c>
      <c r="L1206">
        <v>4</v>
      </c>
      <c r="M1206">
        <v>4</v>
      </c>
      <c r="N1206">
        <v>2</v>
      </c>
      <c r="O1206">
        <v>-0.1464</v>
      </c>
      <c r="P1206">
        <v>0.43930000000000002</v>
      </c>
      <c r="Q1206">
        <v>2</v>
      </c>
      <c r="R1206">
        <v>5</v>
      </c>
      <c r="S1206">
        <v>4</v>
      </c>
      <c r="T1206">
        <v>4</v>
      </c>
      <c r="U1206">
        <v>1</v>
      </c>
      <c r="V1206">
        <v>2</v>
      </c>
      <c r="W1206">
        <v>4</v>
      </c>
      <c r="X1206">
        <v>2</v>
      </c>
      <c r="Y1206">
        <v>2</v>
      </c>
      <c r="Z1206">
        <v>2</v>
      </c>
      <c r="AA1206">
        <v>4</v>
      </c>
      <c r="AB1206">
        <v>1</v>
      </c>
      <c r="AC1206">
        <v>3</v>
      </c>
      <c r="AD1206">
        <v>4</v>
      </c>
      <c r="AE1206">
        <v>4</v>
      </c>
      <c r="AF1206">
        <v>4</v>
      </c>
      <c r="AG1206">
        <v>2</v>
      </c>
      <c r="AH1206">
        <v>5</v>
      </c>
      <c r="AI1206">
        <v>76</v>
      </c>
      <c r="AK1206" t="s">
        <v>82</v>
      </c>
      <c r="AL1206">
        <v>0</v>
      </c>
      <c r="AM1206">
        <v>0</v>
      </c>
      <c r="AN1206">
        <v>0</v>
      </c>
      <c r="AO1206">
        <v>1</v>
      </c>
      <c r="AP1206">
        <v>0</v>
      </c>
      <c r="AQ1206">
        <v>0</v>
      </c>
      <c r="AS1206" t="s">
        <v>95</v>
      </c>
      <c r="AT1206">
        <v>7</v>
      </c>
      <c r="AU1206">
        <v>1</v>
      </c>
      <c r="AX1206">
        <v>2</v>
      </c>
      <c r="BB1206">
        <v>4</v>
      </c>
      <c r="BC1206">
        <v>3</v>
      </c>
      <c r="BD1206">
        <v>1</v>
      </c>
      <c r="BE1206">
        <v>1</v>
      </c>
      <c r="BF1206">
        <v>0</v>
      </c>
      <c r="BG1206">
        <v>0</v>
      </c>
      <c r="BH1206">
        <v>0</v>
      </c>
      <c r="BI1206" t="s">
        <v>1409</v>
      </c>
      <c r="BJ1206">
        <v>0</v>
      </c>
      <c r="BK1206">
        <v>45.4</v>
      </c>
      <c r="BL1206">
        <v>27.1</v>
      </c>
      <c r="BM1206">
        <v>6.9</v>
      </c>
      <c r="BN1206">
        <v>1.99</v>
      </c>
      <c r="BO1206">
        <v>4.1599999999999998E-2</v>
      </c>
      <c r="BP1206">
        <v>4.1599999999999998E-2</v>
      </c>
      <c r="BQ1206">
        <v>1.5299999999999999E-2</v>
      </c>
      <c r="BR1206">
        <v>0.35099999999999998</v>
      </c>
      <c r="BS1206">
        <v>0.433</v>
      </c>
      <c r="BT1206">
        <v>72.569999999999993</v>
      </c>
      <c r="BU1206">
        <v>69.22</v>
      </c>
      <c r="BV1206">
        <v>5.6</v>
      </c>
      <c r="BW1206">
        <v>3.02</v>
      </c>
      <c r="BX1206">
        <v>5.19</v>
      </c>
      <c r="BY1206">
        <v>12.1</v>
      </c>
      <c r="BZ1206">
        <f>IF(ISNUMBER(Table2[[#This Row],[Loudness_N5(soneGF)]]), Table2[[#This Row],[Loudness_N5(soneGF)]] * (1 + SQRT(
(MAX(Table2[[#This Row],[Sharpness_S(acum)]]-1.75, 0) * 0.25 *LOG10(Table2[[#This Row],[Loudness_N5(soneGF)]]+10))^2 + ((2.18/Table2[[#This Row],[Loudness_N5(soneGF)]]^0.4)*(0.4*Table2[[#This Row],[FS_Avg,arith(vacil)]] + 0.6*Table2[[#This Row],[Rough_HM_R(asper)]]))^2)), "")</f>
        <v>29.698532721903138</v>
      </c>
    </row>
    <row r="1207" spans="1:78" x14ac:dyDescent="0.2">
      <c r="A1207" t="s">
        <v>1384</v>
      </c>
      <c r="B1207" t="s">
        <v>1385</v>
      </c>
      <c r="C1207" t="s">
        <v>1405</v>
      </c>
      <c r="D1207">
        <v>36</v>
      </c>
      <c r="E1207" t="s">
        <v>79</v>
      </c>
      <c r="F1207">
        <v>0</v>
      </c>
      <c r="G1207" s="1">
        <v>43524.539583333331</v>
      </c>
      <c r="H1207" s="1">
        <v>43524.543749999997</v>
      </c>
      <c r="I1207">
        <v>45.433663000000003</v>
      </c>
      <c r="J1207">
        <v>12.339658</v>
      </c>
      <c r="K1207">
        <v>1</v>
      </c>
      <c r="L1207">
        <v>3</v>
      </c>
      <c r="M1207">
        <v>4</v>
      </c>
      <c r="N1207">
        <v>2</v>
      </c>
      <c r="O1207">
        <v>-4.2900000000000001E-2</v>
      </c>
      <c r="P1207">
        <v>0.70709999999999995</v>
      </c>
      <c r="Q1207">
        <v>2</v>
      </c>
      <c r="R1207">
        <v>4</v>
      </c>
      <c r="S1207">
        <v>4</v>
      </c>
      <c r="T1207">
        <v>1</v>
      </c>
      <c r="U1207">
        <v>1</v>
      </c>
      <c r="V1207">
        <v>1</v>
      </c>
      <c r="W1207">
        <v>5</v>
      </c>
      <c r="X1207">
        <v>3</v>
      </c>
      <c r="Y1207">
        <v>3</v>
      </c>
      <c r="Z1207">
        <v>4</v>
      </c>
      <c r="AA1207">
        <v>4</v>
      </c>
      <c r="AB1207">
        <v>1</v>
      </c>
      <c r="AC1207">
        <v>3</v>
      </c>
      <c r="AD1207">
        <v>1</v>
      </c>
      <c r="AE1207">
        <v>2</v>
      </c>
      <c r="AF1207">
        <v>0</v>
      </c>
      <c r="AG1207">
        <v>4</v>
      </c>
      <c r="AH1207">
        <v>3</v>
      </c>
      <c r="AI1207">
        <v>40</v>
      </c>
      <c r="AK1207" t="s">
        <v>80</v>
      </c>
      <c r="AL1207">
        <v>0</v>
      </c>
      <c r="AM1207">
        <v>0</v>
      </c>
      <c r="AN1207">
        <v>0</v>
      </c>
      <c r="AO1207">
        <v>1</v>
      </c>
      <c r="AP1207">
        <v>0</v>
      </c>
      <c r="AQ1207">
        <v>0</v>
      </c>
      <c r="AS1207" t="s">
        <v>95</v>
      </c>
      <c r="AT1207">
        <v>2</v>
      </c>
      <c r="AU1207">
        <v>1</v>
      </c>
      <c r="AX1207">
        <v>3</v>
      </c>
      <c r="AY1207" t="s">
        <v>1410</v>
      </c>
      <c r="BD1207">
        <v>1</v>
      </c>
      <c r="BE1207">
        <v>1</v>
      </c>
      <c r="BF1207">
        <v>0</v>
      </c>
      <c r="BG1207">
        <v>0</v>
      </c>
      <c r="BH1207">
        <v>0</v>
      </c>
      <c r="BI1207" t="s">
        <v>1408</v>
      </c>
      <c r="BJ1207">
        <v>1</v>
      </c>
      <c r="BK1207">
        <v>45.4</v>
      </c>
      <c r="BL1207">
        <v>27.1</v>
      </c>
      <c r="BM1207">
        <v>6.9</v>
      </c>
      <c r="BN1207">
        <v>1.99</v>
      </c>
      <c r="BO1207">
        <v>4.1599999999999998E-2</v>
      </c>
      <c r="BP1207">
        <v>4.1599999999999998E-2</v>
      </c>
      <c r="BQ1207">
        <v>1.5299999999999999E-2</v>
      </c>
      <c r="BR1207">
        <v>0.35099999999999998</v>
      </c>
      <c r="BS1207">
        <v>0.433</v>
      </c>
      <c r="BT1207">
        <v>72.569999999999993</v>
      </c>
      <c r="BU1207">
        <v>69.22</v>
      </c>
      <c r="BV1207">
        <v>5.6</v>
      </c>
      <c r="BW1207">
        <v>3.02</v>
      </c>
      <c r="BX1207">
        <v>5.19</v>
      </c>
      <c r="BY1207">
        <v>12.1</v>
      </c>
      <c r="BZ1207">
        <f>IF(ISNUMBER(Table2[[#This Row],[Loudness_N5(soneGF)]]), Table2[[#This Row],[Loudness_N5(soneGF)]] * (1 + SQRT(
(MAX(Table2[[#This Row],[Sharpness_S(acum)]]-1.75, 0) * 0.25 *LOG10(Table2[[#This Row],[Loudness_N5(soneGF)]]+10))^2 + ((2.18/Table2[[#This Row],[Loudness_N5(soneGF)]]^0.4)*(0.4*Table2[[#This Row],[FS_Avg,arith(vacil)]] + 0.6*Table2[[#This Row],[Rough_HM_R(asper)]]))^2)), "")</f>
        <v>29.698532721903138</v>
      </c>
    </row>
    <row r="1208" spans="1:78" x14ac:dyDescent="0.2">
      <c r="A1208" t="s">
        <v>1384</v>
      </c>
      <c r="B1208" t="s">
        <v>1385</v>
      </c>
      <c r="C1208" t="s">
        <v>1411</v>
      </c>
      <c r="D1208">
        <v>25</v>
      </c>
      <c r="E1208" t="s">
        <v>600</v>
      </c>
      <c r="F1208">
        <v>0</v>
      </c>
      <c r="G1208" s="1">
        <v>43524.540277777778</v>
      </c>
      <c r="H1208" s="1">
        <v>43524.547222222223</v>
      </c>
      <c r="I1208">
        <v>45.433663000000003</v>
      </c>
      <c r="J1208">
        <v>12.339658</v>
      </c>
      <c r="K1208">
        <v>1</v>
      </c>
      <c r="L1208">
        <v>2</v>
      </c>
      <c r="M1208">
        <v>4</v>
      </c>
      <c r="N1208">
        <v>4</v>
      </c>
      <c r="O1208">
        <v>0.42680000000000001</v>
      </c>
      <c r="P1208">
        <v>7.3200000000000001E-2</v>
      </c>
      <c r="Q1208">
        <v>5</v>
      </c>
      <c r="R1208">
        <v>3</v>
      </c>
      <c r="S1208">
        <v>4</v>
      </c>
      <c r="T1208">
        <v>4</v>
      </c>
      <c r="U1208">
        <v>4</v>
      </c>
      <c r="V1208">
        <v>3</v>
      </c>
      <c r="W1208">
        <v>4</v>
      </c>
      <c r="X1208">
        <v>2</v>
      </c>
      <c r="Y1208">
        <v>4</v>
      </c>
      <c r="Z1208">
        <v>4</v>
      </c>
      <c r="AA1208">
        <v>3</v>
      </c>
      <c r="AB1208">
        <v>2</v>
      </c>
      <c r="AC1208">
        <v>5</v>
      </c>
      <c r="AD1208">
        <v>4</v>
      </c>
      <c r="AE1208">
        <v>2</v>
      </c>
      <c r="AF1208">
        <v>3</v>
      </c>
      <c r="AG1208">
        <v>1</v>
      </c>
      <c r="AH1208">
        <v>3</v>
      </c>
      <c r="AI1208">
        <v>52</v>
      </c>
      <c r="AK1208" t="s">
        <v>80</v>
      </c>
      <c r="AL1208">
        <v>0</v>
      </c>
      <c r="AM1208">
        <v>0</v>
      </c>
      <c r="AN1208">
        <v>0</v>
      </c>
      <c r="AO1208">
        <v>1</v>
      </c>
      <c r="AP1208">
        <v>0</v>
      </c>
      <c r="AQ1208">
        <v>0</v>
      </c>
      <c r="AS1208" t="s">
        <v>95</v>
      </c>
      <c r="AT1208">
        <v>4</v>
      </c>
      <c r="AU1208">
        <v>1</v>
      </c>
      <c r="AW1208" t="s">
        <v>1412</v>
      </c>
      <c r="AX1208">
        <v>2</v>
      </c>
      <c r="BD1208">
        <v>0</v>
      </c>
      <c r="BE1208">
        <v>0</v>
      </c>
      <c r="BF1208">
        <v>0</v>
      </c>
      <c r="BG1208">
        <v>0</v>
      </c>
      <c r="BH1208">
        <v>0</v>
      </c>
      <c r="BJ1208">
        <v>1</v>
      </c>
      <c r="BK1208">
        <v>63.36</v>
      </c>
      <c r="BL1208">
        <v>28.7</v>
      </c>
      <c r="BM1208">
        <v>8.8000000000000007</v>
      </c>
      <c r="BN1208">
        <v>2</v>
      </c>
      <c r="BO1208">
        <v>4.2900000000000001E-2</v>
      </c>
      <c r="BP1208">
        <v>4.2900000000000001E-2</v>
      </c>
      <c r="BQ1208">
        <v>2.6200000000000001E-2</v>
      </c>
      <c r="BR1208">
        <v>0.375</v>
      </c>
      <c r="BS1208">
        <v>0.46800000000000003</v>
      </c>
      <c r="BT1208">
        <v>73.099999999999994</v>
      </c>
      <c r="BU1208">
        <v>69.849999999999994</v>
      </c>
      <c r="BV1208">
        <v>7.85</v>
      </c>
      <c r="BW1208">
        <v>3.07</v>
      </c>
      <c r="BX1208">
        <v>5.89</v>
      </c>
      <c r="BY1208">
        <v>13</v>
      </c>
      <c r="BZ1208">
        <f>IF(ISNUMBER(Table2[[#This Row],[Loudness_N5(soneGF)]]), Table2[[#This Row],[Loudness_N5(soneGF)]] * (1 + SQRT(
(MAX(Table2[[#This Row],[Sharpness_S(acum)]]-1.75, 0) * 0.25 *LOG10(Table2[[#This Row],[Loudness_N5(soneGF)]]+10))^2 + ((2.18/Table2[[#This Row],[Loudness_N5(soneGF)]]^0.4)*(0.4*Table2[[#This Row],[FS_Avg,arith(vacil)]] + 0.6*Table2[[#This Row],[Rough_HM_R(asper)]]))^2)), "")</f>
        <v>31.608782869374718</v>
      </c>
    </row>
    <row r="1209" spans="1:78" x14ac:dyDescent="0.2">
      <c r="A1209" t="s">
        <v>1384</v>
      </c>
      <c r="B1209" t="s">
        <v>1385</v>
      </c>
      <c r="C1209" t="s">
        <v>1411</v>
      </c>
      <c r="D1209">
        <v>24</v>
      </c>
      <c r="E1209" t="s">
        <v>600</v>
      </c>
      <c r="F1209">
        <v>0</v>
      </c>
      <c r="G1209" s="1">
        <v>43524.540277777778</v>
      </c>
      <c r="H1209" s="1">
        <v>43524.547222222223</v>
      </c>
      <c r="I1209">
        <v>45.433663000000003</v>
      </c>
      <c r="J1209">
        <v>12.339658</v>
      </c>
      <c r="K1209">
        <v>1</v>
      </c>
      <c r="L1209">
        <v>2</v>
      </c>
      <c r="M1209">
        <v>4</v>
      </c>
      <c r="N1209">
        <v>4</v>
      </c>
      <c r="O1209">
        <v>0.20710000000000001</v>
      </c>
      <c r="P1209">
        <v>0.39639999999999997</v>
      </c>
      <c r="Q1209">
        <v>4</v>
      </c>
      <c r="R1209">
        <v>4</v>
      </c>
      <c r="S1209">
        <v>4</v>
      </c>
      <c r="T1209">
        <v>3</v>
      </c>
      <c r="U1209">
        <v>2</v>
      </c>
      <c r="V1209">
        <v>2</v>
      </c>
      <c r="W1209">
        <v>4</v>
      </c>
      <c r="X1209">
        <v>2</v>
      </c>
      <c r="Y1209">
        <v>4</v>
      </c>
      <c r="Z1209">
        <v>4</v>
      </c>
      <c r="AA1209">
        <v>3</v>
      </c>
      <c r="AB1209">
        <v>4</v>
      </c>
      <c r="AC1209">
        <v>4</v>
      </c>
      <c r="AD1209">
        <v>4</v>
      </c>
      <c r="AE1209">
        <v>3</v>
      </c>
      <c r="AF1209">
        <v>3</v>
      </c>
      <c r="AG1209">
        <v>3</v>
      </c>
      <c r="AH1209">
        <v>4</v>
      </c>
      <c r="AI1209">
        <v>68</v>
      </c>
      <c r="AK1209" t="s">
        <v>82</v>
      </c>
      <c r="AL1209">
        <v>0</v>
      </c>
      <c r="AM1209">
        <v>0</v>
      </c>
      <c r="AN1209">
        <v>0</v>
      </c>
      <c r="AO1209">
        <v>1</v>
      </c>
      <c r="AP1209">
        <v>0</v>
      </c>
      <c r="AQ1209">
        <v>0</v>
      </c>
      <c r="AS1209" t="s">
        <v>95</v>
      </c>
      <c r="AT1209">
        <v>4</v>
      </c>
      <c r="AU1209">
        <v>1</v>
      </c>
      <c r="AW1209" t="s">
        <v>1413</v>
      </c>
      <c r="AX1209">
        <v>2</v>
      </c>
      <c r="BB1209">
        <v>4</v>
      </c>
      <c r="BC1209">
        <v>2</v>
      </c>
      <c r="BD1209">
        <v>0</v>
      </c>
      <c r="BE1209">
        <v>0</v>
      </c>
      <c r="BF1209">
        <v>0</v>
      </c>
      <c r="BG1209">
        <v>0</v>
      </c>
      <c r="BH1209">
        <v>0</v>
      </c>
      <c r="BI1209" t="s">
        <v>1414</v>
      </c>
      <c r="BJ1209">
        <v>1</v>
      </c>
      <c r="BK1209">
        <v>63.36</v>
      </c>
      <c r="BL1209">
        <v>28.7</v>
      </c>
      <c r="BM1209">
        <v>8.8000000000000007</v>
      </c>
      <c r="BN1209">
        <v>2</v>
      </c>
      <c r="BO1209">
        <v>4.2900000000000001E-2</v>
      </c>
      <c r="BP1209">
        <v>4.2900000000000001E-2</v>
      </c>
      <c r="BQ1209">
        <v>2.6200000000000001E-2</v>
      </c>
      <c r="BR1209">
        <v>0.375</v>
      </c>
      <c r="BS1209">
        <v>0.46800000000000003</v>
      </c>
      <c r="BT1209">
        <v>73.099999999999994</v>
      </c>
      <c r="BU1209">
        <v>69.849999999999994</v>
      </c>
      <c r="BV1209">
        <v>7.85</v>
      </c>
      <c r="BW1209">
        <v>3.07</v>
      </c>
      <c r="BX1209">
        <v>5.89</v>
      </c>
      <c r="BY1209">
        <v>13</v>
      </c>
      <c r="BZ1209">
        <f>IF(ISNUMBER(Table2[[#This Row],[Loudness_N5(soneGF)]]), Table2[[#This Row],[Loudness_N5(soneGF)]] * (1 + SQRT(
(MAX(Table2[[#This Row],[Sharpness_S(acum)]]-1.75, 0) * 0.25 *LOG10(Table2[[#This Row],[Loudness_N5(soneGF)]]+10))^2 + ((2.18/Table2[[#This Row],[Loudness_N5(soneGF)]]^0.4)*(0.4*Table2[[#This Row],[FS_Avg,arith(vacil)]] + 0.6*Table2[[#This Row],[Rough_HM_R(asper)]]))^2)), "")</f>
        <v>31.608782869374718</v>
      </c>
    </row>
    <row r="1210" spans="1:78" x14ac:dyDescent="0.2">
      <c r="A1210" t="s">
        <v>1384</v>
      </c>
      <c r="B1210" t="s">
        <v>1385</v>
      </c>
      <c r="C1210" t="s">
        <v>1415</v>
      </c>
      <c r="D1210">
        <v>26</v>
      </c>
      <c r="E1210" t="s">
        <v>600</v>
      </c>
      <c r="F1210">
        <v>0</v>
      </c>
      <c r="G1210" s="1">
        <v>43524.544444444444</v>
      </c>
      <c r="H1210" s="1">
        <v>43524.55</v>
      </c>
      <c r="I1210">
        <v>45.433663000000003</v>
      </c>
      <c r="J1210">
        <v>12.339658</v>
      </c>
      <c r="K1210">
        <v>1</v>
      </c>
      <c r="L1210">
        <v>1</v>
      </c>
      <c r="M1210">
        <v>5</v>
      </c>
      <c r="N1210">
        <v>3</v>
      </c>
      <c r="O1210">
        <v>0.56069999999999998</v>
      </c>
      <c r="P1210">
        <v>0.64639999999999997</v>
      </c>
      <c r="Q1210">
        <v>5</v>
      </c>
      <c r="R1210">
        <v>4</v>
      </c>
      <c r="S1210">
        <v>5</v>
      </c>
      <c r="T1210">
        <v>2</v>
      </c>
      <c r="U1210">
        <v>2</v>
      </c>
      <c r="V1210">
        <v>1</v>
      </c>
      <c r="W1210">
        <v>4</v>
      </c>
      <c r="X1210">
        <v>1</v>
      </c>
      <c r="Y1210">
        <v>4</v>
      </c>
      <c r="Z1210">
        <v>4</v>
      </c>
      <c r="AA1210">
        <v>3</v>
      </c>
      <c r="AB1210">
        <v>3</v>
      </c>
      <c r="AC1210">
        <v>4</v>
      </c>
      <c r="AD1210">
        <v>4</v>
      </c>
      <c r="AE1210">
        <v>2</v>
      </c>
      <c r="AF1210">
        <v>4</v>
      </c>
      <c r="AG1210">
        <v>3</v>
      </c>
      <c r="AH1210">
        <v>4</v>
      </c>
      <c r="AI1210">
        <v>68</v>
      </c>
      <c r="AK1210" t="s">
        <v>82</v>
      </c>
      <c r="AL1210">
        <v>0</v>
      </c>
      <c r="AM1210">
        <v>0</v>
      </c>
      <c r="AN1210">
        <v>0</v>
      </c>
      <c r="AO1210">
        <v>1</v>
      </c>
      <c r="AP1210">
        <v>0</v>
      </c>
      <c r="AQ1210">
        <v>0</v>
      </c>
      <c r="AS1210" t="s">
        <v>95</v>
      </c>
      <c r="AT1210">
        <v>7</v>
      </c>
      <c r="AU1210">
        <v>1</v>
      </c>
      <c r="AW1210" t="s">
        <v>1416</v>
      </c>
      <c r="AX1210">
        <v>2</v>
      </c>
      <c r="BA1210" t="s">
        <v>128</v>
      </c>
      <c r="BB1210">
        <v>1</v>
      </c>
      <c r="BC1210">
        <v>2</v>
      </c>
      <c r="BD1210">
        <v>1</v>
      </c>
      <c r="BE1210">
        <v>1</v>
      </c>
      <c r="BF1210">
        <v>0</v>
      </c>
      <c r="BG1210">
        <v>0</v>
      </c>
      <c r="BH1210">
        <v>0</v>
      </c>
      <c r="BI1210" t="s">
        <v>1417</v>
      </c>
      <c r="BJ1210">
        <v>0</v>
      </c>
      <c r="BK1210">
        <v>30.51</v>
      </c>
      <c r="BL1210">
        <v>24.3</v>
      </c>
      <c r="BM1210">
        <v>5.4</v>
      </c>
      <c r="BN1210">
        <v>1.89</v>
      </c>
      <c r="BO1210">
        <v>4.3200000000000002E-2</v>
      </c>
      <c r="BP1210">
        <v>4.3200000000000002E-2</v>
      </c>
      <c r="BQ1210">
        <v>2.5899999999999999E-2</v>
      </c>
      <c r="BR1210">
        <v>0.37</v>
      </c>
      <c r="BS1210">
        <v>0.374</v>
      </c>
      <c r="BT1210">
        <v>72.09</v>
      </c>
      <c r="BU1210">
        <v>68.069999999999993</v>
      </c>
      <c r="BV1210">
        <v>4.96</v>
      </c>
      <c r="BW1210">
        <v>3.86</v>
      </c>
      <c r="BX1210">
        <v>3.25</v>
      </c>
      <c r="BY1210">
        <v>12.6</v>
      </c>
      <c r="BZ1210">
        <f>IF(ISNUMBER(Table2[[#This Row],[Loudness_N5(soneGF)]]), Table2[[#This Row],[Loudness_N5(soneGF)]] * (1 + SQRT(
(MAX(Table2[[#This Row],[Sharpness_S(acum)]]-1.75, 0) * 0.25 *LOG10(Table2[[#This Row],[Loudness_N5(soneGF)]]+10))^2 + ((2.18/Table2[[#This Row],[Loudness_N5(soneGF)]]^0.4)*(0.4*Table2[[#This Row],[FS_Avg,arith(vacil)]] + 0.6*Table2[[#This Row],[Rough_HM_R(asper)]]))^2)), "")</f>
        <v>25.711648851393893</v>
      </c>
    </row>
    <row r="1211" spans="1:78" x14ac:dyDescent="0.2">
      <c r="A1211" t="s">
        <v>1384</v>
      </c>
      <c r="B1211" t="s">
        <v>1385</v>
      </c>
      <c r="C1211" t="s">
        <v>1418</v>
      </c>
      <c r="D1211">
        <v>46</v>
      </c>
      <c r="E1211" t="s">
        <v>79</v>
      </c>
      <c r="F1211">
        <v>0</v>
      </c>
      <c r="G1211" s="1">
        <v>43524.544444444444</v>
      </c>
      <c r="H1211" s="1">
        <v>43524.553472222222</v>
      </c>
      <c r="I1211">
        <v>45.433663000000003</v>
      </c>
      <c r="J1211">
        <v>12.339658</v>
      </c>
      <c r="K1211">
        <v>1</v>
      </c>
      <c r="L1211">
        <v>1</v>
      </c>
      <c r="M1211">
        <v>3</v>
      </c>
      <c r="N1211">
        <v>3</v>
      </c>
      <c r="O1211">
        <v>0.39639999999999997</v>
      </c>
      <c r="P1211">
        <v>0.16420000000000001</v>
      </c>
      <c r="Q1211">
        <v>4</v>
      </c>
      <c r="R1211">
        <v>1</v>
      </c>
      <c r="S1211">
        <v>2</v>
      </c>
      <c r="T1211">
        <v>1</v>
      </c>
      <c r="U1211">
        <v>4</v>
      </c>
      <c r="V1211">
        <v>3</v>
      </c>
      <c r="W1211">
        <v>4</v>
      </c>
      <c r="X1211">
        <v>1</v>
      </c>
      <c r="Y1211">
        <v>3</v>
      </c>
      <c r="Z1211">
        <v>3</v>
      </c>
      <c r="AA1211">
        <v>3</v>
      </c>
      <c r="AB1211">
        <v>1</v>
      </c>
      <c r="AC1211">
        <v>3</v>
      </c>
      <c r="AD1211">
        <v>4</v>
      </c>
      <c r="AE1211">
        <v>5</v>
      </c>
      <c r="AF1211">
        <v>3</v>
      </c>
      <c r="AG1211">
        <v>3</v>
      </c>
      <c r="AH1211">
        <v>4</v>
      </c>
      <c r="AI1211">
        <v>76</v>
      </c>
      <c r="AK1211" t="s">
        <v>80</v>
      </c>
      <c r="AL1211">
        <v>0</v>
      </c>
      <c r="AM1211">
        <v>0</v>
      </c>
      <c r="AN1211">
        <v>0</v>
      </c>
      <c r="AO1211">
        <v>1</v>
      </c>
      <c r="AP1211">
        <v>0</v>
      </c>
      <c r="AQ1211">
        <v>0</v>
      </c>
      <c r="AS1211" t="s">
        <v>95</v>
      </c>
      <c r="AT1211">
        <v>3</v>
      </c>
      <c r="AU1211">
        <v>1</v>
      </c>
      <c r="AW1211" t="s">
        <v>1419</v>
      </c>
      <c r="AX1211">
        <v>2</v>
      </c>
      <c r="BD1211">
        <v>1</v>
      </c>
      <c r="BE1211">
        <v>1</v>
      </c>
      <c r="BF1211">
        <v>0</v>
      </c>
      <c r="BG1211">
        <v>0</v>
      </c>
      <c r="BH1211">
        <v>0</v>
      </c>
      <c r="BJ1211">
        <v>1</v>
      </c>
      <c r="BK1211">
        <v>32.26</v>
      </c>
      <c r="BL1211">
        <v>20.9</v>
      </c>
      <c r="BM1211">
        <v>4.5</v>
      </c>
      <c r="BN1211">
        <v>1.77</v>
      </c>
      <c r="BO1211">
        <v>4.2299999999999997E-2</v>
      </c>
      <c r="BP1211">
        <v>4.2299999999999997E-2</v>
      </c>
      <c r="BQ1211">
        <v>2.0299999999999999E-2</v>
      </c>
      <c r="BR1211">
        <v>0.34100000000000003</v>
      </c>
      <c r="BS1211">
        <v>0.41599999999999998</v>
      </c>
      <c r="BT1211">
        <v>70.63</v>
      </c>
      <c r="BU1211">
        <v>66.010000000000005</v>
      </c>
      <c r="BV1211">
        <v>4.54</v>
      </c>
      <c r="BW1211">
        <v>4.37</v>
      </c>
      <c r="BX1211">
        <v>3.33</v>
      </c>
      <c r="BY1211">
        <v>12.3</v>
      </c>
      <c r="BZ1211">
        <f>IF(ISNUMBER(Table2[[#This Row],[Loudness_N5(soneGF)]]), Table2[[#This Row],[Loudness_N5(soneGF)]] * (1 + SQRT(
(MAX(Table2[[#This Row],[Sharpness_S(acum)]]-1.75, 0) * 0.25 *LOG10(Table2[[#This Row],[Loudness_N5(soneGF)]]+10))^2 + ((2.18/Table2[[#This Row],[Loudness_N5(soneGF)]]^0.4)*(0.4*Table2[[#This Row],[FS_Avg,arith(vacil)]] + 0.6*Table2[[#This Row],[Rough_HM_R(asper)]]))^2)), "")</f>
        <v>21.378509268993803</v>
      </c>
    </row>
    <row r="1212" spans="1:78" x14ac:dyDescent="0.2">
      <c r="A1212" t="s">
        <v>1384</v>
      </c>
      <c r="B1212" t="s">
        <v>1385</v>
      </c>
      <c r="C1212" t="s">
        <v>1418</v>
      </c>
      <c r="D1212">
        <v>45</v>
      </c>
      <c r="E1212" t="s">
        <v>79</v>
      </c>
      <c r="F1212">
        <v>0</v>
      </c>
      <c r="G1212" s="1">
        <v>43524.55</v>
      </c>
      <c r="H1212" s="1">
        <v>43524.554166666669</v>
      </c>
      <c r="I1212">
        <v>45.433663000000003</v>
      </c>
      <c r="J1212">
        <v>12.339658</v>
      </c>
      <c r="K1212">
        <v>2</v>
      </c>
      <c r="L1212">
        <v>1</v>
      </c>
      <c r="M1212">
        <v>2</v>
      </c>
      <c r="N1212">
        <v>1</v>
      </c>
      <c r="O1212">
        <v>0.17680000000000001</v>
      </c>
      <c r="P1212">
        <v>-7.3200000000000001E-2</v>
      </c>
      <c r="Q1212">
        <v>4</v>
      </c>
      <c r="R1212">
        <v>3</v>
      </c>
      <c r="S1212">
        <v>3</v>
      </c>
      <c r="T1212">
        <v>3</v>
      </c>
      <c r="U1212">
        <v>4</v>
      </c>
      <c r="V1212">
        <v>3</v>
      </c>
      <c r="W1212">
        <v>3</v>
      </c>
      <c r="X1212">
        <v>3</v>
      </c>
      <c r="Y1212">
        <v>4</v>
      </c>
      <c r="Z1212">
        <v>2</v>
      </c>
      <c r="AA1212">
        <v>3</v>
      </c>
      <c r="AB1212">
        <v>1</v>
      </c>
      <c r="AC1212">
        <v>3</v>
      </c>
      <c r="AD1212">
        <v>3</v>
      </c>
      <c r="AE1212">
        <v>3</v>
      </c>
      <c r="AF1212">
        <v>3</v>
      </c>
      <c r="AG1212">
        <v>2</v>
      </c>
      <c r="AH1212">
        <v>2</v>
      </c>
      <c r="AI1212">
        <v>52</v>
      </c>
      <c r="AK1212" t="s">
        <v>82</v>
      </c>
      <c r="AL1212">
        <v>0</v>
      </c>
      <c r="AM1212">
        <v>0</v>
      </c>
      <c r="AN1212">
        <v>0</v>
      </c>
      <c r="AO1212">
        <v>1</v>
      </c>
      <c r="AP1212">
        <v>0</v>
      </c>
      <c r="AQ1212">
        <v>0</v>
      </c>
      <c r="AS1212" t="s">
        <v>95</v>
      </c>
      <c r="AT1212">
        <v>3</v>
      </c>
      <c r="AU1212">
        <v>1</v>
      </c>
      <c r="AX1212">
        <v>2</v>
      </c>
      <c r="BB1212">
        <v>4</v>
      </c>
      <c r="BC1212">
        <v>3</v>
      </c>
      <c r="BD1212">
        <v>1</v>
      </c>
      <c r="BE1212">
        <v>1</v>
      </c>
      <c r="BF1212">
        <v>0</v>
      </c>
      <c r="BG1212">
        <v>0</v>
      </c>
      <c r="BH1212">
        <v>0</v>
      </c>
      <c r="BI1212" t="s">
        <v>1420</v>
      </c>
      <c r="BJ1212">
        <v>0</v>
      </c>
      <c r="BK1212">
        <v>32.26</v>
      </c>
      <c r="BL1212">
        <v>20.9</v>
      </c>
      <c r="BM1212">
        <v>4.5</v>
      </c>
      <c r="BN1212">
        <v>1.77</v>
      </c>
      <c r="BO1212">
        <v>4.2299999999999997E-2</v>
      </c>
      <c r="BP1212">
        <v>4.2299999999999997E-2</v>
      </c>
      <c r="BQ1212">
        <v>2.0299999999999999E-2</v>
      </c>
      <c r="BR1212">
        <v>0.34100000000000003</v>
      </c>
      <c r="BS1212">
        <v>0.41599999999999998</v>
      </c>
      <c r="BT1212">
        <v>70.63</v>
      </c>
      <c r="BU1212">
        <v>66.010000000000005</v>
      </c>
      <c r="BV1212">
        <v>4.54</v>
      </c>
      <c r="BW1212">
        <v>4.37</v>
      </c>
      <c r="BX1212">
        <v>3.33</v>
      </c>
      <c r="BY1212">
        <v>12.3</v>
      </c>
      <c r="BZ1212">
        <f>IF(ISNUMBER(Table2[[#This Row],[Loudness_N5(soneGF)]]), Table2[[#This Row],[Loudness_N5(soneGF)]] * (1 + SQRT(
(MAX(Table2[[#This Row],[Sharpness_S(acum)]]-1.75, 0) * 0.25 *LOG10(Table2[[#This Row],[Loudness_N5(soneGF)]]+10))^2 + ((2.18/Table2[[#This Row],[Loudness_N5(soneGF)]]^0.4)*(0.4*Table2[[#This Row],[FS_Avg,arith(vacil)]] + 0.6*Table2[[#This Row],[Rough_HM_R(asper)]]))^2)), "")</f>
        <v>21.378509268993803</v>
      </c>
    </row>
    <row r="1213" spans="1:78" x14ac:dyDescent="0.2">
      <c r="A1213" t="s">
        <v>1384</v>
      </c>
      <c r="B1213" t="s">
        <v>1385</v>
      </c>
      <c r="C1213" t="s">
        <v>1418</v>
      </c>
      <c r="D1213">
        <v>44</v>
      </c>
      <c r="E1213" t="s">
        <v>79</v>
      </c>
      <c r="F1213">
        <v>0</v>
      </c>
      <c r="G1213" s="1">
        <v>43524.544444444444</v>
      </c>
      <c r="H1213" s="1">
        <v>43524.553472222222</v>
      </c>
      <c r="I1213">
        <v>45.433663000000003</v>
      </c>
      <c r="J1213">
        <v>12.339658</v>
      </c>
      <c r="K1213">
        <v>1</v>
      </c>
      <c r="L1213">
        <v>1</v>
      </c>
      <c r="M1213">
        <v>3</v>
      </c>
      <c r="N1213">
        <v>1</v>
      </c>
      <c r="O1213">
        <v>0.85360000000000003</v>
      </c>
      <c r="P1213">
        <v>6.0699999999999997E-2</v>
      </c>
      <c r="Q1213">
        <v>5</v>
      </c>
      <c r="R1213">
        <v>1</v>
      </c>
      <c r="S1213">
        <v>3</v>
      </c>
      <c r="T1213">
        <v>1</v>
      </c>
      <c r="U1213">
        <v>5</v>
      </c>
      <c r="V1213">
        <v>1</v>
      </c>
      <c r="W1213">
        <v>3</v>
      </c>
      <c r="X1213">
        <v>1</v>
      </c>
      <c r="Y1213">
        <v>3</v>
      </c>
      <c r="Z1213">
        <v>2</v>
      </c>
      <c r="AA1213">
        <v>2</v>
      </c>
      <c r="AB1213">
        <v>3</v>
      </c>
      <c r="AC1213">
        <v>4</v>
      </c>
      <c r="AD1213">
        <v>5</v>
      </c>
      <c r="AE1213">
        <v>4</v>
      </c>
      <c r="AF1213">
        <v>4</v>
      </c>
      <c r="AG1213">
        <v>5</v>
      </c>
      <c r="AH1213">
        <v>2</v>
      </c>
      <c r="AI1213">
        <v>80</v>
      </c>
      <c r="AK1213" t="s">
        <v>80</v>
      </c>
      <c r="AL1213">
        <v>0</v>
      </c>
      <c r="AM1213">
        <v>0</v>
      </c>
      <c r="AN1213">
        <v>0</v>
      </c>
      <c r="AO1213">
        <v>1</v>
      </c>
      <c r="AP1213">
        <v>0</v>
      </c>
      <c r="AQ1213">
        <v>0</v>
      </c>
      <c r="AS1213" t="s">
        <v>95</v>
      </c>
      <c r="AT1213">
        <v>3</v>
      </c>
      <c r="AU1213">
        <v>1</v>
      </c>
      <c r="AW1213" t="s">
        <v>1419</v>
      </c>
      <c r="AX1213">
        <v>2</v>
      </c>
      <c r="BD1213">
        <v>1</v>
      </c>
      <c r="BE1213">
        <v>1</v>
      </c>
      <c r="BF1213">
        <v>0</v>
      </c>
      <c r="BG1213">
        <v>0</v>
      </c>
      <c r="BH1213">
        <v>0</v>
      </c>
      <c r="BJ1213">
        <v>1</v>
      </c>
      <c r="BK1213">
        <v>32.26</v>
      </c>
      <c r="BL1213">
        <v>20.9</v>
      </c>
      <c r="BM1213">
        <v>4.5</v>
      </c>
      <c r="BN1213">
        <v>1.77</v>
      </c>
      <c r="BO1213">
        <v>4.2299999999999997E-2</v>
      </c>
      <c r="BP1213">
        <v>4.2299999999999997E-2</v>
      </c>
      <c r="BQ1213">
        <v>2.0299999999999999E-2</v>
      </c>
      <c r="BR1213">
        <v>0.34100000000000003</v>
      </c>
      <c r="BS1213">
        <v>0.41599999999999998</v>
      </c>
      <c r="BT1213">
        <v>70.63</v>
      </c>
      <c r="BU1213">
        <v>66.010000000000005</v>
      </c>
      <c r="BV1213">
        <v>4.54</v>
      </c>
      <c r="BW1213">
        <v>4.37</v>
      </c>
      <c r="BX1213">
        <v>3.33</v>
      </c>
      <c r="BY1213">
        <v>12.3</v>
      </c>
      <c r="BZ1213">
        <f>IF(ISNUMBER(Table2[[#This Row],[Loudness_N5(soneGF)]]), Table2[[#This Row],[Loudness_N5(soneGF)]] * (1 + SQRT(
(MAX(Table2[[#This Row],[Sharpness_S(acum)]]-1.75, 0) * 0.25 *LOG10(Table2[[#This Row],[Loudness_N5(soneGF)]]+10))^2 + ((2.18/Table2[[#This Row],[Loudness_N5(soneGF)]]^0.4)*(0.4*Table2[[#This Row],[FS_Avg,arith(vacil)]] + 0.6*Table2[[#This Row],[Rough_HM_R(asper)]]))^2)), "")</f>
        <v>21.378509268993803</v>
      </c>
    </row>
    <row r="1214" spans="1:78" x14ac:dyDescent="0.2">
      <c r="A1214" t="s">
        <v>1384</v>
      </c>
      <c r="B1214" t="s">
        <v>1385</v>
      </c>
      <c r="C1214" t="s">
        <v>1418</v>
      </c>
      <c r="D1214">
        <v>43</v>
      </c>
      <c r="E1214" t="s">
        <v>79</v>
      </c>
      <c r="F1214">
        <v>0</v>
      </c>
      <c r="G1214" s="1">
        <v>43524.544444444444</v>
      </c>
      <c r="H1214" s="1">
        <v>43524.553472222222</v>
      </c>
      <c r="I1214">
        <v>45.433663000000003</v>
      </c>
      <c r="J1214">
        <v>12.339658</v>
      </c>
      <c r="K1214">
        <v>1</v>
      </c>
      <c r="L1214">
        <v>2</v>
      </c>
      <c r="M1214">
        <v>1</v>
      </c>
      <c r="N1214">
        <v>1</v>
      </c>
      <c r="O1214">
        <v>0.63390000000000002</v>
      </c>
      <c r="P1214">
        <v>-0.11609999999999999</v>
      </c>
      <c r="Q1214">
        <v>5</v>
      </c>
      <c r="R1214">
        <v>2</v>
      </c>
      <c r="S1214">
        <v>3</v>
      </c>
      <c r="T1214">
        <v>2</v>
      </c>
      <c r="U1214">
        <v>5</v>
      </c>
      <c r="V1214">
        <v>1</v>
      </c>
      <c r="W1214">
        <v>3</v>
      </c>
      <c r="X1214">
        <v>3</v>
      </c>
      <c r="Y1214">
        <v>3</v>
      </c>
      <c r="Z1214">
        <v>3</v>
      </c>
      <c r="AA1214">
        <v>2</v>
      </c>
      <c r="AB1214">
        <v>2</v>
      </c>
      <c r="AC1214">
        <v>4</v>
      </c>
      <c r="AD1214">
        <v>5</v>
      </c>
      <c r="AE1214">
        <v>5</v>
      </c>
      <c r="AF1214">
        <v>5</v>
      </c>
      <c r="AG1214">
        <v>4</v>
      </c>
      <c r="AH1214">
        <v>4</v>
      </c>
      <c r="AI1214">
        <v>92</v>
      </c>
      <c r="AK1214" t="s">
        <v>80</v>
      </c>
      <c r="AL1214">
        <v>0</v>
      </c>
      <c r="AM1214">
        <v>0</v>
      </c>
      <c r="AN1214">
        <v>0</v>
      </c>
      <c r="AO1214">
        <v>1</v>
      </c>
      <c r="AP1214">
        <v>0</v>
      </c>
      <c r="AQ1214">
        <v>0</v>
      </c>
      <c r="AS1214" t="s">
        <v>95</v>
      </c>
      <c r="AT1214">
        <v>3</v>
      </c>
      <c r="AU1214">
        <v>1</v>
      </c>
      <c r="AW1214" t="s">
        <v>1421</v>
      </c>
      <c r="AX1214">
        <v>2</v>
      </c>
      <c r="BD1214">
        <v>1</v>
      </c>
      <c r="BE1214">
        <v>1</v>
      </c>
      <c r="BF1214">
        <v>0</v>
      </c>
      <c r="BG1214">
        <v>0</v>
      </c>
      <c r="BH1214">
        <v>0</v>
      </c>
      <c r="BJ1214">
        <v>1</v>
      </c>
      <c r="BK1214">
        <v>32.26</v>
      </c>
      <c r="BL1214">
        <v>20.9</v>
      </c>
      <c r="BM1214">
        <v>4.5</v>
      </c>
      <c r="BN1214">
        <v>1.77</v>
      </c>
      <c r="BO1214">
        <v>4.2299999999999997E-2</v>
      </c>
      <c r="BP1214">
        <v>4.2299999999999997E-2</v>
      </c>
      <c r="BQ1214">
        <v>2.0299999999999999E-2</v>
      </c>
      <c r="BR1214">
        <v>0.34100000000000003</v>
      </c>
      <c r="BS1214">
        <v>0.41599999999999998</v>
      </c>
      <c r="BT1214">
        <v>70.63</v>
      </c>
      <c r="BU1214">
        <v>66.010000000000005</v>
      </c>
      <c r="BV1214">
        <v>4.54</v>
      </c>
      <c r="BW1214">
        <v>4.37</v>
      </c>
      <c r="BX1214">
        <v>3.33</v>
      </c>
      <c r="BY1214">
        <v>12.3</v>
      </c>
      <c r="BZ1214">
        <f>IF(ISNUMBER(Table2[[#This Row],[Loudness_N5(soneGF)]]), Table2[[#This Row],[Loudness_N5(soneGF)]] * (1 + SQRT(
(MAX(Table2[[#This Row],[Sharpness_S(acum)]]-1.75, 0) * 0.25 *LOG10(Table2[[#This Row],[Loudness_N5(soneGF)]]+10))^2 + ((2.18/Table2[[#This Row],[Loudness_N5(soneGF)]]^0.4)*(0.4*Table2[[#This Row],[FS_Avg,arith(vacil)]] + 0.6*Table2[[#This Row],[Rough_HM_R(asper)]]))^2)), "")</f>
        <v>21.378509268993803</v>
      </c>
    </row>
    <row r="1215" spans="1:78" x14ac:dyDescent="0.2">
      <c r="A1215" t="s">
        <v>1384</v>
      </c>
      <c r="B1215" t="s">
        <v>1385</v>
      </c>
      <c r="C1215" t="s">
        <v>1418</v>
      </c>
      <c r="D1215">
        <v>47</v>
      </c>
      <c r="E1215" t="s">
        <v>79</v>
      </c>
      <c r="F1215">
        <v>0</v>
      </c>
      <c r="G1215" s="1">
        <v>43524.544444444444</v>
      </c>
      <c r="H1215" s="1">
        <v>43524.553472222222</v>
      </c>
      <c r="I1215">
        <v>45.433663000000003</v>
      </c>
      <c r="J1215">
        <v>12.339658</v>
      </c>
      <c r="K1215">
        <v>2</v>
      </c>
      <c r="L1215">
        <v>2</v>
      </c>
      <c r="M1215">
        <v>2</v>
      </c>
      <c r="N1215">
        <v>2</v>
      </c>
      <c r="O1215">
        <v>0</v>
      </c>
      <c r="P1215">
        <v>0</v>
      </c>
      <c r="Q1215">
        <v>3</v>
      </c>
      <c r="R1215">
        <v>3</v>
      </c>
      <c r="S1215">
        <v>3</v>
      </c>
      <c r="T1215">
        <v>3</v>
      </c>
      <c r="U1215">
        <v>3</v>
      </c>
      <c r="V1215">
        <v>3</v>
      </c>
      <c r="W1215">
        <v>3</v>
      </c>
      <c r="X1215">
        <v>3</v>
      </c>
      <c r="Y1215">
        <v>4</v>
      </c>
      <c r="Z1215">
        <v>3</v>
      </c>
      <c r="AA1215">
        <v>2</v>
      </c>
      <c r="AB1215">
        <v>1</v>
      </c>
      <c r="AC1215">
        <v>3</v>
      </c>
      <c r="AD1215">
        <v>3</v>
      </c>
      <c r="AE1215">
        <v>2</v>
      </c>
      <c r="AF1215">
        <v>2</v>
      </c>
      <c r="AG1215">
        <v>2</v>
      </c>
      <c r="AH1215">
        <v>2</v>
      </c>
      <c r="AI1215">
        <v>44</v>
      </c>
      <c r="AK1215" t="s">
        <v>80</v>
      </c>
      <c r="AL1215">
        <v>0</v>
      </c>
      <c r="AM1215">
        <v>0</v>
      </c>
      <c r="AN1215">
        <v>0</v>
      </c>
      <c r="AO1215">
        <v>1</v>
      </c>
      <c r="AP1215">
        <v>0</v>
      </c>
      <c r="AQ1215">
        <v>0</v>
      </c>
      <c r="AS1215" t="s">
        <v>95</v>
      </c>
      <c r="AT1215">
        <v>3</v>
      </c>
      <c r="AU1215">
        <v>1</v>
      </c>
      <c r="AX1215">
        <v>2</v>
      </c>
      <c r="BB1215">
        <v>4</v>
      </c>
      <c r="BC1215">
        <v>3</v>
      </c>
      <c r="BD1215">
        <v>1</v>
      </c>
      <c r="BE1215">
        <v>1</v>
      </c>
      <c r="BF1215">
        <v>0</v>
      </c>
      <c r="BG1215">
        <v>0</v>
      </c>
      <c r="BH1215">
        <v>0</v>
      </c>
      <c r="BI1215" t="s">
        <v>1420</v>
      </c>
      <c r="BJ1215">
        <v>0</v>
      </c>
      <c r="BK1215">
        <v>32.26</v>
      </c>
      <c r="BL1215">
        <v>20.9</v>
      </c>
      <c r="BM1215">
        <v>4.5</v>
      </c>
      <c r="BN1215">
        <v>1.77</v>
      </c>
      <c r="BO1215">
        <v>4.2299999999999997E-2</v>
      </c>
      <c r="BP1215">
        <v>4.2299999999999997E-2</v>
      </c>
      <c r="BQ1215">
        <v>2.0299999999999999E-2</v>
      </c>
      <c r="BR1215">
        <v>0.34100000000000003</v>
      </c>
      <c r="BS1215">
        <v>0.41599999999999998</v>
      </c>
      <c r="BT1215">
        <v>70.63</v>
      </c>
      <c r="BU1215">
        <v>66.010000000000005</v>
      </c>
      <c r="BV1215">
        <v>4.54</v>
      </c>
      <c r="BW1215">
        <v>4.37</v>
      </c>
      <c r="BX1215">
        <v>3.33</v>
      </c>
      <c r="BY1215">
        <v>12.3</v>
      </c>
      <c r="BZ1215">
        <f>IF(ISNUMBER(Table2[[#This Row],[Loudness_N5(soneGF)]]), Table2[[#This Row],[Loudness_N5(soneGF)]] * (1 + SQRT(
(MAX(Table2[[#This Row],[Sharpness_S(acum)]]-1.75, 0) * 0.25 *LOG10(Table2[[#This Row],[Loudness_N5(soneGF)]]+10))^2 + ((2.18/Table2[[#This Row],[Loudness_N5(soneGF)]]^0.4)*(0.4*Table2[[#This Row],[FS_Avg,arith(vacil)]] + 0.6*Table2[[#This Row],[Rough_HM_R(asper)]]))^2)), "")</f>
        <v>21.378509268993803</v>
      </c>
    </row>
    <row r="1216" spans="1:78" x14ac:dyDescent="0.2">
      <c r="A1216" t="s">
        <v>1384</v>
      </c>
      <c r="B1216" t="s">
        <v>1385</v>
      </c>
      <c r="C1216" t="s">
        <v>1422</v>
      </c>
      <c r="D1216">
        <v>27</v>
      </c>
      <c r="E1216" t="s">
        <v>600</v>
      </c>
      <c r="F1216">
        <v>0</v>
      </c>
      <c r="G1216" s="1">
        <v>43524.584027777775</v>
      </c>
      <c r="H1216" s="1">
        <v>43524.588194444441</v>
      </c>
      <c r="I1216">
        <v>45.433663000000003</v>
      </c>
      <c r="J1216">
        <v>12.339658</v>
      </c>
      <c r="K1216">
        <v>2</v>
      </c>
      <c r="L1216">
        <v>3</v>
      </c>
      <c r="M1216">
        <v>3</v>
      </c>
      <c r="N1216">
        <v>2</v>
      </c>
      <c r="O1216">
        <v>0.38390000000000002</v>
      </c>
      <c r="P1216">
        <v>0.57320000000000004</v>
      </c>
      <c r="Q1216">
        <v>4</v>
      </c>
      <c r="R1216">
        <v>4</v>
      </c>
      <c r="S1216">
        <v>4</v>
      </c>
      <c r="T1216">
        <v>2</v>
      </c>
      <c r="U1216">
        <v>2</v>
      </c>
      <c r="V1216">
        <v>1</v>
      </c>
      <c r="W1216">
        <v>4</v>
      </c>
      <c r="X1216">
        <v>1</v>
      </c>
      <c r="Y1216">
        <v>5</v>
      </c>
      <c r="Z1216">
        <v>4</v>
      </c>
      <c r="AA1216">
        <v>3</v>
      </c>
      <c r="AB1216">
        <v>1</v>
      </c>
      <c r="AC1216">
        <v>3</v>
      </c>
      <c r="AD1216">
        <v>2</v>
      </c>
      <c r="AE1216">
        <v>1</v>
      </c>
      <c r="AF1216">
        <v>1</v>
      </c>
      <c r="AG1216">
        <v>0</v>
      </c>
      <c r="AH1216">
        <v>4</v>
      </c>
      <c r="AI1216">
        <v>32</v>
      </c>
      <c r="AK1216" t="s">
        <v>82</v>
      </c>
      <c r="AL1216">
        <v>0</v>
      </c>
      <c r="AM1216">
        <v>0</v>
      </c>
      <c r="AN1216">
        <v>0</v>
      </c>
      <c r="AO1216">
        <v>1</v>
      </c>
      <c r="AP1216">
        <v>0</v>
      </c>
      <c r="AQ1216">
        <v>0</v>
      </c>
      <c r="AS1216" t="s">
        <v>95</v>
      </c>
      <c r="AT1216">
        <v>3</v>
      </c>
      <c r="AU1216">
        <v>1</v>
      </c>
      <c r="AW1216" t="s">
        <v>1423</v>
      </c>
      <c r="AX1216">
        <v>2</v>
      </c>
      <c r="BD1216">
        <v>1</v>
      </c>
      <c r="BE1216">
        <v>1</v>
      </c>
      <c r="BF1216">
        <v>0</v>
      </c>
      <c r="BG1216">
        <v>0</v>
      </c>
      <c r="BH1216">
        <v>0</v>
      </c>
      <c r="BJ1216">
        <v>1</v>
      </c>
      <c r="BK1216">
        <v>122.15</v>
      </c>
      <c r="BL1216">
        <v>20.6</v>
      </c>
      <c r="BM1216">
        <v>4.9000000000000004</v>
      </c>
      <c r="BN1216">
        <v>1.87</v>
      </c>
      <c r="BO1216">
        <v>3.7100000000000001E-2</v>
      </c>
      <c r="BP1216">
        <v>3.7100000000000001E-2</v>
      </c>
      <c r="BQ1216">
        <v>2.1600000000000001E-2</v>
      </c>
      <c r="BR1216">
        <v>0.38900000000000001</v>
      </c>
      <c r="BS1216">
        <v>0.215</v>
      </c>
      <c r="BT1216">
        <v>69.02</v>
      </c>
      <c r="BU1216">
        <v>65.14</v>
      </c>
      <c r="BV1216">
        <v>5.22</v>
      </c>
      <c r="BW1216">
        <v>3.58</v>
      </c>
      <c r="BX1216">
        <v>3.16</v>
      </c>
      <c r="BY1216">
        <v>12.1</v>
      </c>
      <c r="BZ1216">
        <f>IF(ISNUMBER(Table2[[#This Row],[Loudness_N5(soneGF)]]), Table2[[#This Row],[Loudness_N5(soneGF)]] * (1 + SQRT(
(MAX(Table2[[#This Row],[Sharpness_S(acum)]]-1.75, 0) * 0.25 *LOG10(Table2[[#This Row],[Loudness_N5(soneGF)]]+10))^2 + ((2.18/Table2[[#This Row],[Loudness_N5(soneGF)]]^0.4)*(0.4*Table2[[#This Row],[FS_Avg,arith(vacil)]] + 0.6*Table2[[#This Row],[Rough_HM_R(asper)]]))^2)), "")</f>
        <v>21.60709175787596</v>
      </c>
    </row>
    <row r="1217" spans="1:78" x14ac:dyDescent="0.2">
      <c r="A1217" t="s">
        <v>1384</v>
      </c>
      <c r="B1217" t="s">
        <v>1385</v>
      </c>
      <c r="C1217" t="s">
        <v>1422</v>
      </c>
      <c r="D1217">
        <v>30</v>
      </c>
      <c r="E1217" t="s">
        <v>600</v>
      </c>
      <c r="F1217">
        <v>0</v>
      </c>
      <c r="G1217" s="1">
        <v>43524.575694444444</v>
      </c>
      <c r="H1217" s="1">
        <v>43524.589583333334</v>
      </c>
      <c r="I1217">
        <v>45.433663000000003</v>
      </c>
      <c r="J1217">
        <v>12.339658</v>
      </c>
      <c r="K1217">
        <v>2</v>
      </c>
      <c r="L1217">
        <v>2</v>
      </c>
      <c r="M1217">
        <v>3</v>
      </c>
      <c r="N1217">
        <v>2</v>
      </c>
      <c r="O1217">
        <v>0.60360000000000003</v>
      </c>
      <c r="P1217">
        <v>0.70709999999999995</v>
      </c>
      <c r="Q1217">
        <v>4</v>
      </c>
      <c r="R1217">
        <v>3</v>
      </c>
      <c r="S1217">
        <v>5</v>
      </c>
      <c r="T1217">
        <v>1</v>
      </c>
      <c r="U1217">
        <v>3</v>
      </c>
      <c r="V1217">
        <v>1</v>
      </c>
      <c r="W1217">
        <v>5</v>
      </c>
      <c r="X1217">
        <v>1</v>
      </c>
      <c r="Y1217">
        <v>4</v>
      </c>
      <c r="Z1217">
        <v>4</v>
      </c>
      <c r="AA1217">
        <v>2</v>
      </c>
      <c r="AB1217">
        <v>1</v>
      </c>
      <c r="AC1217">
        <v>4</v>
      </c>
      <c r="AD1217">
        <v>4</v>
      </c>
      <c r="AE1217">
        <v>1</v>
      </c>
      <c r="AF1217">
        <v>1</v>
      </c>
      <c r="AG1217">
        <v>1</v>
      </c>
      <c r="AH1217">
        <v>4</v>
      </c>
      <c r="AI1217">
        <v>44</v>
      </c>
      <c r="AK1217" t="s">
        <v>80</v>
      </c>
      <c r="AL1217">
        <v>0</v>
      </c>
      <c r="AM1217">
        <v>0</v>
      </c>
      <c r="AN1217">
        <v>0</v>
      </c>
      <c r="AO1217">
        <v>1</v>
      </c>
      <c r="AP1217">
        <v>0</v>
      </c>
      <c r="AQ1217">
        <v>0</v>
      </c>
      <c r="AS1217" t="s">
        <v>95</v>
      </c>
      <c r="AT1217">
        <v>2</v>
      </c>
      <c r="AU1217">
        <v>1</v>
      </c>
      <c r="AW1217" t="s">
        <v>1424</v>
      </c>
      <c r="AX1217">
        <v>2</v>
      </c>
      <c r="BB1217">
        <v>2</v>
      </c>
      <c r="BC1217">
        <v>3</v>
      </c>
      <c r="BD1217">
        <v>1</v>
      </c>
      <c r="BE1217">
        <v>1</v>
      </c>
      <c r="BF1217">
        <v>0</v>
      </c>
      <c r="BG1217">
        <v>0</v>
      </c>
      <c r="BH1217">
        <v>0</v>
      </c>
      <c r="BI1217" t="s">
        <v>1425</v>
      </c>
      <c r="BJ1217">
        <v>0</v>
      </c>
      <c r="BK1217">
        <v>122.15</v>
      </c>
      <c r="BL1217">
        <v>20.6</v>
      </c>
      <c r="BM1217">
        <v>4.9000000000000004</v>
      </c>
      <c r="BN1217">
        <v>1.87</v>
      </c>
      <c r="BO1217">
        <v>3.7100000000000001E-2</v>
      </c>
      <c r="BP1217">
        <v>3.7100000000000001E-2</v>
      </c>
      <c r="BQ1217">
        <v>2.1600000000000001E-2</v>
      </c>
      <c r="BR1217">
        <v>0.38900000000000001</v>
      </c>
      <c r="BS1217">
        <v>0.215</v>
      </c>
      <c r="BT1217">
        <v>69.02</v>
      </c>
      <c r="BU1217">
        <v>65.14</v>
      </c>
      <c r="BV1217">
        <v>5.22</v>
      </c>
      <c r="BW1217">
        <v>3.58</v>
      </c>
      <c r="BX1217">
        <v>3.16</v>
      </c>
      <c r="BY1217">
        <v>12.1</v>
      </c>
      <c r="BZ1217">
        <f>IF(ISNUMBER(Table2[[#This Row],[Loudness_N5(soneGF)]]), Table2[[#This Row],[Loudness_N5(soneGF)]] * (1 + SQRT(
(MAX(Table2[[#This Row],[Sharpness_S(acum)]]-1.75, 0) * 0.25 *LOG10(Table2[[#This Row],[Loudness_N5(soneGF)]]+10))^2 + ((2.18/Table2[[#This Row],[Loudness_N5(soneGF)]]^0.4)*(0.4*Table2[[#This Row],[FS_Avg,arith(vacil)]] + 0.6*Table2[[#This Row],[Rough_HM_R(asper)]]))^2)), "")</f>
        <v>21.60709175787596</v>
      </c>
    </row>
    <row r="1218" spans="1:78" x14ac:dyDescent="0.2">
      <c r="A1218" t="s">
        <v>1384</v>
      </c>
      <c r="B1218" t="s">
        <v>1385</v>
      </c>
      <c r="C1218" t="s">
        <v>1422</v>
      </c>
      <c r="D1218">
        <v>29</v>
      </c>
      <c r="E1218" t="s">
        <v>600</v>
      </c>
      <c r="F1218">
        <v>0</v>
      </c>
      <c r="G1218" s="1">
        <v>43524.584027777775</v>
      </c>
      <c r="H1218" s="1">
        <v>43524.588194444441</v>
      </c>
      <c r="I1218">
        <v>45.433663000000003</v>
      </c>
      <c r="J1218">
        <v>12.339658</v>
      </c>
      <c r="K1218">
        <v>2</v>
      </c>
      <c r="L1218">
        <v>2</v>
      </c>
      <c r="M1218">
        <v>3</v>
      </c>
      <c r="N1218">
        <v>2</v>
      </c>
      <c r="O1218">
        <v>0.63390000000000002</v>
      </c>
      <c r="P1218">
        <v>0.28029999999999999</v>
      </c>
      <c r="Q1218">
        <v>5</v>
      </c>
      <c r="R1218">
        <v>2</v>
      </c>
      <c r="S1218">
        <v>3</v>
      </c>
      <c r="T1218">
        <v>3</v>
      </c>
      <c r="U1218">
        <v>3</v>
      </c>
      <c r="V1218">
        <v>1</v>
      </c>
      <c r="W1218">
        <v>5</v>
      </c>
      <c r="X1218">
        <v>1</v>
      </c>
      <c r="Y1218">
        <v>4</v>
      </c>
      <c r="Z1218">
        <v>4</v>
      </c>
      <c r="AA1218">
        <v>3</v>
      </c>
      <c r="AB1218">
        <v>4</v>
      </c>
      <c r="AC1218">
        <v>4</v>
      </c>
      <c r="AD1218">
        <v>3</v>
      </c>
      <c r="AE1218">
        <v>3</v>
      </c>
      <c r="AF1218">
        <v>3</v>
      </c>
      <c r="AG1218">
        <v>2</v>
      </c>
      <c r="AH1218">
        <v>3</v>
      </c>
      <c r="AI1218">
        <v>56</v>
      </c>
      <c r="AK1218" t="s">
        <v>82</v>
      </c>
      <c r="AL1218">
        <v>0</v>
      </c>
      <c r="AM1218">
        <v>0</v>
      </c>
      <c r="AN1218">
        <v>0</v>
      </c>
      <c r="AO1218">
        <v>1</v>
      </c>
      <c r="AP1218">
        <v>0</v>
      </c>
      <c r="AQ1218">
        <v>0</v>
      </c>
      <c r="AS1218" t="s">
        <v>95</v>
      </c>
      <c r="AT1218">
        <v>2</v>
      </c>
      <c r="AU1218">
        <v>1</v>
      </c>
      <c r="AW1218" t="s">
        <v>1424</v>
      </c>
      <c r="AX1218">
        <v>2</v>
      </c>
      <c r="BB1218">
        <v>2</v>
      </c>
      <c r="BC1218">
        <v>3</v>
      </c>
      <c r="BD1218">
        <v>1</v>
      </c>
      <c r="BE1218">
        <v>1</v>
      </c>
      <c r="BF1218">
        <v>0</v>
      </c>
      <c r="BG1218">
        <v>0</v>
      </c>
      <c r="BH1218">
        <v>0</v>
      </c>
      <c r="BI1218" t="s">
        <v>1426</v>
      </c>
      <c r="BJ1218">
        <v>0</v>
      </c>
      <c r="BK1218">
        <v>122.15</v>
      </c>
      <c r="BL1218">
        <v>20.6</v>
      </c>
      <c r="BM1218">
        <v>4.9000000000000004</v>
      </c>
      <c r="BN1218">
        <v>1.87</v>
      </c>
      <c r="BO1218">
        <v>3.7100000000000001E-2</v>
      </c>
      <c r="BP1218">
        <v>3.7100000000000001E-2</v>
      </c>
      <c r="BQ1218">
        <v>2.1600000000000001E-2</v>
      </c>
      <c r="BR1218">
        <v>0.38900000000000001</v>
      </c>
      <c r="BS1218">
        <v>0.215</v>
      </c>
      <c r="BT1218">
        <v>69.02</v>
      </c>
      <c r="BU1218">
        <v>65.14</v>
      </c>
      <c r="BV1218">
        <v>5.22</v>
      </c>
      <c r="BW1218">
        <v>3.58</v>
      </c>
      <c r="BX1218">
        <v>3.16</v>
      </c>
      <c r="BY1218">
        <v>12.1</v>
      </c>
      <c r="BZ1218">
        <f>IF(ISNUMBER(Table2[[#This Row],[Loudness_N5(soneGF)]]), Table2[[#This Row],[Loudness_N5(soneGF)]] * (1 + SQRT(
(MAX(Table2[[#This Row],[Sharpness_S(acum)]]-1.75, 0) * 0.25 *LOG10(Table2[[#This Row],[Loudness_N5(soneGF)]]+10))^2 + ((2.18/Table2[[#This Row],[Loudness_N5(soneGF)]]^0.4)*(0.4*Table2[[#This Row],[FS_Avg,arith(vacil)]] + 0.6*Table2[[#This Row],[Rough_HM_R(asper)]]))^2)), "")</f>
        <v>21.60709175787596</v>
      </c>
    </row>
    <row r="1219" spans="1:78" x14ac:dyDescent="0.2">
      <c r="A1219" t="s">
        <v>1384</v>
      </c>
      <c r="B1219" t="s">
        <v>1385</v>
      </c>
      <c r="C1219" t="s">
        <v>1422</v>
      </c>
      <c r="D1219">
        <v>28</v>
      </c>
      <c r="E1219" t="s">
        <v>600</v>
      </c>
      <c r="F1219">
        <v>0</v>
      </c>
      <c r="G1219" s="1">
        <v>43524.584027777775</v>
      </c>
      <c r="H1219" s="1">
        <v>43524.588194444441</v>
      </c>
      <c r="I1219">
        <v>45.433663000000003</v>
      </c>
      <c r="J1219">
        <v>12.339658</v>
      </c>
      <c r="K1219">
        <v>2</v>
      </c>
      <c r="L1219">
        <v>1</v>
      </c>
      <c r="M1219">
        <v>1</v>
      </c>
      <c r="N1219">
        <v>2</v>
      </c>
      <c r="O1219">
        <v>0.60360000000000003</v>
      </c>
      <c r="P1219">
        <v>4.2900000000000001E-2</v>
      </c>
      <c r="Q1219">
        <v>4</v>
      </c>
      <c r="R1219">
        <v>2</v>
      </c>
      <c r="S1219">
        <v>4</v>
      </c>
      <c r="T1219">
        <v>4</v>
      </c>
      <c r="U1219">
        <v>3</v>
      </c>
      <c r="V1219">
        <v>1</v>
      </c>
      <c r="W1219">
        <v>3</v>
      </c>
      <c r="X1219">
        <v>1</v>
      </c>
      <c r="Y1219">
        <v>4</v>
      </c>
      <c r="Z1219">
        <v>3</v>
      </c>
      <c r="AA1219">
        <v>2</v>
      </c>
      <c r="AB1219">
        <v>1</v>
      </c>
      <c r="AC1219">
        <v>3</v>
      </c>
      <c r="AD1219">
        <v>3</v>
      </c>
      <c r="AE1219">
        <v>3</v>
      </c>
      <c r="AF1219">
        <v>5</v>
      </c>
      <c r="AG1219">
        <v>4</v>
      </c>
      <c r="AH1219">
        <v>4</v>
      </c>
      <c r="AI1219">
        <v>76</v>
      </c>
      <c r="AK1219" t="s">
        <v>80</v>
      </c>
      <c r="AL1219">
        <v>0</v>
      </c>
      <c r="AM1219">
        <v>0</v>
      </c>
      <c r="AN1219">
        <v>0</v>
      </c>
      <c r="AO1219">
        <v>1</v>
      </c>
      <c r="AP1219">
        <v>0</v>
      </c>
      <c r="AQ1219">
        <v>0</v>
      </c>
      <c r="AS1219" t="s">
        <v>95</v>
      </c>
      <c r="AT1219">
        <v>3</v>
      </c>
      <c r="AU1219">
        <v>1</v>
      </c>
      <c r="AW1219" t="s">
        <v>1427</v>
      </c>
      <c r="AX1219">
        <v>2</v>
      </c>
      <c r="BA1219" t="s">
        <v>128</v>
      </c>
      <c r="BD1219">
        <v>1</v>
      </c>
      <c r="BE1219">
        <v>1</v>
      </c>
      <c r="BF1219">
        <v>0</v>
      </c>
      <c r="BG1219">
        <v>0</v>
      </c>
      <c r="BH1219">
        <v>0</v>
      </c>
      <c r="BJ1219">
        <v>1</v>
      </c>
      <c r="BK1219">
        <v>122.15</v>
      </c>
      <c r="BL1219">
        <v>20.6</v>
      </c>
      <c r="BM1219">
        <v>4.9000000000000004</v>
      </c>
      <c r="BN1219">
        <v>1.87</v>
      </c>
      <c r="BO1219">
        <v>3.7100000000000001E-2</v>
      </c>
      <c r="BP1219">
        <v>3.7100000000000001E-2</v>
      </c>
      <c r="BQ1219">
        <v>2.1600000000000001E-2</v>
      </c>
      <c r="BR1219">
        <v>0.38900000000000001</v>
      </c>
      <c r="BS1219">
        <v>0.215</v>
      </c>
      <c r="BT1219">
        <v>69.02</v>
      </c>
      <c r="BU1219">
        <v>65.14</v>
      </c>
      <c r="BV1219">
        <v>5.22</v>
      </c>
      <c r="BW1219">
        <v>3.58</v>
      </c>
      <c r="BX1219">
        <v>3.16</v>
      </c>
      <c r="BY1219">
        <v>12.1</v>
      </c>
      <c r="BZ1219">
        <f>IF(ISNUMBER(Table2[[#This Row],[Loudness_N5(soneGF)]]), Table2[[#This Row],[Loudness_N5(soneGF)]] * (1 + SQRT(
(MAX(Table2[[#This Row],[Sharpness_S(acum)]]-1.75, 0) * 0.25 *LOG10(Table2[[#This Row],[Loudness_N5(soneGF)]]+10))^2 + ((2.18/Table2[[#This Row],[Loudness_N5(soneGF)]]^0.4)*(0.4*Table2[[#This Row],[FS_Avg,arith(vacil)]] + 0.6*Table2[[#This Row],[Rough_HM_R(asper)]]))^2)), "")</f>
        <v>21.60709175787596</v>
      </c>
    </row>
    <row r="1220" spans="1:78" x14ac:dyDescent="0.2">
      <c r="A1220" t="s">
        <v>1384</v>
      </c>
      <c r="B1220" t="s">
        <v>1385</v>
      </c>
      <c r="C1220" t="s">
        <v>1428</v>
      </c>
      <c r="D1220">
        <v>54</v>
      </c>
      <c r="E1220" t="s">
        <v>79</v>
      </c>
      <c r="F1220">
        <v>0</v>
      </c>
      <c r="G1220" s="1">
        <v>43524.589583333334</v>
      </c>
      <c r="H1220" s="1">
        <v>43524.59375</v>
      </c>
      <c r="I1220">
        <v>45.433663000000003</v>
      </c>
      <c r="J1220">
        <v>12.339658</v>
      </c>
      <c r="K1220">
        <v>2</v>
      </c>
      <c r="L1220">
        <v>3</v>
      </c>
      <c r="M1220">
        <v>4</v>
      </c>
      <c r="N1220">
        <v>4</v>
      </c>
      <c r="O1220">
        <v>0.4874</v>
      </c>
      <c r="P1220">
        <v>0.42680000000000001</v>
      </c>
      <c r="Q1220">
        <v>5</v>
      </c>
      <c r="R1220">
        <v>3</v>
      </c>
      <c r="S1220">
        <v>4</v>
      </c>
      <c r="T1220">
        <v>2</v>
      </c>
      <c r="U1220">
        <v>2</v>
      </c>
      <c r="V1220">
        <v>1</v>
      </c>
      <c r="W1220">
        <v>4</v>
      </c>
      <c r="X1220">
        <v>2</v>
      </c>
      <c r="Y1220">
        <v>4</v>
      </c>
      <c r="Z1220">
        <v>4</v>
      </c>
      <c r="AA1220">
        <v>4</v>
      </c>
      <c r="AB1220">
        <v>2</v>
      </c>
      <c r="AC1220">
        <v>3</v>
      </c>
      <c r="AD1220">
        <v>3</v>
      </c>
      <c r="AE1220">
        <v>2</v>
      </c>
      <c r="AF1220">
        <v>1</v>
      </c>
      <c r="AG1220">
        <v>2</v>
      </c>
      <c r="AH1220">
        <v>4</v>
      </c>
      <c r="AI1220">
        <v>48</v>
      </c>
      <c r="AK1220" t="s">
        <v>82</v>
      </c>
      <c r="AL1220">
        <v>0</v>
      </c>
      <c r="AM1220">
        <v>0</v>
      </c>
      <c r="AN1220">
        <v>0</v>
      </c>
      <c r="AO1220">
        <v>1</v>
      </c>
      <c r="AP1220">
        <v>0</v>
      </c>
      <c r="AQ1220">
        <v>0</v>
      </c>
      <c r="AS1220" t="s">
        <v>95</v>
      </c>
      <c r="AT1220">
        <v>5</v>
      </c>
      <c r="AU1220">
        <v>2</v>
      </c>
      <c r="AX1220">
        <v>2</v>
      </c>
      <c r="BB1220">
        <v>4</v>
      </c>
      <c r="BC1220">
        <v>3</v>
      </c>
      <c r="BD1220">
        <v>1</v>
      </c>
      <c r="BE1220">
        <v>1</v>
      </c>
      <c r="BF1220">
        <v>0</v>
      </c>
      <c r="BG1220">
        <v>0</v>
      </c>
      <c r="BH1220">
        <v>0</v>
      </c>
      <c r="BI1220" t="s">
        <v>1429</v>
      </c>
      <c r="BJ1220">
        <v>0</v>
      </c>
      <c r="BK1220">
        <v>30.59</v>
      </c>
      <c r="BL1220">
        <v>23.3</v>
      </c>
      <c r="BM1220">
        <v>5.5</v>
      </c>
      <c r="BN1220">
        <v>1.83</v>
      </c>
      <c r="BO1220">
        <v>4.1099999999999998E-2</v>
      </c>
      <c r="BP1220">
        <v>4.1099999999999998E-2</v>
      </c>
      <c r="BQ1220">
        <v>1.9800000000000002E-2</v>
      </c>
      <c r="BR1220">
        <v>0.36299999999999999</v>
      </c>
      <c r="BS1220">
        <v>0.34</v>
      </c>
      <c r="BT1220">
        <v>71.52</v>
      </c>
      <c r="BU1220">
        <v>67.47</v>
      </c>
      <c r="BV1220">
        <v>5.24</v>
      </c>
      <c r="BW1220">
        <v>3.92</v>
      </c>
      <c r="BX1220">
        <v>4.1900000000000004</v>
      </c>
      <c r="BY1220">
        <v>12.2</v>
      </c>
      <c r="BZ1220">
        <f>IF(ISNUMBER(Table2[[#This Row],[Loudness_N5(soneGF)]]), Table2[[#This Row],[Loudness_N5(soneGF)]] * (1 + SQRT(
(MAX(Table2[[#This Row],[Sharpness_S(acum)]]-1.75, 0) * 0.25 *LOG10(Table2[[#This Row],[Loudness_N5(soneGF)]]+10))^2 + ((2.18/Table2[[#This Row],[Loudness_N5(soneGF)]]^0.4)*(0.4*Table2[[#This Row],[FS_Avg,arith(vacil)]] + 0.6*Table2[[#This Row],[Rough_HM_R(asper)]]))^2)), "")</f>
        <v>24.15085295787237</v>
      </c>
    </row>
    <row r="1221" spans="1:78" x14ac:dyDescent="0.2">
      <c r="A1221" t="s">
        <v>1384</v>
      </c>
      <c r="B1221" t="s">
        <v>1385</v>
      </c>
      <c r="C1221" t="s">
        <v>1428</v>
      </c>
      <c r="D1221">
        <v>55</v>
      </c>
      <c r="E1221" t="s">
        <v>79</v>
      </c>
      <c r="F1221">
        <v>0</v>
      </c>
      <c r="G1221" s="1">
        <v>43524.59375</v>
      </c>
      <c r="H1221" s="1">
        <v>43524.595833333333</v>
      </c>
      <c r="I1221">
        <v>45.433663000000003</v>
      </c>
      <c r="J1221">
        <v>12.339658</v>
      </c>
      <c r="K1221">
        <v>1</v>
      </c>
      <c r="L1221">
        <v>1</v>
      </c>
      <c r="M1221">
        <v>5</v>
      </c>
      <c r="N1221">
        <v>4</v>
      </c>
      <c r="O1221">
        <v>3.0300000000000001E-2</v>
      </c>
      <c r="P1221">
        <v>0.32319999999999999</v>
      </c>
      <c r="Q1221">
        <v>3</v>
      </c>
      <c r="R1221">
        <v>4</v>
      </c>
      <c r="S1221">
        <v>4</v>
      </c>
      <c r="T1221">
        <v>3</v>
      </c>
      <c r="U1221">
        <v>2</v>
      </c>
      <c r="V1221">
        <v>2</v>
      </c>
      <c r="W1221">
        <v>4</v>
      </c>
      <c r="X1221">
        <v>3</v>
      </c>
      <c r="Y1221">
        <v>4</v>
      </c>
      <c r="Z1221">
        <v>4</v>
      </c>
      <c r="AA1221">
        <v>3</v>
      </c>
      <c r="AB1221">
        <v>2</v>
      </c>
      <c r="AC1221">
        <v>4</v>
      </c>
      <c r="AD1221">
        <v>2</v>
      </c>
      <c r="AE1221">
        <v>2</v>
      </c>
      <c r="AF1221">
        <v>2</v>
      </c>
      <c r="AG1221">
        <v>2</v>
      </c>
      <c r="AH1221">
        <v>4</v>
      </c>
      <c r="AI1221">
        <v>48</v>
      </c>
      <c r="AK1221" t="s">
        <v>80</v>
      </c>
      <c r="AL1221">
        <v>1</v>
      </c>
      <c r="AM1221">
        <v>0</v>
      </c>
      <c r="AN1221">
        <v>0</v>
      </c>
      <c r="AO1221">
        <v>0</v>
      </c>
      <c r="AP1221">
        <v>0</v>
      </c>
      <c r="AQ1221">
        <v>0</v>
      </c>
      <c r="AS1221" t="s">
        <v>81</v>
      </c>
      <c r="AT1221">
        <v>4</v>
      </c>
      <c r="AU1221">
        <v>7</v>
      </c>
      <c r="AV1221" t="s">
        <v>927</v>
      </c>
      <c r="AW1221" t="s">
        <v>1430</v>
      </c>
      <c r="AX1221">
        <v>3</v>
      </c>
      <c r="AY1221" t="s">
        <v>95</v>
      </c>
      <c r="BB1221">
        <v>3</v>
      </c>
      <c r="BC1221">
        <v>3</v>
      </c>
      <c r="BD1221">
        <v>1</v>
      </c>
      <c r="BE1221">
        <v>1</v>
      </c>
      <c r="BF1221">
        <v>0</v>
      </c>
      <c r="BG1221">
        <v>0</v>
      </c>
      <c r="BH1221">
        <v>0</v>
      </c>
      <c r="BI1221" t="s">
        <v>1429</v>
      </c>
      <c r="BJ1221">
        <v>0</v>
      </c>
      <c r="BK1221">
        <v>30.59</v>
      </c>
      <c r="BL1221">
        <v>23.3</v>
      </c>
      <c r="BM1221">
        <v>5.5</v>
      </c>
      <c r="BN1221">
        <v>1.83</v>
      </c>
      <c r="BO1221">
        <v>4.1099999999999998E-2</v>
      </c>
      <c r="BP1221">
        <v>4.1099999999999998E-2</v>
      </c>
      <c r="BQ1221">
        <v>1.9800000000000002E-2</v>
      </c>
      <c r="BR1221">
        <v>0.36299999999999999</v>
      </c>
      <c r="BS1221">
        <v>0.34</v>
      </c>
      <c r="BT1221">
        <v>71.52</v>
      </c>
      <c r="BU1221">
        <v>67.47</v>
      </c>
      <c r="BV1221">
        <v>5.24</v>
      </c>
      <c r="BW1221">
        <v>3.92</v>
      </c>
      <c r="BX1221">
        <v>4.1900000000000004</v>
      </c>
      <c r="BY1221">
        <v>12.2</v>
      </c>
      <c r="BZ1221">
        <f>IF(ISNUMBER(Table2[[#This Row],[Loudness_N5(soneGF)]]), Table2[[#This Row],[Loudness_N5(soneGF)]] * (1 + SQRT(
(MAX(Table2[[#This Row],[Sharpness_S(acum)]]-1.75, 0) * 0.25 *LOG10(Table2[[#This Row],[Loudness_N5(soneGF)]]+10))^2 + ((2.18/Table2[[#This Row],[Loudness_N5(soneGF)]]^0.4)*(0.4*Table2[[#This Row],[FS_Avg,arith(vacil)]] + 0.6*Table2[[#This Row],[Rough_HM_R(asper)]]))^2)), "")</f>
        <v>24.15085295787237</v>
      </c>
    </row>
    <row r="1222" spans="1:78" x14ac:dyDescent="0.2">
      <c r="A1222" t="s">
        <v>1384</v>
      </c>
      <c r="B1222" t="s">
        <v>1385</v>
      </c>
      <c r="C1222" t="s">
        <v>1428</v>
      </c>
      <c r="D1222">
        <v>52</v>
      </c>
      <c r="E1222" t="s">
        <v>79</v>
      </c>
      <c r="F1222">
        <v>0</v>
      </c>
      <c r="G1222" s="1">
        <v>43524.589583333334</v>
      </c>
      <c r="H1222" s="1">
        <v>43524.59375</v>
      </c>
      <c r="I1222">
        <v>45.433663000000003</v>
      </c>
      <c r="J1222">
        <v>12.339658</v>
      </c>
      <c r="K1222">
        <v>1</v>
      </c>
      <c r="L1222">
        <v>1</v>
      </c>
      <c r="M1222">
        <v>5</v>
      </c>
      <c r="N1222">
        <v>2</v>
      </c>
      <c r="O1222">
        <v>0.31069999999999998</v>
      </c>
      <c r="P1222">
        <v>0.39639999999999997</v>
      </c>
      <c r="Q1222">
        <v>4</v>
      </c>
      <c r="R1222">
        <v>4</v>
      </c>
      <c r="S1222">
        <v>4</v>
      </c>
      <c r="U1222">
        <v>2</v>
      </c>
      <c r="V1222">
        <v>1</v>
      </c>
      <c r="W1222">
        <v>4</v>
      </c>
      <c r="X1222">
        <v>2</v>
      </c>
      <c r="Y1222">
        <v>4</v>
      </c>
      <c r="Z1222">
        <v>5</v>
      </c>
      <c r="AA1222">
        <v>4</v>
      </c>
      <c r="AB1222">
        <v>1</v>
      </c>
      <c r="AC1222">
        <v>3</v>
      </c>
      <c r="AD1222">
        <v>3</v>
      </c>
      <c r="AE1222">
        <v>1</v>
      </c>
      <c r="AF1222">
        <v>4</v>
      </c>
      <c r="AG1222">
        <v>1</v>
      </c>
      <c r="AH1222">
        <v>3</v>
      </c>
      <c r="AI1222">
        <v>48</v>
      </c>
      <c r="AK1222" t="s">
        <v>82</v>
      </c>
      <c r="AL1222">
        <v>1</v>
      </c>
      <c r="AM1222">
        <v>0</v>
      </c>
      <c r="AN1222">
        <v>0</v>
      </c>
      <c r="AO1222">
        <v>0</v>
      </c>
      <c r="AP1222">
        <v>0</v>
      </c>
      <c r="AQ1222">
        <v>0</v>
      </c>
      <c r="AS1222" t="s">
        <v>81</v>
      </c>
      <c r="AT1222">
        <v>4</v>
      </c>
      <c r="AU1222">
        <v>2</v>
      </c>
      <c r="AX1222">
        <v>2</v>
      </c>
      <c r="BB1222">
        <v>2</v>
      </c>
      <c r="BC1222">
        <v>3</v>
      </c>
      <c r="BD1222">
        <v>1</v>
      </c>
      <c r="BE1222">
        <v>1</v>
      </c>
      <c r="BF1222">
        <v>0</v>
      </c>
      <c r="BG1222">
        <v>0</v>
      </c>
      <c r="BH1222">
        <v>0</v>
      </c>
      <c r="BI1222" t="s">
        <v>1408</v>
      </c>
      <c r="BJ1222">
        <v>1</v>
      </c>
      <c r="BK1222">
        <v>30.59</v>
      </c>
      <c r="BL1222">
        <v>23.3</v>
      </c>
      <c r="BM1222">
        <v>5.5</v>
      </c>
      <c r="BN1222">
        <v>1.83</v>
      </c>
      <c r="BO1222">
        <v>4.1099999999999998E-2</v>
      </c>
      <c r="BP1222">
        <v>4.1099999999999998E-2</v>
      </c>
      <c r="BQ1222">
        <v>1.9800000000000002E-2</v>
      </c>
      <c r="BR1222">
        <v>0.36299999999999999</v>
      </c>
      <c r="BS1222">
        <v>0.34</v>
      </c>
      <c r="BT1222">
        <v>71.52</v>
      </c>
      <c r="BU1222">
        <v>67.47</v>
      </c>
      <c r="BV1222">
        <v>5.24</v>
      </c>
      <c r="BW1222">
        <v>3.92</v>
      </c>
      <c r="BX1222">
        <v>4.1900000000000004</v>
      </c>
      <c r="BY1222">
        <v>12.2</v>
      </c>
      <c r="BZ1222">
        <f>IF(ISNUMBER(Table2[[#This Row],[Loudness_N5(soneGF)]]), Table2[[#This Row],[Loudness_N5(soneGF)]] * (1 + SQRT(
(MAX(Table2[[#This Row],[Sharpness_S(acum)]]-1.75, 0) * 0.25 *LOG10(Table2[[#This Row],[Loudness_N5(soneGF)]]+10))^2 + ((2.18/Table2[[#This Row],[Loudness_N5(soneGF)]]^0.4)*(0.4*Table2[[#This Row],[FS_Avg,arith(vacil)]] + 0.6*Table2[[#This Row],[Rough_HM_R(asper)]]))^2)), "")</f>
        <v>24.15085295787237</v>
      </c>
    </row>
    <row r="1223" spans="1:78" x14ac:dyDescent="0.2">
      <c r="A1223" t="s">
        <v>1384</v>
      </c>
      <c r="B1223" t="s">
        <v>1385</v>
      </c>
      <c r="C1223" t="s">
        <v>1428</v>
      </c>
      <c r="D1223">
        <v>53</v>
      </c>
      <c r="E1223" t="s">
        <v>79</v>
      </c>
      <c r="F1223">
        <v>0</v>
      </c>
      <c r="G1223" s="1">
        <v>43524.589583333334</v>
      </c>
      <c r="H1223" s="1">
        <v>43524.59375</v>
      </c>
      <c r="I1223">
        <v>45.433663000000003</v>
      </c>
      <c r="J1223">
        <v>12.339658</v>
      </c>
      <c r="K1223">
        <v>1</v>
      </c>
      <c r="L1223">
        <v>3</v>
      </c>
      <c r="M1223">
        <v>5</v>
      </c>
      <c r="N1223">
        <v>4</v>
      </c>
      <c r="O1223">
        <v>0.38390000000000002</v>
      </c>
      <c r="P1223">
        <v>0.2374</v>
      </c>
      <c r="Q1223">
        <v>5</v>
      </c>
      <c r="R1223">
        <v>3</v>
      </c>
      <c r="S1223">
        <v>4</v>
      </c>
      <c r="T1223">
        <v>1</v>
      </c>
      <c r="U1223">
        <v>4</v>
      </c>
      <c r="V1223">
        <v>2</v>
      </c>
      <c r="W1223">
        <v>4</v>
      </c>
      <c r="X1223">
        <v>4</v>
      </c>
      <c r="Y1223">
        <v>4</v>
      </c>
      <c r="Z1223">
        <v>5</v>
      </c>
      <c r="AA1223">
        <v>3</v>
      </c>
      <c r="AB1223">
        <v>1</v>
      </c>
      <c r="AC1223">
        <v>4</v>
      </c>
      <c r="AD1223">
        <v>2</v>
      </c>
      <c r="AE1223">
        <v>2</v>
      </c>
      <c r="AF1223">
        <v>3</v>
      </c>
      <c r="AG1223">
        <v>4</v>
      </c>
      <c r="AH1223">
        <v>4</v>
      </c>
      <c r="AI1223">
        <v>60</v>
      </c>
      <c r="AK1223" t="s">
        <v>82</v>
      </c>
      <c r="AL1223">
        <v>0</v>
      </c>
      <c r="AM1223">
        <v>0</v>
      </c>
      <c r="AN1223">
        <v>0</v>
      </c>
      <c r="AO1223">
        <v>1</v>
      </c>
      <c r="AP1223">
        <v>0</v>
      </c>
      <c r="AQ1223">
        <v>0</v>
      </c>
      <c r="AS1223" t="s">
        <v>95</v>
      </c>
      <c r="AT1223">
        <v>3</v>
      </c>
      <c r="AU1223">
        <v>1</v>
      </c>
      <c r="AX1223">
        <v>2</v>
      </c>
      <c r="BD1223">
        <v>1</v>
      </c>
      <c r="BE1223">
        <v>1</v>
      </c>
      <c r="BF1223">
        <v>0</v>
      </c>
      <c r="BG1223">
        <v>0</v>
      </c>
      <c r="BH1223">
        <v>0</v>
      </c>
      <c r="BJ1223">
        <v>1</v>
      </c>
      <c r="BK1223">
        <v>30.59</v>
      </c>
      <c r="BL1223">
        <v>23.3</v>
      </c>
      <c r="BM1223">
        <v>5.5</v>
      </c>
      <c r="BN1223">
        <v>1.83</v>
      </c>
      <c r="BO1223">
        <v>4.1099999999999998E-2</v>
      </c>
      <c r="BP1223">
        <v>4.1099999999999998E-2</v>
      </c>
      <c r="BQ1223">
        <v>1.9800000000000002E-2</v>
      </c>
      <c r="BR1223">
        <v>0.36299999999999999</v>
      </c>
      <c r="BS1223">
        <v>0.34</v>
      </c>
      <c r="BT1223">
        <v>71.52</v>
      </c>
      <c r="BU1223">
        <v>67.47</v>
      </c>
      <c r="BV1223">
        <v>5.24</v>
      </c>
      <c r="BW1223">
        <v>3.92</v>
      </c>
      <c r="BX1223">
        <v>4.1900000000000004</v>
      </c>
      <c r="BY1223">
        <v>12.2</v>
      </c>
      <c r="BZ1223">
        <f>IF(ISNUMBER(Table2[[#This Row],[Loudness_N5(soneGF)]]), Table2[[#This Row],[Loudness_N5(soneGF)]] * (1 + SQRT(
(MAX(Table2[[#This Row],[Sharpness_S(acum)]]-1.75, 0) * 0.25 *LOG10(Table2[[#This Row],[Loudness_N5(soneGF)]]+10))^2 + ((2.18/Table2[[#This Row],[Loudness_N5(soneGF)]]^0.4)*(0.4*Table2[[#This Row],[FS_Avg,arith(vacil)]] + 0.6*Table2[[#This Row],[Rough_HM_R(asper)]]))^2)), "")</f>
        <v>24.15085295787237</v>
      </c>
    </row>
    <row r="1224" spans="1:78" x14ac:dyDescent="0.2">
      <c r="A1224" t="s">
        <v>1384</v>
      </c>
      <c r="B1224" t="s">
        <v>1385</v>
      </c>
      <c r="C1224" t="s">
        <v>1431</v>
      </c>
      <c r="D1224">
        <v>31</v>
      </c>
      <c r="E1224" t="s">
        <v>600</v>
      </c>
      <c r="F1224">
        <v>0</v>
      </c>
      <c r="G1224" s="1">
        <v>43524.595833333333</v>
      </c>
      <c r="H1224" s="1">
        <v>43524.611111111109</v>
      </c>
      <c r="I1224">
        <v>45.433663000000003</v>
      </c>
      <c r="J1224">
        <v>12.339658</v>
      </c>
      <c r="K1224">
        <v>1</v>
      </c>
      <c r="L1224">
        <v>1</v>
      </c>
      <c r="M1224">
        <v>4</v>
      </c>
      <c r="N1224">
        <v>1</v>
      </c>
      <c r="O1224">
        <v>0.53029999999999999</v>
      </c>
      <c r="P1224">
        <v>0.53029999999999999</v>
      </c>
      <c r="Q1224">
        <v>4</v>
      </c>
      <c r="R1224">
        <v>3</v>
      </c>
      <c r="S1224">
        <v>4</v>
      </c>
      <c r="T1224">
        <v>1</v>
      </c>
      <c r="U1224">
        <v>3</v>
      </c>
      <c r="V1224">
        <v>1</v>
      </c>
      <c r="W1224">
        <v>4</v>
      </c>
      <c r="X1224">
        <v>1</v>
      </c>
      <c r="Y1224">
        <v>4</v>
      </c>
      <c r="Z1224">
        <v>4</v>
      </c>
      <c r="AA1224">
        <v>3</v>
      </c>
      <c r="AB1224">
        <v>3</v>
      </c>
      <c r="AC1224">
        <v>3</v>
      </c>
      <c r="AD1224">
        <v>4</v>
      </c>
      <c r="AE1224">
        <v>3</v>
      </c>
      <c r="AF1224">
        <v>3</v>
      </c>
      <c r="AG1224">
        <v>1</v>
      </c>
      <c r="AH1224">
        <v>4</v>
      </c>
      <c r="AI1224">
        <v>60</v>
      </c>
      <c r="AK1224" t="s">
        <v>82</v>
      </c>
      <c r="AL1224">
        <v>0</v>
      </c>
      <c r="AM1224">
        <v>0</v>
      </c>
      <c r="AN1224">
        <v>0</v>
      </c>
      <c r="AO1224">
        <v>1</v>
      </c>
      <c r="AP1224">
        <v>0</v>
      </c>
      <c r="AQ1224">
        <v>0</v>
      </c>
      <c r="AS1224" t="s">
        <v>95</v>
      </c>
      <c r="AT1224">
        <v>2</v>
      </c>
      <c r="AU1224">
        <v>1</v>
      </c>
      <c r="AW1224" t="s">
        <v>1432</v>
      </c>
      <c r="AX1224">
        <v>2</v>
      </c>
      <c r="BD1224">
        <v>1</v>
      </c>
      <c r="BE1224">
        <v>1</v>
      </c>
      <c r="BF1224">
        <v>0</v>
      </c>
      <c r="BG1224">
        <v>0</v>
      </c>
      <c r="BH1224">
        <v>0</v>
      </c>
      <c r="BI1224" t="s">
        <v>1433</v>
      </c>
      <c r="BJ1224">
        <v>1</v>
      </c>
      <c r="BK1224">
        <v>30.85</v>
      </c>
      <c r="BL1224">
        <v>23.2</v>
      </c>
      <c r="BM1224">
        <v>5.9</v>
      </c>
      <c r="BN1224">
        <v>1.93</v>
      </c>
      <c r="BO1224">
        <v>3.7999999999999999E-2</v>
      </c>
      <c r="BP1224">
        <v>3.7999999999999999E-2</v>
      </c>
      <c r="BQ1224">
        <v>3.4599999999999999E-2</v>
      </c>
      <c r="BR1224">
        <v>0.39800000000000002</v>
      </c>
      <c r="BS1224">
        <v>0.31</v>
      </c>
      <c r="BT1224">
        <v>70.7</v>
      </c>
      <c r="BU1224">
        <v>67.319999999999993</v>
      </c>
      <c r="BV1224">
        <v>6.23</v>
      </c>
      <c r="BW1224">
        <v>3.18</v>
      </c>
      <c r="BX1224">
        <v>4.7300000000000004</v>
      </c>
      <c r="BY1224">
        <v>12.4</v>
      </c>
      <c r="BZ1224">
        <f>IF(ISNUMBER(Table2[[#This Row],[Loudness_N5(soneGF)]]), Table2[[#This Row],[Loudness_N5(soneGF)]] * (1 + SQRT(
(MAX(Table2[[#This Row],[Sharpness_S(acum)]]-1.75, 0) * 0.25 *LOG10(Table2[[#This Row],[Loudness_N5(soneGF)]]+10))^2 + ((2.18/Table2[[#This Row],[Loudness_N5(soneGF)]]^0.4)*(0.4*Table2[[#This Row],[FS_Avg,arith(vacil)]] + 0.6*Table2[[#This Row],[Rough_HM_R(asper)]]))^2)), "")</f>
        <v>24.873186812878199</v>
      </c>
    </row>
    <row r="1225" spans="1:78" x14ac:dyDescent="0.2">
      <c r="A1225" t="s">
        <v>1384</v>
      </c>
      <c r="B1225" t="s">
        <v>1385</v>
      </c>
      <c r="C1225" t="s">
        <v>1431</v>
      </c>
      <c r="D1225">
        <v>32</v>
      </c>
      <c r="E1225" t="s">
        <v>600</v>
      </c>
      <c r="F1225">
        <v>0</v>
      </c>
      <c r="G1225" s="1">
        <v>43524.595833333333</v>
      </c>
      <c r="H1225" s="1">
        <v>43524.611111111109</v>
      </c>
      <c r="I1225">
        <v>45.433663000000003</v>
      </c>
      <c r="J1225">
        <v>12.339658</v>
      </c>
      <c r="K1225">
        <v>3</v>
      </c>
      <c r="L1225">
        <v>4</v>
      </c>
      <c r="M1225">
        <v>5</v>
      </c>
      <c r="N1225">
        <v>3</v>
      </c>
      <c r="O1225">
        <v>-0.25</v>
      </c>
      <c r="P1225">
        <v>0.64639999999999997</v>
      </c>
      <c r="Q1225">
        <v>2</v>
      </c>
      <c r="R1225">
        <v>5</v>
      </c>
      <c r="S1225">
        <v>3</v>
      </c>
      <c r="T1225">
        <v>2</v>
      </c>
      <c r="U1225">
        <v>1</v>
      </c>
      <c r="V1225">
        <v>3</v>
      </c>
      <c r="W1225">
        <v>4</v>
      </c>
      <c r="X1225">
        <v>1</v>
      </c>
      <c r="Y1225">
        <v>3</v>
      </c>
      <c r="Z1225">
        <v>4</v>
      </c>
      <c r="AA1225">
        <v>3</v>
      </c>
      <c r="AB1225">
        <v>3</v>
      </c>
      <c r="AC1225">
        <v>3</v>
      </c>
      <c r="AD1225">
        <v>1</v>
      </c>
      <c r="AE1225">
        <v>0</v>
      </c>
      <c r="AF1225">
        <v>2</v>
      </c>
      <c r="AG1225">
        <v>1</v>
      </c>
      <c r="AH1225">
        <v>0</v>
      </c>
      <c r="AI1225">
        <v>16</v>
      </c>
      <c r="AK1225" t="s">
        <v>80</v>
      </c>
      <c r="AL1225">
        <v>1</v>
      </c>
      <c r="AM1225">
        <v>0</v>
      </c>
      <c r="AN1225">
        <v>0</v>
      </c>
      <c r="AO1225">
        <v>0</v>
      </c>
      <c r="AP1225">
        <v>0</v>
      </c>
      <c r="AQ1225">
        <v>0</v>
      </c>
      <c r="AS1225" t="s">
        <v>81</v>
      </c>
      <c r="AT1225">
        <v>1</v>
      </c>
      <c r="AU1225">
        <v>1</v>
      </c>
      <c r="AX1225">
        <v>2</v>
      </c>
      <c r="BB1225">
        <v>3</v>
      </c>
      <c r="BC1225">
        <v>3</v>
      </c>
      <c r="BD1225">
        <v>1</v>
      </c>
      <c r="BE1225">
        <v>1</v>
      </c>
      <c r="BF1225">
        <v>0</v>
      </c>
      <c r="BG1225">
        <v>0</v>
      </c>
      <c r="BH1225">
        <v>0</v>
      </c>
      <c r="BI1225" t="s">
        <v>1434</v>
      </c>
      <c r="BJ1225">
        <v>0</v>
      </c>
      <c r="BK1225">
        <v>30.85</v>
      </c>
      <c r="BL1225">
        <v>23.2</v>
      </c>
      <c r="BM1225">
        <v>5.9</v>
      </c>
      <c r="BN1225">
        <v>1.93</v>
      </c>
      <c r="BO1225">
        <v>3.7999999999999999E-2</v>
      </c>
      <c r="BP1225">
        <v>3.7999999999999999E-2</v>
      </c>
      <c r="BQ1225">
        <v>3.4599999999999999E-2</v>
      </c>
      <c r="BR1225">
        <v>0.39800000000000002</v>
      </c>
      <c r="BS1225">
        <v>0.31</v>
      </c>
      <c r="BT1225">
        <v>70.7</v>
      </c>
      <c r="BU1225">
        <v>67.319999999999993</v>
      </c>
      <c r="BV1225">
        <v>6.23</v>
      </c>
      <c r="BW1225">
        <v>3.18</v>
      </c>
      <c r="BX1225">
        <v>4.7300000000000004</v>
      </c>
      <c r="BY1225">
        <v>12.4</v>
      </c>
      <c r="BZ1225">
        <f>IF(ISNUMBER(Table2[[#This Row],[Loudness_N5(soneGF)]]), Table2[[#This Row],[Loudness_N5(soneGF)]] * (1 + SQRT(
(MAX(Table2[[#This Row],[Sharpness_S(acum)]]-1.75, 0) * 0.25 *LOG10(Table2[[#This Row],[Loudness_N5(soneGF)]]+10))^2 + ((2.18/Table2[[#This Row],[Loudness_N5(soneGF)]]^0.4)*(0.4*Table2[[#This Row],[FS_Avg,arith(vacil)]] + 0.6*Table2[[#This Row],[Rough_HM_R(asper)]]))^2)), "")</f>
        <v>24.873186812878199</v>
      </c>
    </row>
    <row r="1226" spans="1:78" x14ac:dyDescent="0.2">
      <c r="A1226" t="s">
        <v>1384</v>
      </c>
      <c r="B1226" t="s">
        <v>1385</v>
      </c>
      <c r="C1226" t="s">
        <v>1435</v>
      </c>
      <c r="D1226">
        <v>33</v>
      </c>
      <c r="E1226" t="s">
        <v>600</v>
      </c>
      <c r="F1226">
        <v>0</v>
      </c>
      <c r="G1226" s="1">
        <v>43524.611111111109</v>
      </c>
      <c r="H1226" s="1">
        <v>43524.620138888888</v>
      </c>
      <c r="I1226">
        <v>45.433663000000003</v>
      </c>
      <c r="J1226">
        <v>12.339658</v>
      </c>
      <c r="K1226">
        <v>2</v>
      </c>
      <c r="L1226">
        <v>2</v>
      </c>
      <c r="M1226">
        <v>4</v>
      </c>
      <c r="N1226">
        <v>1</v>
      </c>
      <c r="O1226">
        <v>-7.3200000000000001E-2</v>
      </c>
      <c r="P1226">
        <v>0.57320000000000004</v>
      </c>
      <c r="Q1226">
        <v>3</v>
      </c>
      <c r="R1226">
        <v>4</v>
      </c>
      <c r="S1226">
        <v>4</v>
      </c>
      <c r="T1226">
        <v>2</v>
      </c>
      <c r="U1226">
        <v>1</v>
      </c>
      <c r="V1226">
        <v>3</v>
      </c>
      <c r="W1226">
        <v>4</v>
      </c>
      <c r="X1226">
        <v>2</v>
      </c>
      <c r="Y1226">
        <v>2</v>
      </c>
      <c r="Z1226">
        <v>2</v>
      </c>
      <c r="AA1226">
        <v>4</v>
      </c>
      <c r="AB1226">
        <v>4</v>
      </c>
      <c r="AC1226">
        <v>3</v>
      </c>
      <c r="AD1226">
        <v>2</v>
      </c>
      <c r="AE1226">
        <v>2</v>
      </c>
      <c r="AF1226">
        <v>1</v>
      </c>
      <c r="AG1226">
        <v>2</v>
      </c>
      <c r="AH1226">
        <v>1</v>
      </c>
      <c r="AI1226">
        <v>32</v>
      </c>
      <c r="AK1226" t="s">
        <v>82</v>
      </c>
      <c r="AL1226">
        <v>0</v>
      </c>
      <c r="AM1226">
        <v>0</v>
      </c>
      <c r="AN1226">
        <v>0</v>
      </c>
      <c r="AO1226">
        <v>1</v>
      </c>
      <c r="AP1226">
        <v>0</v>
      </c>
      <c r="AQ1226">
        <v>0</v>
      </c>
      <c r="AS1226" t="s">
        <v>95</v>
      </c>
      <c r="AT1226">
        <v>3</v>
      </c>
      <c r="AU1226">
        <v>1</v>
      </c>
      <c r="AX1226">
        <v>3</v>
      </c>
      <c r="AY1226" t="s">
        <v>1436</v>
      </c>
      <c r="BB1226">
        <v>2</v>
      </c>
      <c r="BC1226">
        <v>2</v>
      </c>
      <c r="BD1226">
        <v>1</v>
      </c>
      <c r="BE1226">
        <v>1</v>
      </c>
      <c r="BF1226">
        <v>0</v>
      </c>
      <c r="BG1226">
        <v>0</v>
      </c>
      <c r="BH1226">
        <v>0</v>
      </c>
      <c r="BI1226" t="s">
        <v>1437</v>
      </c>
      <c r="BJ1226">
        <v>0</v>
      </c>
      <c r="BK1226">
        <v>120.53</v>
      </c>
      <c r="BL1226">
        <v>27.4</v>
      </c>
      <c r="BM1226">
        <v>6.9</v>
      </c>
      <c r="BN1226">
        <v>2.13</v>
      </c>
      <c r="BO1226">
        <v>4.0399999999999998E-2</v>
      </c>
      <c r="BP1226">
        <v>4.0399999999999998E-2</v>
      </c>
      <c r="BQ1226">
        <v>2.5399999999999999E-2</v>
      </c>
      <c r="BR1226">
        <v>0.38500000000000001</v>
      </c>
      <c r="BS1226">
        <v>0.39100000000000001</v>
      </c>
      <c r="BT1226">
        <v>72.37</v>
      </c>
      <c r="BU1226">
        <v>69.959999999999994</v>
      </c>
      <c r="BV1226">
        <v>5.35</v>
      </c>
      <c r="BW1226">
        <v>2.25</v>
      </c>
      <c r="BX1226">
        <v>4.32</v>
      </c>
      <c r="BY1226">
        <v>12.7</v>
      </c>
      <c r="BZ1226">
        <f>IF(ISNUMBER(Table2[[#This Row],[Loudness_N5(soneGF)]]), Table2[[#This Row],[Loudness_N5(soneGF)]] * (1 + SQRT(
(MAX(Table2[[#This Row],[Sharpness_S(acum)]]-1.75, 0) * 0.25 *LOG10(Table2[[#This Row],[Loudness_N5(soneGF)]]+10))^2 + ((2.18/Table2[[#This Row],[Loudness_N5(soneGF)]]^0.4)*(0.4*Table2[[#This Row],[FS_Avg,arith(vacil)]] + 0.6*Table2[[#This Row],[Rough_HM_R(asper)]]))^2)), "")</f>
        <v>31.530510209069579</v>
      </c>
    </row>
    <row r="1227" spans="1:78" x14ac:dyDescent="0.2">
      <c r="A1227" t="s">
        <v>1384</v>
      </c>
      <c r="B1227" t="s">
        <v>1385</v>
      </c>
      <c r="C1227" t="s">
        <v>1435</v>
      </c>
      <c r="D1227">
        <v>34</v>
      </c>
      <c r="E1227" t="s">
        <v>600</v>
      </c>
      <c r="F1227">
        <v>0</v>
      </c>
      <c r="G1227" s="1">
        <v>43524.607638888891</v>
      </c>
      <c r="H1227" s="1">
        <v>43524.620138888888</v>
      </c>
      <c r="I1227">
        <v>45.433663000000003</v>
      </c>
      <c r="J1227">
        <v>12.339658</v>
      </c>
      <c r="K1227">
        <v>2</v>
      </c>
      <c r="L1227">
        <v>2</v>
      </c>
      <c r="M1227">
        <v>3</v>
      </c>
      <c r="N1227">
        <v>2</v>
      </c>
      <c r="O1227">
        <v>0.32319999999999999</v>
      </c>
      <c r="P1227">
        <v>0.11609999999999999</v>
      </c>
      <c r="Q1227">
        <v>4</v>
      </c>
      <c r="R1227">
        <v>4</v>
      </c>
      <c r="S1227">
        <v>4</v>
      </c>
      <c r="T1227">
        <v>4</v>
      </c>
      <c r="U1227">
        <v>4</v>
      </c>
      <c r="V1227">
        <v>3</v>
      </c>
      <c r="W1227">
        <v>3</v>
      </c>
      <c r="X1227">
        <v>1</v>
      </c>
      <c r="Y1227">
        <v>4</v>
      </c>
      <c r="Z1227">
        <v>4</v>
      </c>
      <c r="AA1227">
        <v>3</v>
      </c>
      <c r="AB1227">
        <v>5</v>
      </c>
      <c r="AC1227">
        <v>5</v>
      </c>
      <c r="AD1227">
        <v>4</v>
      </c>
      <c r="AE1227">
        <v>3</v>
      </c>
      <c r="AF1227">
        <v>4</v>
      </c>
      <c r="AG1227">
        <v>4</v>
      </c>
      <c r="AH1227">
        <v>4</v>
      </c>
      <c r="AI1227">
        <v>76</v>
      </c>
      <c r="AK1227" t="s">
        <v>82</v>
      </c>
      <c r="AL1227">
        <v>0</v>
      </c>
      <c r="AM1227">
        <v>0</v>
      </c>
      <c r="AN1227">
        <v>0</v>
      </c>
      <c r="AO1227">
        <v>1</v>
      </c>
      <c r="AP1227">
        <v>0</v>
      </c>
      <c r="AQ1227">
        <v>0</v>
      </c>
      <c r="AS1227" t="s">
        <v>95</v>
      </c>
      <c r="AT1227">
        <v>3</v>
      </c>
      <c r="AU1227">
        <v>1</v>
      </c>
      <c r="AX1227">
        <v>1</v>
      </c>
      <c r="BB1227">
        <v>2</v>
      </c>
      <c r="BC1227">
        <v>2</v>
      </c>
      <c r="BD1227">
        <v>1</v>
      </c>
      <c r="BE1227">
        <v>1</v>
      </c>
      <c r="BF1227">
        <v>0</v>
      </c>
      <c r="BG1227">
        <v>0</v>
      </c>
      <c r="BH1227">
        <v>0</v>
      </c>
      <c r="BI1227" t="s">
        <v>1438</v>
      </c>
      <c r="BJ1227">
        <v>0</v>
      </c>
      <c r="BK1227">
        <v>120.53</v>
      </c>
      <c r="BL1227">
        <v>27.4</v>
      </c>
      <c r="BM1227">
        <v>6.9</v>
      </c>
      <c r="BN1227">
        <v>2.13</v>
      </c>
      <c r="BO1227">
        <v>4.0399999999999998E-2</v>
      </c>
      <c r="BP1227">
        <v>4.0399999999999998E-2</v>
      </c>
      <c r="BQ1227">
        <v>2.5399999999999999E-2</v>
      </c>
      <c r="BR1227">
        <v>0.38500000000000001</v>
      </c>
      <c r="BS1227">
        <v>0.39100000000000001</v>
      </c>
      <c r="BT1227">
        <v>72.37</v>
      </c>
      <c r="BU1227">
        <v>69.959999999999994</v>
      </c>
      <c r="BV1227">
        <v>5.35</v>
      </c>
      <c r="BW1227">
        <v>2.25</v>
      </c>
      <c r="BX1227">
        <v>4.32</v>
      </c>
      <c r="BY1227">
        <v>12.7</v>
      </c>
      <c r="BZ1227">
        <f>IF(ISNUMBER(Table2[[#This Row],[Loudness_N5(soneGF)]]), Table2[[#This Row],[Loudness_N5(soneGF)]] * (1 + SQRT(
(MAX(Table2[[#This Row],[Sharpness_S(acum)]]-1.75, 0) * 0.25 *LOG10(Table2[[#This Row],[Loudness_N5(soneGF)]]+10))^2 + ((2.18/Table2[[#This Row],[Loudness_N5(soneGF)]]^0.4)*(0.4*Table2[[#This Row],[FS_Avg,arith(vacil)]] + 0.6*Table2[[#This Row],[Rough_HM_R(asper)]]))^2)), "")</f>
        <v>31.530510209069579</v>
      </c>
    </row>
    <row r="1228" spans="1:78" x14ac:dyDescent="0.2">
      <c r="A1228" t="s">
        <v>1384</v>
      </c>
      <c r="B1228" t="s">
        <v>1385</v>
      </c>
      <c r="C1228" t="s">
        <v>1439</v>
      </c>
      <c r="D1228">
        <v>61</v>
      </c>
      <c r="E1228" t="s">
        <v>79</v>
      </c>
      <c r="F1228">
        <v>0</v>
      </c>
      <c r="G1228" s="1">
        <v>43524.620138888888</v>
      </c>
      <c r="H1228" s="1">
        <v>43524.62777777778</v>
      </c>
      <c r="I1228">
        <v>45.433663000000003</v>
      </c>
      <c r="J1228">
        <v>12.339658</v>
      </c>
      <c r="K1228">
        <v>1</v>
      </c>
      <c r="L1228">
        <v>1</v>
      </c>
      <c r="M1228">
        <v>4</v>
      </c>
      <c r="N1228">
        <v>1</v>
      </c>
      <c r="O1228">
        <v>-7.3200000000000001E-2</v>
      </c>
      <c r="P1228">
        <v>0.36609999999999998</v>
      </c>
      <c r="Q1228">
        <v>3</v>
      </c>
      <c r="R1228">
        <v>4</v>
      </c>
      <c r="S1228">
        <v>3</v>
      </c>
      <c r="T1228">
        <v>3</v>
      </c>
      <c r="U1228">
        <v>1</v>
      </c>
      <c r="V1228">
        <v>3</v>
      </c>
      <c r="W1228">
        <v>3</v>
      </c>
      <c r="X1228">
        <v>1</v>
      </c>
      <c r="Y1228">
        <v>3</v>
      </c>
      <c r="Z1228">
        <v>2</v>
      </c>
      <c r="AA1228">
        <v>3</v>
      </c>
      <c r="AB1228">
        <v>2</v>
      </c>
      <c r="AC1228">
        <v>3</v>
      </c>
      <c r="AD1228">
        <v>3</v>
      </c>
      <c r="AE1228">
        <v>3</v>
      </c>
      <c r="AF1228">
        <v>4</v>
      </c>
      <c r="AG1228">
        <v>3</v>
      </c>
      <c r="AH1228">
        <v>4</v>
      </c>
      <c r="AI1228">
        <v>68</v>
      </c>
      <c r="AK1228" t="s">
        <v>82</v>
      </c>
      <c r="AL1228">
        <v>0</v>
      </c>
      <c r="AM1228">
        <v>0</v>
      </c>
      <c r="AN1228">
        <v>1</v>
      </c>
      <c r="AO1228">
        <v>0</v>
      </c>
      <c r="AP1228">
        <v>0</v>
      </c>
      <c r="AQ1228">
        <v>0</v>
      </c>
      <c r="AS1228" t="s">
        <v>92</v>
      </c>
      <c r="AT1228">
        <v>2</v>
      </c>
      <c r="AU1228">
        <v>1</v>
      </c>
      <c r="AX1228">
        <v>2</v>
      </c>
      <c r="BB1228">
        <v>3</v>
      </c>
      <c r="BC1228">
        <v>2</v>
      </c>
      <c r="BD1228">
        <v>1</v>
      </c>
      <c r="BE1228">
        <v>1</v>
      </c>
      <c r="BF1228">
        <v>0</v>
      </c>
      <c r="BG1228">
        <v>0</v>
      </c>
      <c r="BH1228">
        <v>0</v>
      </c>
      <c r="BI1228" t="s">
        <v>1440</v>
      </c>
      <c r="BJ1228">
        <v>0</v>
      </c>
      <c r="BK1228">
        <v>60.76</v>
      </c>
      <c r="BL1228">
        <v>26.5</v>
      </c>
      <c r="BM1228">
        <v>6.2</v>
      </c>
      <c r="BN1228">
        <v>2.06</v>
      </c>
      <c r="BO1228">
        <v>4.02E-2</v>
      </c>
      <c r="BP1228">
        <v>4.02E-2</v>
      </c>
      <c r="BQ1228">
        <v>1.84E-2</v>
      </c>
      <c r="BR1228">
        <v>0.36799999999999999</v>
      </c>
      <c r="BS1228">
        <v>0.371</v>
      </c>
      <c r="BT1228">
        <v>72.64</v>
      </c>
      <c r="BU1228">
        <v>69.62</v>
      </c>
      <c r="BV1228">
        <v>5.04</v>
      </c>
      <c r="BW1228">
        <v>2.77</v>
      </c>
      <c r="BX1228">
        <v>3.36</v>
      </c>
      <c r="BY1228">
        <v>12.6</v>
      </c>
      <c r="BZ1228">
        <f>IF(ISNUMBER(Table2[[#This Row],[Loudness_N5(soneGF)]]), Table2[[#This Row],[Loudness_N5(soneGF)]] * (1 + SQRT(
(MAX(Table2[[#This Row],[Sharpness_S(acum)]]-1.75, 0) * 0.25 *LOG10(Table2[[#This Row],[Loudness_N5(soneGF)]]+10))^2 + ((2.18/Table2[[#This Row],[Loudness_N5(soneGF)]]^0.4)*(0.4*Table2[[#This Row],[FS_Avg,arith(vacil)]] + 0.6*Table2[[#This Row],[Rough_HM_R(asper)]]))^2)), "")</f>
        <v>29.745800229165958</v>
      </c>
    </row>
    <row r="1229" spans="1:78" x14ac:dyDescent="0.2">
      <c r="A1229" t="s">
        <v>1384</v>
      </c>
      <c r="B1229" t="s">
        <v>1385</v>
      </c>
      <c r="C1229" t="s">
        <v>1439</v>
      </c>
      <c r="D1229">
        <v>60</v>
      </c>
      <c r="E1229" t="s">
        <v>79</v>
      </c>
      <c r="F1229">
        <v>0</v>
      </c>
      <c r="G1229" s="1">
        <v>43524.621527777781</v>
      </c>
      <c r="H1229" s="1">
        <v>43524.628472222219</v>
      </c>
      <c r="I1229">
        <v>45.433663000000003</v>
      </c>
      <c r="J1229">
        <v>12.339658</v>
      </c>
      <c r="K1229">
        <v>1</v>
      </c>
      <c r="L1229">
        <v>1</v>
      </c>
      <c r="M1229">
        <v>4</v>
      </c>
      <c r="N1229">
        <v>2</v>
      </c>
      <c r="O1229">
        <v>-0.38390000000000002</v>
      </c>
      <c r="P1229">
        <v>0.36609999999999998</v>
      </c>
      <c r="Q1229">
        <v>1</v>
      </c>
      <c r="R1229">
        <v>4</v>
      </c>
      <c r="S1229">
        <v>3</v>
      </c>
      <c r="T1229">
        <v>5</v>
      </c>
      <c r="U1229">
        <v>1</v>
      </c>
      <c r="V1229">
        <v>4</v>
      </c>
      <c r="W1229">
        <v>5</v>
      </c>
      <c r="X1229">
        <v>1</v>
      </c>
      <c r="Y1229">
        <v>2</v>
      </c>
      <c r="Z1229">
        <v>4</v>
      </c>
      <c r="AA1229">
        <v>4</v>
      </c>
      <c r="AB1229">
        <v>3</v>
      </c>
      <c r="AC1229">
        <v>3</v>
      </c>
      <c r="AD1229">
        <v>4</v>
      </c>
      <c r="AE1229">
        <v>1</v>
      </c>
      <c r="AF1229">
        <v>3</v>
      </c>
      <c r="AG1229">
        <v>4</v>
      </c>
      <c r="AH1229">
        <v>5</v>
      </c>
      <c r="AI1229">
        <v>68</v>
      </c>
      <c r="AK1229" t="s">
        <v>80</v>
      </c>
      <c r="AL1229">
        <v>0</v>
      </c>
      <c r="AM1229">
        <v>0</v>
      </c>
      <c r="AN1229">
        <v>1</v>
      </c>
      <c r="AO1229">
        <v>0</v>
      </c>
      <c r="AP1229">
        <v>0</v>
      </c>
      <c r="AQ1229">
        <v>0</v>
      </c>
      <c r="AS1229" t="s">
        <v>92</v>
      </c>
      <c r="AT1229">
        <v>3</v>
      </c>
      <c r="AU1229">
        <v>1</v>
      </c>
      <c r="AW1229" t="s">
        <v>1441</v>
      </c>
      <c r="AX1229">
        <v>2</v>
      </c>
      <c r="BB1229">
        <v>3</v>
      </c>
      <c r="BC1229">
        <v>2</v>
      </c>
      <c r="BD1229">
        <v>1</v>
      </c>
      <c r="BE1229">
        <v>1</v>
      </c>
      <c r="BF1229">
        <v>0</v>
      </c>
      <c r="BG1229">
        <v>0</v>
      </c>
      <c r="BH1229">
        <v>0</v>
      </c>
      <c r="BI1229" t="s">
        <v>1442</v>
      </c>
      <c r="BJ1229">
        <v>0</v>
      </c>
      <c r="BK1229">
        <v>60.76</v>
      </c>
      <c r="BL1229">
        <v>26.5</v>
      </c>
      <c r="BM1229">
        <v>6.2</v>
      </c>
      <c r="BN1229">
        <v>2.06</v>
      </c>
      <c r="BO1229">
        <v>4.02E-2</v>
      </c>
      <c r="BP1229">
        <v>4.02E-2</v>
      </c>
      <c r="BQ1229">
        <v>1.84E-2</v>
      </c>
      <c r="BR1229">
        <v>0.36799999999999999</v>
      </c>
      <c r="BS1229">
        <v>0.371</v>
      </c>
      <c r="BT1229">
        <v>72.64</v>
      </c>
      <c r="BU1229">
        <v>69.62</v>
      </c>
      <c r="BV1229">
        <v>5.04</v>
      </c>
      <c r="BW1229">
        <v>2.77</v>
      </c>
      <c r="BX1229">
        <v>3.36</v>
      </c>
      <c r="BY1229">
        <v>12.6</v>
      </c>
      <c r="BZ1229">
        <f>IF(ISNUMBER(Table2[[#This Row],[Loudness_N5(soneGF)]]), Table2[[#This Row],[Loudness_N5(soneGF)]] * (1 + SQRT(
(MAX(Table2[[#This Row],[Sharpness_S(acum)]]-1.75, 0) * 0.25 *LOG10(Table2[[#This Row],[Loudness_N5(soneGF)]]+10))^2 + ((2.18/Table2[[#This Row],[Loudness_N5(soneGF)]]^0.4)*(0.4*Table2[[#This Row],[FS_Avg,arith(vacil)]] + 0.6*Table2[[#This Row],[Rough_HM_R(asper)]]))^2)), "")</f>
        <v>29.745800229165958</v>
      </c>
    </row>
    <row r="1230" spans="1:78" x14ac:dyDescent="0.2">
      <c r="A1230" t="s">
        <v>1384</v>
      </c>
      <c r="B1230" t="s">
        <v>1385</v>
      </c>
      <c r="C1230" t="s">
        <v>1443</v>
      </c>
      <c r="D1230">
        <v>37</v>
      </c>
      <c r="E1230" t="s">
        <v>600</v>
      </c>
      <c r="F1230">
        <v>0</v>
      </c>
      <c r="G1230" s="1">
        <v>43524.62777777778</v>
      </c>
      <c r="H1230" s="1">
        <v>43524.631944444445</v>
      </c>
      <c r="I1230">
        <v>45.433663000000003</v>
      </c>
      <c r="J1230">
        <v>12.339658</v>
      </c>
      <c r="K1230">
        <v>3</v>
      </c>
      <c r="L1230">
        <v>2</v>
      </c>
      <c r="M1230">
        <v>4</v>
      </c>
      <c r="N1230">
        <v>1</v>
      </c>
      <c r="O1230">
        <v>-0.1036</v>
      </c>
      <c r="P1230">
        <v>0.1464</v>
      </c>
      <c r="Q1230">
        <v>2</v>
      </c>
      <c r="R1230">
        <v>3</v>
      </c>
      <c r="S1230">
        <v>3</v>
      </c>
      <c r="T1230">
        <v>3</v>
      </c>
      <c r="U1230">
        <v>2</v>
      </c>
      <c r="V1230">
        <v>3</v>
      </c>
      <c r="W1230">
        <v>3</v>
      </c>
      <c r="X1230">
        <v>2</v>
      </c>
      <c r="Y1230">
        <v>3</v>
      </c>
      <c r="Z1230">
        <v>2</v>
      </c>
      <c r="AA1230">
        <v>3</v>
      </c>
      <c r="AB1230">
        <v>3</v>
      </c>
      <c r="AC1230">
        <v>3</v>
      </c>
      <c r="AD1230">
        <v>1</v>
      </c>
      <c r="AE1230">
        <v>2</v>
      </c>
      <c r="AF1230">
        <v>1</v>
      </c>
      <c r="AG1230">
        <v>1</v>
      </c>
      <c r="AH1230">
        <v>3</v>
      </c>
      <c r="AI1230">
        <v>32</v>
      </c>
      <c r="AK1230" t="s">
        <v>80</v>
      </c>
      <c r="AL1230">
        <v>0</v>
      </c>
      <c r="AM1230">
        <v>0</v>
      </c>
      <c r="AN1230">
        <v>1</v>
      </c>
      <c r="AO1230">
        <v>0</v>
      </c>
      <c r="AP1230">
        <v>0</v>
      </c>
      <c r="AQ1230">
        <v>0</v>
      </c>
      <c r="AS1230" t="s">
        <v>92</v>
      </c>
      <c r="AT1230">
        <v>1</v>
      </c>
      <c r="AU1230">
        <v>1</v>
      </c>
      <c r="AX1230">
        <v>2</v>
      </c>
      <c r="BB1230">
        <v>3</v>
      </c>
      <c r="BC1230">
        <v>1</v>
      </c>
      <c r="BD1230">
        <v>1</v>
      </c>
      <c r="BE1230">
        <v>1</v>
      </c>
      <c r="BF1230">
        <v>0</v>
      </c>
      <c r="BG1230">
        <v>0</v>
      </c>
      <c r="BH1230">
        <v>0</v>
      </c>
      <c r="BI1230" t="s">
        <v>1444</v>
      </c>
      <c r="BJ1230">
        <v>0</v>
      </c>
      <c r="BK1230">
        <v>60.59</v>
      </c>
      <c r="BL1230">
        <v>24.8</v>
      </c>
      <c r="BM1230">
        <v>6.8</v>
      </c>
      <c r="BN1230">
        <v>1.9</v>
      </c>
      <c r="BO1230">
        <v>3.8699999999999998E-2</v>
      </c>
      <c r="BP1230">
        <v>3.8699999999999998E-2</v>
      </c>
      <c r="BQ1230">
        <v>2.4199999999999999E-2</v>
      </c>
      <c r="BR1230">
        <v>0.37</v>
      </c>
      <c r="BS1230">
        <v>0.29699999999999999</v>
      </c>
      <c r="BT1230">
        <v>72.819999999999993</v>
      </c>
      <c r="BU1230">
        <v>67.37</v>
      </c>
      <c r="BV1230">
        <v>6.51</v>
      </c>
      <c r="BW1230">
        <v>4.9400000000000004</v>
      </c>
      <c r="BX1230">
        <v>5.8</v>
      </c>
      <c r="BY1230">
        <v>13.3</v>
      </c>
      <c r="BZ1230">
        <f>IF(ISNUMBER(Table2[[#This Row],[Loudness_N5(soneGF)]]), Table2[[#This Row],[Loudness_N5(soneGF)]] * (1 + SQRT(
(MAX(Table2[[#This Row],[Sharpness_S(acum)]]-1.75, 0) * 0.25 *LOG10(Table2[[#This Row],[Loudness_N5(soneGF)]]+10))^2 + ((2.18/Table2[[#This Row],[Loudness_N5(soneGF)]]^0.4)*(0.4*Table2[[#This Row],[FS_Avg,arith(vacil)]] + 0.6*Table2[[#This Row],[Rough_HM_R(asper)]]))^2)), "")</f>
        <v>26.315872577929159</v>
      </c>
    </row>
    <row r="1231" spans="1:78" x14ac:dyDescent="0.2">
      <c r="A1231" t="s">
        <v>1384</v>
      </c>
      <c r="B1231" t="s">
        <v>1385</v>
      </c>
      <c r="C1231" t="s">
        <v>1443</v>
      </c>
      <c r="D1231">
        <v>38</v>
      </c>
      <c r="E1231" t="s">
        <v>600</v>
      </c>
      <c r="F1231">
        <v>0</v>
      </c>
      <c r="G1231" s="1">
        <v>43524.628472222219</v>
      </c>
      <c r="H1231" s="1">
        <v>43524.633333333331</v>
      </c>
      <c r="I1231">
        <v>45.433663000000003</v>
      </c>
      <c r="J1231">
        <v>12.339658</v>
      </c>
      <c r="K1231">
        <v>4</v>
      </c>
      <c r="L1231">
        <v>3</v>
      </c>
      <c r="M1231">
        <v>5</v>
      </c>
      <c r="N1231">
        <v>2</v>
      </c>
      <c r="O1231">
        <v>0.17680000000000001</v>
      </c>
      <c r="P1231">
        <v>0.46970000000000001</v>
      </c>
      <c r="Q1231">
        <v>3</v>
      </c>
      <c r="R1231">
        <v>4</v>
      </c>
      <c r="S1231">
        <v>4</v>
      </c>
      <c r="T1231">
        <v>3</v>
      </c>
      <c r="U1231">
        <v>2</v>
      </c>
      <c r="V1231">
        <v>2</v>
      </c>
      <c r="W1231">
        <v>4</v>
      </c>
      <c r="X1231">
        <v>1</v>
      </c>
      <c r="Y1231">
        <v>4</v>
      </c>
      <c r="Z1231">
        <v>2</v>
      </c>
      <c r="AA1231">
        <v>3</v>
      </c>
      <c r="AB1231">
        <v>4</v>
      </c>
      <c r="AC1231">
        <v>4</v>
      </c>
      <c r="AD1231">
        <v>2</v>
      </c>
      <c r="AE1231">
        <v>2</v>
      </c>
      <c r="AF1231">
        <v>1</v>
      </c>
      <c r="AG1231">
        <v>0</v>
      </c>
      <c r="AH1231">
        <v>1</v>
      </c>
      <c r="AI1231">
        <v>24</v>
      </c>
      <c r="AK1231" t="s">
        <v>82</v>
      </c>
      <c r="AL1231">
        <v>1</v>
      </c>
      <c r="AM1231">
        <v>0</v>
      </c>
      <c r="AN1231">
        <v>0</v>
      </c>
      <c r="AO1231">
        <v>0</v>
      </c>
      <c r="AP1231">
        <v>0</v>
      </c>
      <c r="AQ1231">
        <v>0</v>
      </c>
      <c r="AS1231" t="s">
        <v>81</v>
      </c>
      <c r="AT1231">
        <v>2</v>
      </c>
      <c r="AU1231">
        <v>1</v>
      </c>
      <c r="AX1231">
        <v>2</v>
      </c>
      <c r="BB1231">
        <v>3</v>
      </c>
      <c r="BC1231">
        <v>3</v>
      </c>
      <c r="BD1231">
        <v>1</v>
      </c>
      <c r="BE1231">
        <v>1</v>
      </c>
      <c r="BF1231">
        <v>0</v>
      </c>
      <c r="BG1231">
        <v>0</v>
      </c>
      <c r="BH1231">
        <v>0</v>
      </c>
      <c r="BI1231" t="s">
        <v>1445</v>
      </c>
      <c r="BJ1231">
        <v>0</v>
      </c>
      <c r="BK1231">
        <v>60.59</v>
      </c>
      <c r="BL1231">
        <v>24.8</v>
      </c>
      <c r="BM1231">
        <v>6.8</v>
      </c>
      <c r="BN1231">
        <v>1.9</v>
      </c>
      <c r="BO1231">
        <v>3.8699999999999998E-2</v>
      </c>
      <c r="BP1231">
        <v>3.8699999999999998E-2</v>
      </c>
      <c r="BQ1231">
        <v>2.4199999999999999E-2</v>
      </c>
      <c r="BR1231">
        <v>0.37</v>
      </c>
      <c r="BS1231">
        <v>0.29699999999999999</v>
      </c>
      <c r="BT1231">
        <v>72.819999999999993</v>
      </c>
      <c r="BU1231">
        <v>67.37</v>
      </c>
      <c r="BV1231">
        <v>6.51</v>
      </c>
      <c r="BW1231">
        <v>4.9400000000000004</v>
      </c>
      <c r="BX1231">
        <v>5.8</v>
      </c>
      <c r="BY1231">
        <v>13.3</v>
      </c>
      <c r="BZ1231">
        <f>IF(ISNUMBER(Table2[[#This Row],[Loudness_N5(soneGF)]]), Table2[[#This Row],[Loudness_N5(soneGF)]] * (1 + SQRT(
(MAX(Table2[[#This Row],[Sharpness_S(acum)]]-1.75, 0) * 0.25 *LOG10(Table2[[#This Row],[Loudness_N5(soneGF)]]+10))^2 + ((2.18/Table2[[#This Row],[Loudness_N5(soneGF)]]^0.4)*(0.4*Table2[[#This Row],[FS_Avg,arith(vacil)]] + 0.6*Table2[[#This Row],[Rough_HM_R(asper)]]))^2)), "")</f>
        <v>26.315872577929159</v>
      </c>
    </row>
    <row r="1232" spans="1:78" x14ac:dyDescent="0.2">
      <c r="A1232" t="s">
        <v>1384</v>
      </c>
      <c r="B1232" t="s">
        <v>1385</v>
      </c>
      <c r="C1232" t="s">
        <v>1443</v>
      </c>
      <c r="D1232">
        <v>35</v>
      </c>
      <c r="E1232" t="s">
        <v>600</v>
      </c>
      <c r="F1232">
        <v>0</v>
      </c>
      <c r="G1232" s="1">
        <v>43524.62777777778</v>
      </c>
      <c r="H1232" s="1">
        <v>43524.631944444445</v>
      </c>
      <c r="I1232">
        <v>45.433663000000003</v>
      </c>
      <c r="J1232">
        <v>12.339658</v>
      </c>
      <c r="K1232">
        <v>1</v>
      </c>
      <c r="L1232">
        <v>2</v>
      </c>
      <c r="M1232">
        <v>4</v>
      </c>
      <c r="N1232">
        <v>1</v>
      </c>
      <c r="O1232">
        <v>-0.32319999999999999</v>
      </c>
      <c r="P1232">
        <v>0.57320000000000004</v>
      </c>
      <c r="Q1232">
        <v>2</v>
      </c>
      <c r="R1232">
        <v>5</v>
      </c>
      <c r="S1232">
        <v>3</v>
      </c>
      <c r="T1232">
        <v>2</v>
      </c>
      <c r="U1232">
        <v>1</v>
      </c>
      <c r="V1232">
        <v>3</v>
      </c>
      <c r="W1232">
        <v>4</v>
      </c>
      <c r="X1232">
        <v>2</v>
      </c>
      <c r="Y1232">
        <v>3</v>
      </c>
      <c r="Z1232">
        <v>4</v>
      </c>
      <c r="AA1232">
        <v>3</v>
      </c>
      <c r="AB1232">
        <v>4</v>
      </c>
      <c r="AC1232">
        <v>4</v>
      </c>
      <c r="AD1232">
        <v>2</v>
      </c>
      <c r="AE1232">
        <v>2</v>
      </c>
      <c r="AF1232">
        <v>3</v>
      </c>
      <c r="AG1232">
        <v>1</v>
      </c>
      <c r="AH1232">
        <v>4</v>
      </c>
      <c r="AI1232">
        <v>48</v>
      </c>
      <c r="AK1232" t="s">
        <v>82</v>
      </c>
      <c r="AL1232">
        <v>1</v>
      </c>
      <c r="AM1232">
        <v>0</v>
      </c>
      <c r="AN1232">
        <v>0</v>
      </c>
      <c r="AO1232">
        <v>0</v>
      </c>
      <c r="AP1232">
        <v>0</v>
      </c>
      <c r="AQ1232">
        <v>0</v>
      </c>
      <c r="AS1232" t="s">
        <v>81</v>
      </c>
      <c r="AT1232">
        <v>1</v>
      </c>
      <c r="AU1232">
        <v>1</v>
      </c>
      <c r="AW1232" t="s">
        <v>1446</v>
      </c>
      <c r="AX1232">
        <v>2</v>
      </c>
      <c r="BC1232">
        <v>3</v>
      </c>
      <c r="BD1232">
        <v>1</v>
      </c>
      <c r="BE1232">
        <v>1</v>
      </c>
      <c r="BF1232">
        <v>0</v>
      </c>
      <c r="BG1232">
        <v>0</v>
      </c>
      <c r="BH1232">
        <v>0</v>
      </c>
      <c r="BJ1232">
        <v>1</v>
      </c>
      <c r="BK1232">
        <v>60.59</v>
      </c>
      <c r="BL1232">
        <v>24.8</v>
      </c>
      <c r="BM1232">
        <v>6.8</v>
      </c>
      <c r="BN1232">
        <v>1.9</v>
      </c>
      <c r="BO1232">
        <v>3.8699999999999998E-2</v>
      </c>
      <c r="BP1232">
        <v>3.8699999999999998E-2</v>
      </c>
      <c r="BQ1232">
        <v>2.4199999999999999E-2</v>
      </c>
      <c r="BR1232">
        <v>0.37</v>
      </c>
      <c r="BS1232">
        <v>0.29699999999999999</v>
      </c>
      <c r="BT1232">
        <v>72.819999999999993</v>
      </c>
      <c r="BU1232">
        <v>67.37</v>
      </c>
      <c r="BV1232">
        <v>6.51</v>
      </c>
      <c r="BW1232">
        <v>4.9400000000000004</v>
      </c>
      <c r="BX1232">
        <v>5.8</v>
      </c>
      <c r="BY1232">
        <v>13.3</v>
      </c>
      <c r="BZ1232">
        <f>IF(ISNUMBER(Table2[[#This Row],[Loudness_N5(soneGF)]]), Table2[[#This Row],[Loudness_N5(soneGF)]] * (1 + SQRT(
(MAX(Table2[[#This Row],[Sharpness_S(acum)]]-1.75, 0) * 0.25 *LOG10(Table2[[#This Row],[Loudness_N5(soneGF)]]+10))^2 + ((2.18/Table2[[#This Row],[Loudness_N5(soneGF)]]^0.4)*(0.4*Table2[[#This Row],[FS_Avg,arith(vacil)]] + 0.6*Table2[[#This Row],[Rough_HM_R(asper)]]))^2)), "")</f>
        <v>26.315872577929159</v>
      </c>
    </row>
    <row r="1233" spans="1:78" x14ac:dyDescent="0.2">
      <c r="A1233" t="s">
        <v>1384</v>
      </c>
      <c r="B1233" t="s">
        <v>1385</v>
      </c>
      <c r="C1233" t="s">
        <v>1443</v>
      </c>
      <c r="D1233">
        <v>36</v>
      </c>
      <c r="E1233" t="s">
        <v>600</v>
      </c>
      <c r="F1233">
        <v>0</v>
      </c>
      <c r="G1233" s="1">
        <v>43524.62777777778</v>
      </c>
      <c r="H1233" s="1">
        <v>43524.631944444445</v>
      </c>
      <c r="I1233">
        <v>45.433663000000003</v>
      </c>
      <c r="J1233">
        <v>12.339658</v>
      </c>
      <c r="K1233">
        <v>1</v>
      </c>
      <c r="L1233">
        <v>1</v>
      </c>
      <c r="M1233">
        <v>3</v>
      </c>
      <c r="N1233">
        <v>3</v>
      </c>
      <c r="O1233">
        <v>0.28029999999999999</v>
      </c>
      <c r="P1233">
        <v>0.36609999999999998</v>
      </c>
      <c r="Q1233">
        <v>4</v>
      </c>
      <c r="R1233">
        <v>4</v>
      </c>
      <c r="S1233">
        <v>5</v>
      </c>
      <c r="T1233">
        <v>4</v>
      </c>
      <c r="U1233">
        <v>2</v>
      </c>
      <c r="V1233">
        <v>2</v>
      </c>
      <c r="W1233">
        <v>4</v>
      </c>
      <c r="X1233">
        <v>2</v>
      </c>
      <c r="Y1233">
        <v>4</v>
      </c>
      <c r="Z1233">
        <v>4</v>
      </c>
      <c r="AA1233">
        <v>2</v>
      </c>
      <c r="AB1233">
        <v>5</v>
      </c>
      <c r="AC1233">
        <v>5</v>
      </c>
      <c r="AD1233">
        <v>4</v>
      </c>
      <c r="AE1233">
        <v>3</v>
      </c>
      <c r="AF1233">
        <v>4</v>
      </c>
      <c r="AG1233">
        <v>4</v>
      </c>
      <c r="AH1233">
        <v>5</v>
      </c>
      <c r="AI1233">
        <v>80</v>
      </c>
      <c r="AK1233" t="s">
        <v>82</v>
      </c>
      <c r="AL1233">
        <v>1</v>
      </c>
      <c r="AM1233">
        <v>0</v>
      </c>
      <c r="AN1233">
        <v>0</v>
      </c>
      <c r="AO1233">
        <v>0</v>
      </c>
      <c r="AP1233">
        <v>0</v>
      </c>
      <c r="AQ1233">
        <v>0</v>
      </c>
      <c r="AS1233" t="s">
        <v>81</v>
      </c>
      <c r="AT1233">
        <v>1</v>
      </c>
      <c r="AU1233">
        <v>1</v>
      </c>
      <c r="AX1233">
        <v>2</v>
      </c>
      <c r="BC1233">
        <v>3</v>
      </c>
      <c r="BD1233">
        <v>1</v>
      </c>
      <c r="BE1233">
        <v>1</v>
      </c>
      <c r="BF1233">
        <v>0</v>
      </c>
      <c r="BG1233">
        <v>0</v>
      </c>
      <c r="BH1233">
        <v>0</v>
      </c>
      <c r="BJ1233">
        <v>1</v>
      </c>
      <c r="BK1233">
        <v>60.59</v>
      </c>
      <c r="BL1233">
        <v>24.8</v>
      </c>
      <c r="BM1233">
        <v>6.8</v>
      </c>
      <c r="BN1233">
        <v>1.9</v>
      </c>
      <c r="BO1233">
        <v>3.8699999999999998E-2</v>
      </c>
      <c r="BP1233">
        <v>3.8699999999999998E-2</v>
      </c>
      <c r="BQ1233">
        <v>2.4199999999999999E-2</v>
      </c>
      <c r="BR1233">
        <v>0.37</v>
      </c>
      <c r="BS1233">
        <v>0.29699999999999999</v>
      </c>
      <c r="BT1233">
        <v>72.819999999999993</v>
      </c>
      <c r="BU1233">
        <v>67.37</v>
      </c>
      <c r="BV1233">
        <v>6.51</v>
      </c>
      <c r="BW1233">
        <v>4.9400000000000004</v>
      </c>
      <c r="BX1233">
        <v>5.8</v>
      </c>
      <c r="BY1233">
        <v>13.3</v>
      </c>
      <c r="BZ1233">
        <f>IF(ISNUMBER(Table2[[#This Row],[Loudness_N5(soneGF)]]), Table2[[#This Row],[Loudness_N5(soneGF)]] * (1 + SQRT(
(MAX(Table2[[#This Row],[Sharpness_S(acum)]]-1.75, 0) * 0.25 *LOG10(Table2[[#This Row],[Loudness_N5(soneGF)]]+10))^2 + ((2.18/Table2[[#This Row],[Loudness_N5(soneGF)]]^0.4)*(0.4*Table2[[#This Row],[FS_Avg,arith(vacil)]] + 0.6*Table2[[#This Row],[Rough_HM_R(asper)]]))^2)), "")</f>
        <v>26.315872577929159</v>
      </c>
    </row>
    <row r="1234" spans="1:78" x14ac:dyDescent="0.2">
      <c r="A1234" t="s">
        <v>1384</v>
      </c>
      <c r="B1234" t="s">
        <v>1385</v>
      </c>
      <c r="C1234" t="s">
        <v>1447</v>
      </c>
      <c r="D1234">
        <v>67</v>
      </c>
      <c r="E1234" t="s">
        <v>79</v>
      </c>
      <c r="F1234">
        <v>0</v>
      </c>
      <c r="G1234" s="1">
        <v>43524.633333333331</v>
      </c>
      <c r="H1234" s="1">
        <v>43524.65902777778</v>
      </c>
      <c r="I1234">
        <v>45.433663000000003</v>
      </c>
      <c r="J1234">
        <v>12.339658</v>
      </c>
      <c r="K1234">
        <v>1</v>
      </c>
      <c r="L1234">
        <v>2</v>
      </c>
      <c r="M1234">
        <v>5</v>
      </c>
      <c r="N1234">
        <v>3</v>
      </c>
      <c r="O1234">
        <v>0.28029999999999999</v>
      </c>
      <c r="P1234">
        <v>0.63390000000000002</v>
      </c>
      <c r="Q1234">
        <v>4</v>
      </c>
      <c r="R1234">
        <v>3</v>
      </c>
      <c r="S1234">
        <v>4</v>
      </c>
      <c r="T1234">
        <v>1</v>
      </c>
      <c r="U1234">
        <v>2</v>
      </c>
      <c r="V1234">
        <v>2</v>
      </c>
      <c r="W1234">
        <v>5</v>
      </c>
      <c r="X1234">
        <v>2</v>
      </c>
      <c r="Y1234">
        <v>4</v>
      </c>
      <c r="Z1234">
        <v>4</v>
      </c>
      <c r="AA1234">
        <v>3</v>
      </c>
      <c r="AB1234">
        <v>2</v>
      </c>
      <c r="AC1234">
        <v>4</v>
      </c>
      <c r="AD1234">
        <v>3</v>
      </c>
      <c r="AE1234">
        <v>2</v>
      </c>
      <c r="AF1234">
        <v>3</v>
      </c>
      <c r="AG1234">
        <v>3</v>
      </c>
      <c r="AH1234">
        <v>4</v>
      </c>
      <c r="AI1234">
        <v>60</v>
      </c>
      <c r="AK1234" t="s">
        <v>80</v>
      </c>
      <c r="AL1234">
        <v>0</v>
      </c>
      <c r="AM1234">
        <v>0</v>
      </c>
      <c r="AN1234">
        <v>0</v>
      </c>
      <c r="AO1234">
        <v>1</v>
      </c>
      <c r="AP1234">
        <v>0</v>
      </c>
      <c r="AQ1234">
        <v>0</v>
      </c>
      <c r="AS1234" t="s">
        <v>95</v>
      </c>
      <c r="AT1234">
        <v>6</v>
      </c>
      <c r="AU1234">
        <v>1</v>
      </c>
      <c r="AW1234" t="s">
        <v>392</v>
      </c>
      <c r="AX1234">
        <v>2</v>
      </c>
      <c r="BA1234" t="s">
        <v>1448</v>
      </c>
      <c r="BB1234">
        <v>3</v>
      </c>
      <c r="BC1234">
        <v>2</v>
      </c>
      <c r="BD1234">
        <v>0</v>
      </c>
      <c r="BE1234">
        <v>1</v>
      </c>
      <c r="BF1234">
        <v>0</v>
      </c>
      <c r="BG1234">
        <v>0</v>
      </c>
      <c r="BH1234">
        <v>0</v>
      </c>
      <c r="BI1234" t="s">
        <v>1449</v>
      </c>
      <c r="BJ1234">
        <v>0</v>
      </c>
      <c r="BZ123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235" spans="1:78" x14ac:dyDescent="0.2">
      <c r="A1235" t="s">
        <v>1384</v>
      </c>
      <c r="B1235" t="s">
        <v>1385</v>
      </c>
      <c r="C1235" t="s">
        <v>1447</v>
      </c>
      <c r="D1235">
        <v>66</v>
      </c>
      <c r="E1235" t="s">
        <v>79</v>
      </c>
      <c r="F1235">
        <v>0</v>
      </c>
      <c r="G1235" s="1">
        <v>43524.631944444445</v>
      </c>
      <c r="H1235" s="1">
        <v>43524.659722222219</v>
      </c>
      <c r="I1235">
        <v>45.433663000000003</v>
      </c>
      <c r="J1235">
        <v>12.339658</v>
      </c>
      <c r="K1235">
        <v>1</v>
      </c>
      <c r="L1235">
        <v>1</v>
      </c>
      <c r="M1235">
        <v>5</v>
      </c>
      <c r="N1235">
        <v>1</v>
      </c>
      <c r="O1235">
        <v>0.25</v>
      </c>
      <c r="P1235">
        <v>0.60360000000000003</v>
      </c>
      <c r="Q1235">
        <v>3</v>
      </c>
      <c r="R1235">
        <v>3</v>
      </c>
      <c r="S1235">
        <v>4</v>
      </c>
      <c r="T1235">
        <v>1</v>
      </c>
      <c r="U1235">
        <v>2</v>
      </c>
      <c r="V1235">
        <v>2</v>
      </c>
      <c r="W1235">
        <v>4</v>
      </c>
      <c r="X1235">
        <v>1</v>
      </c>
      <c r="Y1235">
        <v>4</v>
      </c>
      <c r="Z1235">
        <v>4</v>
      </c>
      <c r="AA1235">
        <v>4</v>
      </c>
      <c r="AB1235">
        <v>4</v>
      </c>
      <c r="AC1235">
        <v>4</v>
      </c>
      <c r="AD1235">
        <v>1</v>
      </c>
      <c r="AE1235">
        <v>2</v>
      </c>
      <c r="AF1235">
        <v>1</v>
      </c>
      <c r="AG1235">
        <v>2</v>
      </c>
      <c r="AH1235">
        <v>3</v>
      </c>
      <c r="AI1235">
        <v>36</v>
      </c>
      <c r="AK1235" t="s">
        <v>80</v>
      </c>
      <c r="AL1235">
        <v>0</v>
      </c>
      <c r="AM1235">
        <v>0</v>
      </c>
      <c r="AN1235">
        <v>0</v>
      </c>
      <c r="AO1235">
        <v>1</v>
      </c>
      <c r="AP1235">
        <v>0</v>
      </c>
      <c r="AQ1235">
        <v>0</v>
      </c>
      <c r="AS1235" t="s">
        <v>95</v>
      </c>
      <c r="AT1235">
        <v>7</v>
      </c>
      <c r="AU1235">
        <v>1</v>
      </c>
      <c r="AW1235" t="s">
        <v>392</v>
      </c>
      <c r="AX1235">
        <v>1</v>
      </c>
      <c r="BB1235">
        <v>1</v>
      </c>
      <c r="BC1235">
        <v>2</v>
      </c>
      <c r="BD1235">
        <v>0</v>
      </c>
      <c r="BE1235">
        <v>1</v>
      </c>
      <c r="BF1235">
        <v>0</v>
      </c>
      <c r="BG1235">
        <v>0</v>
      </c>
      <c r="BH1235">
        <v>0</v>
      </c>
      <c r="BI1235" t="s">
        <v>1450</v>
      </c>
      <c r="BJ1235">
        <v>0</v>
      </c>
      <c r="BZ123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236" spans="1:78" x14ac:dyDescent="0.2">
      <c r="A1236" t="s">
        <v>1384</v>
      </c>
      <c r="B1236" t="s">
        <v>1451</v>
      </c>
      <c r="C1236" t="s">
        <v>1452</v>
      </c>
      <c r="D1236">
        <v>68</v>
      </c>
      <c r="E1236" t="s">
        <v>79</v>
      </c>
      <c r="F1236">
        <v>0</v>
      </c>
      <c r="G1236" s="1">
        <v>43525.548611111109</v>
      </c>
      <c r="H1236" s="1">
        <v>43525.555555555555</v>
      </c>
      <c r="I1236">
        <v>45.433663000000003</v>
      </c>
      <c r="J1236">
        <v>12.339658</v>
      </c>
      <c r="K1236">
        <v>1</v>
      </c>
      <c r="L1236">
        <v>1</v>
      </c>
      <c r="M1236">
        <v>3</v>
      </c>
      <c r="N1236">
        <v>3</v>
      </c>
      <c r="O1236">
        <v>1</v>
      </c>
      <c r="P1236">
        <v>0.41420000000000001</v>
      </c>
      <c r="Q1236">
        <v>5</v>
      </c>
      <c r="R1236">
        <v>1</v>
      </c>
      <c r="S1236">
        <v>5</v>
      </c>
      <c r="T1236">
        <v>1</v>
      </c>
      <c r="U1236">
        <v>5</v>
      </c>
      <c r="V1236">
        <v>1</v>
      </c>
      <c r="W1236">
        <v>5</v>
      </c>
      <c r="X1236">
        <v>1</v>
      </c>
      <c r="Y1236">
        <v>3</v>
      </c>
      <c r="Z1236">
        <v>5</v>
      </c>
      <c r="AA1236">
        <v>3</v>
      </c>
      <c r="AB1236">
        <v>4</v>
      </c>
      <c r="AC1236">
        <v>5</v>
      </c>
      <c r="AD1236">
        <v>4</v>
      </c>
      <c r="AE1236">
        <v>3</v>
      </c>
      <c r="AF1236">
        <v>5</v>
      </c>
      <c r="AG1236">
        <v>3</v>
      </c>
      <c r="AH1236">
        <v>5</v>
      </c>
      <c r="AI1236">
        <v>80</v>
      </c>
      <c r="AK1236" t="s">
        <v>82</v>
      </c>
      <c r="AL1236">
        <v>0</v>
      </c>
      <c r="AM1236">
        <v>0</v>
      </c>
      <c r="AN1236">
        <v>0</v>
      </c>
      <c r="AO1236">
        <v>0</v>
      </c>
      <c r="AP1236">
        <v>1</v>
      </c>
      <c r="AQ1236">
        <v>0</v>
      </c>
      <c r="AR1236" t="s">
        <v>1453</v>
      </c>
      <c r="AS1236" t="s">
        <v>10</v>
      </c>
      <c r="AT1236">
        <v>7</v>
      </c>
      <c r="AU1236">
        <v>1</v>
      </c>
      <c r="AX1236">
        <v>2</v>
      </c>
      <c r="BB1236">
        <v>1</v>
      </c>
      <c r="BC1236">
        <v>1</v>
      </c>
      <c r="BD1236">
        <v>1</v>
      </c>
      <c r="BE1236">
        <v>0</v>
      </c>
      <c r="BF1236">
        <v>0</v>
      </c>
      <c r="BG1236">
        <v>0</v>
      </c>
      <c r="BH1236">
        <v>0</v>
      </c>
      <c r="BJ1236">
        <v>1</v>
      </c>
      <c r="BZ123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237" spans="1:78" x14ac:dyDescent="0.2">
      <c r="A1237" t="s">
        <v>1384</v>
      </c>
      <c r="B1237" t="s">
        <v>1451</v>
      </c>
      <c r="C1237" t="s">
        <v>1454</v>
      </c>
      <c r="D1237">
        <v>39</v>
      </c>
      <c r="E1237" t="s">
        <v>600</v>
      </c>
      <c r="F1237">
        <v>0</v>
      </c>
      <c r="G1237" s="1">
        <v>43525.59375</v>
      </c>
      <c r="H1237" s="1">
        <v>43525.600694444445</v>
      </c>
      <c r="I1237">
        <v>45.433663000000003</v>
      </c>
      <c r="J1237">
        <v>12.339658</v>
      </c>
      <c r="K1237">
        <v>1</v>
      </c>
      <c r="L1237">
        <v>2</v>
      </c>
      <c r="M1237">
        <v>5</v>
      </c>
      <c r="N1237">
        <v>4</v>
      </c>
      <c r="O1237">
        <v>-0.1036</v>
      </c>
      <c r="P1237">
        <v>0.5</v>
      </c>
      <c r="Q1237">
        <v>2</v>
      </c>
      <c r="R1237">
        <v>4</v>
      </c>
      <c r="S1237">
        <v>4</v>
      </c>
      <c r="T1237">
        <v>2</v>
      </c>
      <c r="U1237">
        <v>2</v>
      </c>
      <c r="V1237">
        <v>3</v>
      </c>
      <c r="W1237">
        <v>4</v>
      </c>
      <c r="X1237">
        <v>2</v>
      </c>
      <c r="Y1237">
        <v>2</v>
      </c>
      <c r="Z1237">
        <v>4</v>
      </c>
      <c r="AA1237">
        <v>3</v>
      </c>
      <c r="AB1237">
        <v>2</v>
      </c>
      <c r="AC1237">
        <v>3</v>
      </c>
      <c r="AD1237">
        <v>4</v>
      </c>
      <c r="AE1237">
        <v>2</v>
      </c>
      <c r="AF1237">
        <v>3</v>
      </c>
      <c r="AG1237">
        <v>2</v>
      </c>
      <c r="AH1237">
        <v>3</v>
      </c>
      <c r="AI1237">
        <v>56</v>
      </c>
      <c r="AK1237" t="s">
        <v>82</v>
      </c>
      <c r="AL1237">
        <v>1</v>
      </c>
      <c r="AM1237">
        <v>0</v>
      </c>
      <c r="AN1237">
        <v>0</v>
      </c>
      <c r="AO1237">
        <v>0</v>
      </c>
      <c r="AP1237">
        <v>0</v>
      </c>
      <c r="AQ1237">
        <v>0</v>
      </c>
      <c r="AS1237" t="s">
        <v>81</v>
      </c>
      <c r="AT1237">
        <v>2</v>
      </c>
      <c r="AU1237">
        <v>1</v>
      </c>
      <c r="AW1237" t="s">
        <v>1455</v>
      </c>
      <c r="AX1237">
        <v>2</v>
      </c>
      <c r="BD1237">
        <v>1</v>
      </c>
      <c r="BE1237">
        <v>0</v>
      </c>
      <c r="BF1237">
        <v>0</v>
      </c>
      <c r="BG1237">
        <v>0</v>
      </c>
      <c r="BH1237">
        <v>0</v>
      </c>
      <c r="BJ1237">
        <v>1</v>
      </c>
      <c r="BK1237">
        <v>34.86</v>
      </c>
      <c r="BL1237">
        <v>40.799999999999997</v>
      </c>
      <c r="BM1237">
        <v>16.2</v>
      </c>
      <c r="BN1237">
        <v>2.2000000000000002</v>
      </c>
      <c r="BO1237">
        <v>4.0500000000000001E-2</v>
      </c>
      <c r="BP1237">
        <v>4.0500000000000001E-2</v>
      </c>
      <c r="BQ1237">
        <v>7.1400000000000005E-2</v>
      </c>
      <c r="BR1237">
        <v>0.49099999999999999</v>
      </c>
      <c r="BS1237">
        <v>0.433</v>
      </c>
      <c r="BT1237">
        <v>82.79</v>
      </c>
      <c r="BU1237">
        <v>82.4</v>
      </c>
      <c r="BV1237">
        <v>16.8</v>
      </c>
      <c r="BW1237">
        <v>0.27</v>
      </c>
      <c r="BX1237">
        <v>11.62</v>
      </c>
      <c r="BY1237">
        <v>15.6</v>
      </c>
      <c r="BZ1237">
        <f>IF(ISNUMBER(Table2[[#This Row],[Loudness_N5(soneGF)]]), Table2[[#This Row],[Loudness_N5(soneGF)]] * (1 + SQRT(
(MAX(Table2[[#This Row],[Sharpness_S(acum)]]-1.75, 0) * 0.25 *LOG10(Table2[[#This Row],[Loudness_N5(soneGF)]]+10))^2 + ((2.18/Table2[[#This Row],[Loudness_N5(soneGF)]]^0.4)*(0.4*Table2[[#This Row],[FS_Avg,arith(vacil)]] + 0.6*Table2[[#This Row],[Rough_HM_R(asper)]]))^2)), "")</f>
        <v>48.70222002547866</v>
      </c>
    </row>
    <row r="1238" spans="1:78" x14ac:dyDescent="0.2">
      <c r="A1238" t="s">
        <v>1384</v>
      </c>
      <c r="B1238" t="s">
        <v>1451</v>
      </c>
      <c r="C1238" t="s">
        <v>1454</v>
      </c>
      <c r="D1238">
        <v>41</v>
      </c>
      <c r="E1238" t="s">
        <v>600</v>
      </c>
      <c r="F1238">
        <v>0</v>
      </c>
      <c r="G1238" s="1">
        <v>43525.59375</v>
      </c>
      <c r="H1238" s="1">
        <v>43525.600694444445</v>
      </c>
      <c r="I1238">
        <v>45.433663000000003</v>
      </c>
      <c r="J1238">
        <v>12.339658</v>
      </c>
      <c r="K1238">
        <v>1</v>
      </c>
      <c r="L1238">
        <v>1</v>
      </c>
      <c r="M1238">
        <v>4</v>
      </c>
      <c r="N1238">
        <v>4</v>
      </c>
      <c r="O1238">
        <v>0.1036</v>
      </c>
      <c r="P1238">
        <v>4.2900000000000001E-2</v>
      </c>
      <c r="Q1238">
        <v>3</v>
      </c>
      <c r="R1238">
        <v>3</v>
      </c>
      <c r="S1238">
        <v>4</v>
      </c>
      <c r="T1238">
        <v>3</v>
      </c>
      <c r="U1238">
        <v>2</v>
      </c>
      <c r="V1238">
        <v>2</v>
      </c>
      <c r="W1238">
        <v>2</v>
      </c>
      <c r="X1238">
        <v>3</v>
      </c>
      <c r="Y1238">
        <v>3</v>
      </c>
      <c r="Z1238">
        <v>4</v>
      </c>
      <c r="AA1238">
        <v>3</v>
      </c>
      <c r="AB1238">
        <v>2</v>
      </c>
      <c r="AC1238">
        <v>2</v>
      </c>
      <c r="AD1238">
        <v>3</v>
      </c>
      <c r="AE1238">
        <v>4</v>
      </c>
      <c r="AF1238">
        <v>4</v>
      </c>
      <c r="AG1238">
        <v>4</v>
      </c>
      <c r="AH1238">
        <v>4</v>
      </c>
      <c r="AI1238">
        <v>76</v>
      </c>
      <c r="AK1238" t="s">
        <v>80</v>
      </c>
      <c r="AL1238">
        <v>0</v>
      </c>
      <c r="AM1238">
        <v>0</v>
      </c>
      <c r="AN1238">
        <v>0</v>
      </c>
      <c r="AO1238">
        <v>1</v>
      </c>
      <c r="AP1238">
        <v>0</v>
      </c>
      <c r="AQ1238">
        <v>0</v>
      </c>
      <c r="AS1238" t="s">
        <v>95</v>
      </c>
      <c r="AT1238">
        <v>4</v>
      </c>
      <c r="AU1238">
        <v>1</v>
      </c>
      <c r="AW1238" t="s">
        <v>1456</v>
      </c>
      <c r="AX1238">
        <v>2</v>
      </c>
      <c r="BD1238">
        <v>1</v>
      </c>
      <c r="BE1238">
        <v>0</v>
      </c>
      <c r="BF1238">
        <v>0</v>
      </c>
      <c r="BG1238">
        <v>0</v>
      </c>
      <c r="BH1238">
        <v>0</v>
      </c>
      <c r="BJ1238">
        <v>1</v>
      </c>
      <c r="BK1238">
        <v>34.86</v>
      </c>
      <c r="BL1238">
        <v>40.799999999999997</v>
      </c>
      <c r="BM1238">
        <v>16.2</v>
      </c>
      <c r="BN1238">
        <v>2.2000000000000002</v>
      </c>
      <c r="BO1238">
        <v>4.0500000000000001E-2</v>
      </c>
      <c r="BP1238">
        <v>4.0500000000000001E-2</v>
      </c>
      <c r="BQ1238">
        <v>7.1400000000000005E-2</v>
      </c>
      <c r="BR1238">
        <v>0.49099999999999999</v>
      </c>
      <c r="BS1238">
        <v>0.433</v>
      </c>
      <c r="BT1238">
        <v>82.79</v>
      </c>
      <c r="BU1238">
        <v>82.4</v>
      </c>
      <c r="BV1238">
        <v>16.8</v>
      </c>
      <c r="BW1238">
        <v>0.27</v>
      </c>
      <c r="BX1238">
        <v>11.62</v>
      </c>
      <c r="BY1238">
        <v>15.6</v>
      </c>
      <c r="BZ1238">
        <f>IF(ISNUMBER(Table2[[#This Row],[Loudness_N5(soneGF)]]), Table2[[#This Row],[Loudness_N5(soneGF)]] * (1 + SQRT(
(MAX(Table2[[#This Row],[Sharpness_S(acum)]]-1.75, 0) * 0.25 *LOG10(Table2[[#This Row],[Loudness_N5(soneGF)]]+10))^2 + ((2.18/Table2[[#This Row],[Loudness_N5(soneGF)]]^0.4)*(0.4*Table2[[#This Row],[FS_Avg,arith(vacil)]] + 0.6*Table2[[#This Row],[Rough_HM_R(asper)]]))^2)), "")</f>
        <v>48.70222002547866</v>
      </c>
    </row>
    <row r="1239" spans="1:78" x14ac:dyDescent="0.2">
      <c r="A1239" t="s">
        <v>1384</v>
      </c>
      <c r="B1239" t="s">
        <v>1451</v>
      </c>
      <c r="C1239" t="s">
        <v>1454</v>
      </c>
      <c r="D1239">
        <v>40</v>
      </c>
      <c r="E1239" t="s">
        <v>600</v>
      </c>
      <c r="F1239">
        <v>0</v>
      </c>
      <c r="G1239" s="1">
        <v>43525.59375</v>
      </c>
      <c r="H1239" s="1">
        <v>43525.600694444445</v>
      </c>
      <c r="I1239">
        <v>45.433663000000003</v>
      </c>
      <c r="J1239">
        <v>12.339658</v>
      </c>
      <c r="K1239">
        <v>1</v>
      </c>
      <c r="L1239">
        <v>4</v>
      </c>
      <c r="M1239">
        <v>5</v>
      </c>
      <c r="N1239">
        <v>2</v>
      </c>
      <c r="O1239">
        <v>0.57320000000000004</v>
      </c>
      <c r="P1239">
        <v>0.63390000000000002</v>
      </c>
      <c r="Q1239">
        <v>4</v>
      </c>
      <c r="R1239">
        <v>2</v>
      </c>
      <c r="S1239">
        <v>5</v>
      </c>
      <c r="T1239">
        <v>1</v>
      </c>
      <c r="U1239">
        <v>3</v>
      </c>
      <c r="V1239">
        <v>2</v>
      </c>
      <c r="W1239">
        <v>5</v>
      </c>
      <c r="X1239">
        <v>1</v>
      </c>
      <c r="Y1239">
        <v>3</v>
      </c>
      <c r="Z1239">
        <v>5</v>
      </c>
      <c r="AA1239">
        <v>3</v>
      </c>
      <c r="AB1239">
        <v>2</v>
      </c>
      <c r="AC1239">
        <v>3</v>
      </c>
      <c r="AD1239">
        <v>3</v>
      </c>
      <c r="AE1239">
        <v>1</v>
      </c>
      <c r="AF1239">
        <v>1</v>
      </c>
      <c r="AG1239">
        <v>2</v>
      </c>
      <c r="AH1239">
        <v>3</v>
      </c>
      <c r="AI1239">
        <v>40</v>
      </c>
      <c r="AK1239" t="s">
        <v>82</v>
      </c>
      <c r="AL1239">
        <v>0</v>
      </c>
      <c r="AM1239">
        <v>0</v>
      </c>
      <c r="AN1239">
        <v>0</v>
      </c>
      <c r="AO1239">
        <v>0</v>
      </c>
      <c r="AP1239">
        <v>1</v>
      </c>
      <c r="AQ1239">
        <v>0</v>
      </c>
      <c r="AR1239" t="s">
        <v>1457</v>
      </c>
      <c r="AS1239" t="s">
        <v>10</v>
      </c>
      <c r="AT1239">
        <v>1</v>
      </c>
      <c r="AU1239">
        <v>1</v>
      </c>
      <c r="AW1239" t="s">
        <v>1458</v>
      </c>
      <c r="AX1239">
        <v>2</v>
      </c>
      <c r="BB1239">
        <v>3</v>
      </c>
      <c r="BC1239">
        <v>3</v>
      </c>
      <c r="BD1239">
        <v>1</v>
      </c>
      <c r="BE1239">
        <v>1</v>
      </c>
      <c r="BF1239">
        <v>0</v>
      </c>
      <c r="BG1239">
        <v>0</v>
      </c>
      <c r="BH1239">
        <v>0</v>
      </c>
      <c r="BI1239" t="s">
        <v>1459</v>
      </c>
      <c r="BJ1239">
        <v>1</v>
      </c>
      <c r="BK1239">
        <v>34.86</v>
      </c>
      <c r="BL1239">
        <v>40.799999999999997</v>
      </c>
      <c r="BM1239">
        <v>16.2</v>
      </c>
      <c r="BN1239">
        <v>2.2000000000000002</v>
      </c>
      <c r="BO1239">
        <v>4.0500000000000001E-2</v>
      </c>
      <c r="BP1239">
        <v>4.0500000000000001E-2</v>
      </c>
      <c r="BQ1239">
        <v>7.1400000000000005E-2</v>
      </c>
      <c r="BR1239">
        <v>0.49099999999999999</v>
      </c>
      <c r="BS1239">
        <v>0.433</v>
      </c>
      <c r="BT1239">
        <v>82.79</v>
      </c>
      <c r="BU1239">
        <v>82.4</v>
      </c>
      <c r="BV1239">
        <v>16.8</v>
      </c>
      <c r="BW1239">
        <v>0.27</v>
      </c>
      <c r="BX1239">
        <v>11.62</v>
      </c>
      <c r="BY1239">
        <v>15.6</v>
      </c>
      <c r="BZ1239">
        <f>IF(ISNUMBER(Table2[[#This Row],[Loudness_N5(soneGF)]]), Table2[[#This Row],[Loudness_N5(soneGF)]] * (1 + SQRT(
(MAX(Table2[[#This Row],[Sharpness_S(acum)]]-1.75, 0) * 0.25 *LOG10(Table2[[#This Row],[Loudness_N5(soneGF)]]+10))^2 + ((2.18/Table2[[#This Row],[Loudness_N5(soneGF)]]^0.4)*(0.4*Table2[[#This Row],[FS_Avg,arith(vacil)]] + 0.6*Table2[[#This Row],[Rough_HM_R(asper)]]))^2)), "")</f>
        <v>48.70222002547866</v>
      </c>
    </row>
    <row r="1240" spans="1:78" x14ac:dyDescent="0.2">
      <c r="A1240" t="s">
        <v>1384</v>
      </c>
      <c r="B1240" t="s">
        <v>1451</v>
      </c>
      <c r="C1240" t="s">
        <v>1460</v>
      </c>
      <c r="D1240">
        <v>42</v>
      </c>
      <c r="E1240" t="s">
        <v>600</v>
      </c>
      <c r="F1240">
        <v>0</v>
      </c>
      <c r="G1240" s="1">
        <v>43525.557638888888</v>
      </c>
      <c r="H1240" s="1">
        <v>43525.565972222219</v>
      </c>
      <c r="I1240">
        <v>45.433663000000003</v>
      </c>
      <c r="J1240">
        <v>12.339658</v>
      </c>
      <c r="K1240">
        <v>3</v>
      </c>
      <c r="L1240">
        <v>3</v>
      </c>
      <c r="M1240">
        <v>4</v>
      </c>
      <c r="N1240">
        <v>2</v>
      </c>
      <c r="O1240">
        <v>7.3200000000000001E-2</v>
      </c>
      <c r="P1240">
        <v>0.32319999999999999</v>
      </c>
      <c r="Q1240">
        <v>3</v>
      </c>
      <c r="R1240">
        <v>4</v>
      </c>
      <c r="S1240">
        <v>4</v>
      </c>
      <c r="T1240">
        <v>3</v>
      </c>
      <c r="U1240">
        <v>3</v>
      </c>
      <c r="V1240">
        <v>3</v>
      </c>
      <c r="W1240">
        <v>4</v>
      </c>
      <c r="X1240">
        <v>2</v>
      </c>
      <c r="Y1240">
        <v>4</v>
      </c>
      <c r="Z1240">
        <v>4</v>
      </c>
      <c r="AA1240">
        <v>3</v>
      </c>
      <c r="AB1240">
        <v>2</v>
      </c>
      <c r="AC1240">
        <v>3</v>
      </c>
      <c r="AD1240">
        <v>1</v>
      </c>
      <c r="AE1240">
        <v>4</v>
      </c>
      <c r="AF1240">
        <v>1</v>
      </c>
      <c r="AG1240">
        <v>1</v>
      </c>
      <c r="AH1240">
        <v>1</v>
      </c>
      <c r="AI1240">
        <v>32</v>
      </c>
      <c r="AK1240" t="s">
        <v>82</v>
      </c>
      <c r="AL1240">
        <v>1</v>
      </c>
      <c r="AM1240">
        <v>0</v>
      </c>
      <c r="AN1240">
        <v>0</v>
      </c>
      <c r="AO1240">
        <v>0</v>
      </c>
      <c r="AP1240">
        <v>0</v>
      </c>
      <c r="AQ1240">
        <v>0</v>
      </c>
      <c r="AS1240" t="s">
        <v>81</v>
      </c>
      <c r="AT1240">
        <v>1</v>
      </c>
      <c r="AU1240">
        <v>1</v>
      </c>
      <c r="AX1240">
        <v>2</v>
      </c>
      <c r="BB1240">
        <v>3</v>
      </c>
      <c r="BC1240">
        <v>2</v>
      </c>
      <c r="BD1240">
        <v>1</v>
      </c>
      <c r="BE1240">
        <v>1</v>
      </c>
      <c r="BF1240">
        <v>0</v>
      </c>
      <c r="BG1240">
        <v>0</v>
      </c>
      <c r="BH1240">
        <v>0</v>
      </c>
      <c r="BI1240" t="s">
        <v>1461</v>
      </c>
      <c r="BJ1240">
        <v>0</v>
      </c>
      <c r="BK1240">
        <v>49.11</v>
      </c>
      <c r="BL1240">
        <v>23.5</v>
      </c>
      <c r="BM1240">
        <v>6.6</v>
      </c>
      <c r="BN1240">
        <v>1.9</v>
      </c>
      <c r="BO1240">
        <v>4.3400000000000001E-2</v>
      </c>
      <c r="BP1240">
        <v>4.3400000000000001E-2</v>
      </c>
      <c r="BQ1240">
        <v>2.9700000000000001E-2</v>
      </c>
      <c r="BR1240">
        <v>0.40100000000000002</v>
      </c>
      <c r="BS1240">
        <v>0.311</v>
      </c>
      <c r="BT1240">
        <v>71.19</v>
      </c>
      <c r="BU1240">
        <v>67.150000000000006</v>
      </c>
      <c r="BV1240">
        <v>7.25</v>
      </c>
      <c r="BW1240">
        <v>3.61</v>
      </c>
      <c r="BX1240">
        <v>5.35</v>
      </c>
      <c r="BY1240">
        <v>13.2</v>
      </c>
      <c r="BZ1240">
        <f>IF(ISNUMBER(Table2[[#This Row],[Loudness_N5(soneGF)]]), Table2[[#This Row],[Loudness_N5(soneGF)]] * (1 + SQRT(
(MAX(Table2[[#This Row],[Sharpness_S(acum)]]-1.75, 0) * 0.25 *LOG10(Table2[[#This Row],[Loudness_N5(soneGF)]]+10))^2 + ((2.18/Table2[[#This Row],[Loudness_N5(soneGF)]]^0.4)*(0.4*Table2[[#This Row],[FS_Avg,arith(vacil)]] + 0.6*Table2[[#This Row],[Rough_HM_R(asper)]]))^2)), "")</f>
        <v>24.951942627074228</v>
      </c>
    </row>
    <row r="1241" spans="1:78" x14ac:dyDescent="0.2">
      <c r="A1241" t="s">
        <v>1384</v>
      </c>
      <c r="B1241" t="s">
        <v>1451</v>
      </c>
      <c r="C1241" t="s">
        <v>1462</v>
      </c>
      <c r="D1241">
        <v>73</v>
      </c>
      <c r="E1241" t="s">
        <v>79</v>
      </c>
      <c r="F1241">
        <v>0</v>
      </c>
      <c r="G1241" s="1">
        <v>43525.558333333334</v>
      </c>
      <c r="H1241" s="1">
        <v>43525.569444444445</v>
      </c>
      <c r="I1241">
        <v>45.433663000000003</v>
      </c>
      <c r="J1241">
        <v>12.339658</v>
      </c>
      <c r="K1241">
        <v>1</v>
      </c>
      <c r="L1241">
        <v>3</v>
      </c>
      <c r="M1241">
        <v>4</v>
      </c>
      <c r="N1241">
        <v>2</v>
      </c>
      <c r="O1241">
        <v>7.3200000000000001E-2</v>
      </c>
      <c r="P1241">
        <v>-3.0300000000000001E-2</v>
      </c>
      <c r="Q1241">
        <v>3</v>
      </c>
      <c r="R1241">
        <v>2</v>
      </c>
      <c r="S1241">
        <v>3</v>
      </c>
      <c r="T1241">
        <v>3</v>
      </c>
      <c r="U1241">
        <v>2</v>
      </c>
      <c r="V1241">
        <v>3</v>
      </c>
      <c r="W1241">
        <v>2</v>
      </c>
      <c r="X1241">
        <v>2</v>
      </c>
      <c r="Y1241">
        <v>3</v>
      </c>
      <c r="Z1241">
        <v>2</v>
      </c>
      <c r="AA1241">
        <v>2</v>
      </c>
      <c r="AB1241">
        <v>3</v>
      </c>
      <c r="AC1241">
        <v>4</v>
      </c>
      <c r="AD1241">
        <v>3</v>
      </c>
      <c r="AE1241">
        <v>3</v>
      </c>
      <c r="AF1241">
        <v>3</v>
      </c>
      <c r="AG1241">
        <v>2</v>
      </c>
      <c r="AH1241">
        <v>4</v>
      </c>
      <c r="AI1241">
        <v>60</v>
      </c>
      <c r="AK1241" t="s">
        <v>80</v>
      </c>
      <c r="AL1241">
        <v>0</v>
      </c>
      <c r="AM1241">
        <v>0</v>
      </c>
      <c r="AN1241">
        <v>1</v>
      </c>
      <c r="AO1241">
        <v>0</v>
      </c>
      <c r="AP1241">
        <v>0</v>
      </c>
      <c r="AQ1241">
        <v>0</v>
      </c>
      <c r="AS1241" t="s">
        <v>92</v>
      </c>
      <c r="AT1241">
        <v>5</v>
      </c>
      <c r="AU1241">
        <v>1</v>
      </c>
      <c r="AX1241">
        <v>2</v>
      </c>
      <c r="BB1241">
        <v>4</v>
      </c>
      <c r="BC1241">
        <v>1</v>
      </c>
      <c r="BD1241">
        <v>1</v>
      </c>
      <c r="BE1241">
        <v>1</v>
      </c>
      <c r="BF1241">
        <v>0</v>
      </c>
      <c r="BG1241">
        <v>0</v>
      </c>
      <c r="BH1241">
        <v>0</v>
      </c>
      <c r="BI1241" t="s">
        <v>1463</v>
      </c>
      <c r="BJ1241">
        <v>0</v>
      </c>
      <c r="BK1241">
        <v>32.380000000000003</v>
      </c>
      <c r="BL1241">
        <v>24.2</v>
      </c>
      <c r="BM1241">
        <v>6.4</v>
      </c>
      <c r="BN1241">
        <v>1.91</v>
      </c>
      <c r="BO1241">
        <v>4.7699999999999999E-2</v>
      </c>
      <c r="BP1241">
        <v>4.7699999999999999E-2</v>
      </c>
      <c r="BQ1241">
        <v>3.1099999999999999E-2</v>
      </c>
      <c r="BR1241">
        <v>0.37</v>
      </c>
      <c r="BS1241">
        <v>0.28199999999999997</v>
      </c>
      <c r="BT1241">
        <v>72.209999999999994</v>
      </c>
      <c r="BU1241">
        <v>67.23</v>
      </c>
      <c r="BV1241">
        <v>6.34</v>
      </c>
      <c r="BW1241">
        <v>4.38</v>
      </c>
      <c r="BX1241">
        <v>4.0999999999999996</v>
      </c>
      <c r="BY1241">
        <v>13.5</v>
      </c>
      <c r="BZ1241">
        <f>IF(ISNUMBER(Table2[[#This Row],[Loudness_N5(soneGF)]]), Table2[[#This Row],[Loudness_N5(soneGF)]] * (1 + SQRT(
(MAX(Table2[[#This Row],[Sharpness_S(acum)]]-1.75, 0) * 0.25 *LOG10(Table2[[#This Row],[Loudness_N5(soneGF)]]+10))^2 + ((2.18/Table2[[#This Row],[Loudness_N5(soneGF)]]^0.4)*(0.4*Table2[[#This Row],[FS_Avg,arith(vacil)]] + 0.6*Table2[[#This Row],[Rough_HM_R(asper)]]))^2)), "")</f>
        <v>25.803668993215648</v>
      </c>
    </row>
    <row r="1242" spans="1:78" x14ac:dyDescent="0.2">
      <c r="A1242" t="s">
        <v>1384</v>
      </c>
      <c r="B1242" t="s">
        <v>1451</v>
      </c>
      <c r="C1242" t="s">
        <v>1464</v>
      </c>
      <c r="D1242">
        <v>43</v>
      </c>
      <c r="E1242" t="s">
        <v>600</v>
      </c>
      <c r="F1242">
        <v>0</v>
      </c>
      <c r="G1242" s="1">
        <v>43525.566666666666</v>
      </c>
      <c r="H1242" s="1">
        <v>43525.576388888891</v>
      </c>
      <c r="I1242">
        <v>45.433663000000003</v>
      </c>
      <c r="J1242">
        <v>12.339658</v>
      </c>
      <c r="K1242">
        <v>1</v>
      </c>
      <c r="L1242">
        <v>1</v>
      </c>
      <c r="M1242">
        <v>5</v>
      </c>
      <c r="N1242">
        <v>4</v>
      </c>
      <c r="O1242">
        <v>0.4874</v>
      </c>
      <c r="P1242">
        <v>0.46970000000000001</v>
      </c>
      <c r="Q1242">
        <v>5</v>
      </c>
      <c r="R1242">
        <v>4</v>
      </c>
      <c r="S1242">
        <v>4</v>
      </c>
      <c r="T1242">
        <v>3</v>
      </c>
      <c r="U1242">
        <v>2</v>
      </c>
      <c r="V1242">
        <v>1</v>
      </c>
      <c r="W1242">
        <v>4</v>
      </c>
      <c r="X1242">
        <v>1</v>
      </c>
      <c r="Y1242">
        <v>5</v>
      </c>
      <c r="Z1242">
        <v>4</v>
      </c>
      <c r="AA1242">
        <v>4</v>
      </c>
      <c r="AB1242">
        <v>2</v>
      </c>
      <c r="AC1242">
        <v>5</v>
      </c>
      <c r="AD1242">
        <v>5</v>
      </c>
      <c r="AE1242">
        <v>5</v>
      </c>
      <c r="AF1242">
        <v>5</v>
      </c>
      <c r="AG1242">
        <v>5</v>
      </c>
      <c r="AH1242">
        <v>5</v>
      </c>
      <c r="AI1242">
        <v>100</v>
      </c>
      <c r="AK1242" t="s">
        <v>82</v>
      </c>
      <c r="AL1242">
        <v>0</v>
      </c>
      <c r="AM1242">
        <v>0</v>
      </c>
      <c r="AN1242">
        <v>0</v>
      </c>
      <c r="AO1242">
        <v>1</v>
      </c>
      <c r="AP1242">
        <v>0</v>
      </c>
      <c r="AQ1242">
        <v>0</v>
      </c>
      <c r="AS1242" t="s">
        <v>95</v>
      </c>
      <c r="AT1242">
        <v>2</v>
      </c>
      <c r="AU1242">
        <v>2</v>
      </c>
      <c r="AW1242" t="s">
        <v>1465</v>
      </c>
      <c r="AX1242">
        <v>2</v>
      </c>
      <c r="BA1242" t="s">
        <v>1466</v>
      </c>
      <c r="BB1242">
        <v>1</v>
      </c>
      <c r="BC1242">
        <v>2</v>
      </c>
      <c r="BD1242">
        <v>1</v>
      </c>
      <c r="BE1242">
        <v>1</v>
      </c>
      <c r="BF1242">
        <v>0</v>
      </c>
      <c r="BG1242">
        <v>0</v>
      </c>
      <c r="BH1242">
        <v>0</v>
      </c>
      <c r="BI1242" t="s">
        <v>1467</v>
      </c>
      <c r="BJ1242">
        <v>0</v>
      </c>
      <c r="BK1242">
        <v>30.63</v>
      </c>
      <c r="BL1242">
        <v>21.5</v>
      </c>
      <c r="BM1242">
        <v>4.3</v>
      </c>
      <c r="BN1242">
        <v>1.89</v>
      </c>
      <c r="BO1242">
        <v>3.8300000000000001E-2</v>
      </c>
      <c r="BP1242">
        <v>3.8300000000000001E-2</v>
      </c>
      <c r="BQ1242">
        <v>2.2800000000000001E-2</v>
      </c>
      <c r="BR1242">
        <v>0.38100000000000001</v>
      </c>
      <c r="BS1242">
        <v>0.22</v>
      </c>
      <c r="BT1242">
        <v>71.87</v>
      </c>
      <c r="BU1242">
        <v>66</v>
      </c>
      <c r="BV1242">
        <v>4.7</v>
      </c>
      <c r="BW1242">
        <v>4.88</v>
      </c>
      <c r="BX1242">
        <v>3.17</v>
      </c>
      <c r="BY1242">
        <v>13.5</v>
      </c>
      <c r="BZ1242">
        <f>IF(ISNUMBER(Table2[[#This Row],[Loudness_N5(soneGF)]]), Table2[[#This Row],[Loudness_N5(soneGF)]] * (1 + SQRT(
(MAX(Table2[[#This Row],[Sharpness_S(acum)]]-1.75, 0) * 0.25 *LOG10(Table2[[#This Row],[Loudness_N5(soneGF)]]+10))^2 + ((2.18/Table2[[#This Row],[Loudness_N5(soneGF)]]^0.4)*(0.4*Table2[[#This Row],[FS_Avg,arith(vacil)]] + 0.6*Table2[[#This Row],[Rough_HM_R(asper)]]))^2)), "")</f>
        <v>22.710651342556925</v>
      </c>
    </row>
    <row r="1243" spans="1:78" x14ac:dyDescent="0.2">
      <c r="A1243" t="s">
        <v>1384</v>
      </c>
      <c r="B1243" t="s">
        <v>1451</v>
      </c>
      <c r="C1243" t="s">
        <v>1464</v>
      </c>
      <c r="D1243">
        <v>44</v>
      </c>
      <c r="E1243" t="s">
        <v>600</v>
      </c>
      <c r="F1243">
        <v>0</v>
      </c>
      <c r="G1243" s="1">
        <v>43525.570138888892</v>
      </c>
      <c r="H1243" s="1">
        <v>43525.575694444444</v>
      </c>
      <c r="I1243">
        <v>45.433663000000003</v>
      </c>
      <c r="J1243">
        <v>12.339658</v>
      </c>
      <c r="K1243">
        <v>1</v>
      </c>
      <c r="L1243">
        <v>1</v>
      </c>
      <c r="M1243">
        <v>4</v>
      </c>
      <c r="N1243">
        <v>3</v>
      </c>
      <c r="O1243">
        <v>0.45710000000000001</v>
      </c>
      <c r="P1243">
        <v>0.35360000000000003</v>
      </c>
      <c r="Q1243">
        <v>4</v>
      </c>
      <c r="R1243">
        <v>3</v>
      </c>
      <c r="S1243">
        <v>3</v>
      </c>
      <c r="T1243">
        <v>2</v>
      </c>
      <c r="U1243">
        <v>3</v>
      </c>
      <c r="V1243">
        <v>1</v>
      </c>
      <c r="W1243">
        <v>4</v>
      </c>
      <c r="X1243">
        <v>1</v>
      </c>
      <c r="Y1243">
        <v>4</v>
      </c>
      <c r="Z1243">
        <v>4</v>
      </c>
      <c r="AA1243">
        <v>3</v>
      </c>
      <c r="AB1243">
        <v>2</v>
      </c>
      <c r="AC1243">
        <v>3</v>
      </c>
      <c r="AD1243">
        <v>2</v>
      </c>
      <c r="AE1243">
        <v>1</v>
      </c>
      <c r="AF1243">
        <v>3</v>
      </c>
      <c r="AG1243">
        <v>2</v>
      </c>
      <c r="AH1243">
        <v>3</v>
      </c>
      <c r="AI1243">
        <v>44</v>
      </c>
      <c r="AK1243" t="s">
        <v>80</v>
      </c>
      <c r="AL1243">
        <v>0</v>
      </c>
      <c r="AM1243">
        <v>0</v>
      </c>
      <c r="AN1243">
        <v>0</v>
      </c>
      <c r="AO1243">
        <v>1</v>
      </c>
      <c r="AP1243">
        <v>0</v>
      </c>
      <c r="AQ1243">
        <v>0</v>
      </c>
      <c r="AS1243" t="s">
        <v>95</v>
      </c>
      <c r="AT1243">
        <v>2</v>
      </c>
      <c r="AU1243">
        <v>1</v>
      </c>
      <c r="AX1243">
        <v>2</v>
      </c>
      <c r="BB1243">
        <v>1</v>
      </c>
      <c r="BC1243">
        <v>2</v>
      </c>
      <c r="BD1243">
        <v>1</v>
      </c>
      <c r="BE1243">
        <v>1</v>
      </c>
      <c r="BF1243">
        <v>0</v>
      </c>
      <c r="BG1243">
        <v>0</v>
      </c>
      <c r="BH1243">
        <v>0</v>
      </c>
      <c r="BI1243" t="s">
        <v>1467</v>
      </c>
      <c r="BJ1243">
        <v>0</v>
      </c>
      <c r="BK1243">
        <v>30.63</v>
      </c>
      <c r="BL1243">
        <v>21.5</v>
      </c>
      <c r="BM1243">
        <v>4.3</v>
      </c>
      <c r="BN1243">
        <v>1.89</v>
      </c>
      <c r="BO1243">
        <v>3.8300000000000001E-2</v>
      </c>
      <c r="BP1243">
        <v>3.8300000000000001E-2</v>
      </c>
      <c r="BQ1243">
        <v>2.2800000000000001E-2</v>
      </c>
      <c r="BR1243">
        <v>0.38100000000000001</v>
      </c>
      <c r="BS1243">
        <v>0.22</v>
      </c>
      <c r="BT1243">
        <v>71.87</v>
      </c>
      <c r="BU1243">
        <v>66</v>
      </c>
      <c r="BV1243">
        <v>4.7</v>
      </c>
      <c r="BW1243">
        <v>4.88</v>
      </c>
      <c r="BX1243">
        <v>3.17</v>
      </c>
      <c r="BY1243">
        <v>13.5</v>
      </c>
      <c r="BZ1243">
        <f>IF(ISNUMBER(Table2[[#This Row],[Loudness_N5(soneGF)]]), Table2[[#This Row],[Loudness_N5(soneGF)]] * (1 + SQRT(
(MAX(Table2[[#This Row],[Sharpness_S(acum)]]-1.75, 0) * 0.25 *LOG10(Table2[[#This Row],[Loudness_N5(soneGF)]]+10))^2 + ((2.18/Table2[[#This Row],[Loudness_N5(soneGF)]]^0.4)*(0.4*Table2[[#This Row],[FS_Avg,arith(vacil)]] + 0.6*Table2[[#This Row],[Rough_HM_R(asper)]]))^2)), "")</f>
        <v>22.710651342556925</v>
      </c>
    </row>
    <row r="1244" spans="1:78" x14ac:dyDescent="0.2">
      <c r="A1244" t="s">
        <v>1384</v>
      </c>
      <c r="B1244" t="s">
        <v>1451</v>
      </c>
      <c r="C1244" t="s">
        <v>1468</v>
      </c>
      <c r="D1244">
        <v>76</v>
      </c>
      <c r="E1244" t="s">
        <v>79</v>
      </c>
      <c r="F1244">
        <v>0</v>
      </c>
      <c r="G1244" s="1">
        <v>43525.576388888891</v>
      </c>
      <c r="H1244" s="1">
        <v>43525.581250000003</v>
      </c>
      <c r="I1244">
        <v>45.433663000000003</v>
      </c>
      <c r="J1244">
        <v>12.339658</v>
      </c>
      <c r="K1244">
        <v>1</v>
      </c>
      <c r="L1244">
        <v>2</v>
      </c>
      <c r="M1244">
        <v>4</v>
      </c>
      <c r="N1244">
        <v>4</v>
      </c>
      <c r="O1244">
        <v>0.1036</v>
      </c>
      <c r="P1244">
        <v>0.1036</v>
      </c>
      <c r="Q1244">
        <v>4</v>
      </c>
      <c r="R1244">
        <v>2</v>
      </c>
      <c r="S1244">
        <v>2</v>
      </c>
      <c r="T1244">
        <v>3</v>
      </c>
      <c r="U1244">
        <v>2</v>
      </c>
      <c r="V1244">
        <v>3</v>
      </c>
      <c r="W1244">
        <v>4</v>
      </c>
      <c r="X1244">
        <v>2</v>
      </c>
      <c r="Y1244">
        <v>3</v>
      </c>
      <c r="Z1244">
        <v>4</v>
      </c>
      <c r="AA1244">
        <v>3</v>
      </c>
      <c r="AB1244">
        <v>1</v>
      </c>
      <c r="AC1244">
        <v>4</v>
      </c>
      <c r="AD1244">
        <v>1</v>
      </c>
      <c r="AE1244">
        <v>3</v>
      </c>
      <c r="AF1244">
        <v>3</v>
      </c>
      <c r="AG1244">
        <v>4</v>
      </c>
      <c r="AH1244">
        <v>4</v>
      </c>
      <c r="AI1244">
        <v>60</v>
      </c>
      <c r="AK1244" t="s">
        <v>82</v>
      </c>
      <c r="AL1244">
        <v>0</v>
      </c>
      <c r="AM1244">
        <v>0</v>
      </c>
      <c r="AN1244">
        <v>0</v>
      </c>
      <c r="AO1244">
        <v>1</v>
      </c>
      <c r="AP1244">
        <v>0</v>
      </c>
      <c r="AQ1244">
        <v>0</v>
      </c>
      <c r="AS1244" t="s">
        <v>95</v>
      </c>
      <c r="AT1244">
        <v>7</v>
      </c>
      <c r="AU1244">
        <v>1</v>
      </c>
      <c r="AW1244" t="s">
        <v>1469</v>
      </c>
      <c r="AX1244">
        <v>2</v>
      </c>
      <c r="BA1244" t="s">
        <v>128</v>
      </c>
      <c r="BB1244">
        <v>1</v>
      </c>
      <c r="BC1244">
        <v>2</v>
      </c>
      <c r="BD1244">
        <v>1</v>
      </c>
      <c r="BE1244">
        <v>1</v>
      </c>
      <c r="BF1244">
        <v>0</v>
      </c>
      <c r="BG1244">
        <v>0</v>
      </c>
      <c r="BH1244">
        <v>0</v>
      </c>
      <c r="BI1244" t="s">
        <v>1470</v>
      </c>
      <c r="BJ1244">
        <v>0</v>
      </c>
      <c r="BK1244">
        <v>60.89</v>
      </c>
      <c r="BL1244">
        <v>21.9</v>
      </c>
      <c r="BM1244">
        <v>6.6</v>
      </c>
      <c r="BN1244">
        <v>1.96</v>
      </c>
      <c r="BO1244">
        <v>3.6700000000000003E-2</v>
      </c>
      <c r="BP1244">
        <v>3.6700000000000003E-2</v>
      </c>
      <c r="BQ1244">
        <v>2.6499999999999999E-2</v>
      </c>
      <c r="BR1244">
        <v>0.44900000000000001</v>
      </c>
      <c r="BS1244">
        <v>0.51400000000000001</v>
      </c>
      <c r="BT1244">
        <v>70.42</v>
      </c>
      <c r="BU1244">
        <v>65.89</v>
      </c>
      <c r="BV1244">
        <v>8.5299999999999994</v>
      </c>
      <c r="BW1244">
        <v>4.1500000000000004</v>
      </c>
      <c r="BX1244">
        <v>4.57</v>
      </c>
      <c r="BY1244">
        <v>13.4</v>
      </c>
      <c r="BZ1244">
        <f>IF(ISNUMBER(Table2[[#This Row],[Loudness_N5(soneGF)]]), Table2[[#This Row],[Loudness_N5(soneGF)]] * (1 + SQRT(
(MAX(Table2[[#This Row],[Sharpness_S(acum)]]-1.75, 0) * 0.25 *LOG10(Table2[[#This Row],[Loudness_N5(soneGF)]]+10))^2 + ((2.18/Table2[[#This Row],[Loudness_N5(soneGF)]]^0.4)*(0.4*Table2[[#This Row],[FS_Avg,arith(vacil)]] + 0.6*Table2[[#This Row],[Rough_HM_R(asper)]]))^2)), "")</f>
        <v>23.687371015893142</v>
      </c>
    </row>
    <row r="1245" spans="1:78" x14ac:dyDescent="0.2">
      <c r="A1245" t="s">
        <v>1384</v>
      </c>
      <c r="B1245" t="s">
        <v>1451</v>
      </c>
      <c r="C1245" t="s">
        <v>1468</v>
      </c>
      <c r="D1245">
        <v>77</v>
      </c>
      <c r="E1245" t="s">
        <v>79</v>
      </c>
      <c r="F1245">
        <v>0</v>
      </c>
      <c r="G1245" s="1">
        <v>43525.575694444444</v>
      </c>
      <c r="H1245" s="1">
        <v>43525.581250000003</v>
      </c>
      <c r="I1245">
        <v>45.433663000000003</v>
      </c>
      <c r="J1245">
        <v>12.339658</v>
      </c>
      <c r="K1245">
        <v>1</v>
      </c>
      <c r="L1245">
        <v>2</v>
      </c>
      <c r="M1245">
        <v>4</v>
      </c>
      <c r="N1245">
        <v>2</v>
      </c>
      <c r="O1245">
        <v>0.57320000000000004</v>
      </c>
      <c r="P1245">
        <v>0.17680000000000001</v>
      </c>
      <c r="Q1245">
        <v>3</v>
      </c>
      <c r="R1245">
        <v>1</v>
      </c>
      <c r="S1245">
        <v>4</v>
      </c>
      <c r="T1245">
        <v>1</v>
      </c>
      <c r="U1245">
        <v>3</v>
      </c>
      <c r="V1245">
        <v>1</v>
      </c>
      <c r="W1245">
        <v>2</v>
      </c>
      <c r="X1245">
        <v>1</v>
      </c>
      <c r="Y1245">
        <v>4</v>
      </c>
      <c r="Z1245">
        <v>2</v>
      </c>
      <c r="AA1245">
        <v>3</v>
      </c>
      <c r="AB1245">
        <v>3</v>
      </c>
      <c r="AC1245">
        <v>5</v>
      </c>
      <c r="AD1245">
        <v>4</v>
      </c>
      <c r="AE1245">
        <v>4</v>
      </c>
      <c r="AF1245">
        <v>4</v>
      </c>
      <c r="AG1245">
        <v>3</v>
      </c>
      <c r="AH1245">
        <v>4</v>
      </c>
      <c r="AI1245">
        <v>76</v>
      </c>
      <c r="AK1245" t="s">
        <v>80</v>
      </c>
      <c r="AL1245">
        <v>0</v>
      </c>
      <c r="AM1245">
        <v>0</v>
      </c>
      <c r="AN1245">
        <v>0</v>
      </c>
      <c r="AO1245">
        <v>1</v>
      </c>
      <c r="AP1245">
        <v>0</v>
      </c>
      <c r="AQ1245">
        <v>0</v>
      </c>
      <c r="AS1245" t="s">
        <v>95</v>
      </c>
      <c r="AU1245">
        <v>1</v>
      </c>
      <c r="AW1245" t="s">
        <v>1471</v>
      </c>
      <c r="AX1245">
        <v>2</v>
      </c>
      <c r="BA1245" t="s">
        <v>128</v>
      </c>
      <c r="BB1245">
        <v>1</v>
      </c>
      <c r="BC1245">
        <v>2</v>
      </c>
      <c r="BD1245">
        <v>1</v>
      </c>
      <c r="BE1245">
        <v>1</v>
      </c>
      <c r="BF1245">
        <v>0</v>
      </c>
      <c r="BG1245">
        <v>0</v>
      </c>
      <c r="BH1245">
        <v>0</v>
      </c>
      <c r="BI1245" t="s">
        <v>1470</v>
      </c>
      <c r="BJ1245">
        <v>0</v>
      </c>
      <c r="BK1245">
        <v>60.89</v>
      </c>
      <c r="BL1245">
        <v>21.9</v>
      </c>
      <c r="BM1245">
        <v>6.6</v>
      </c>
      <c r="BN1245">
        <v>1.96</v>
      </c>
      <c r="BO1245">
        <v>3.6700000000000003E-2</v>
      </c>
      <c r="BP1245">
        <v>3.6700000000000003E-2</v>
      </c>
      <c r="BQ1245">
        <v>2.6499999999999999E-2</v>
      </c>
      <c r="BR1245">
        <v>0.44900000000000001</v>
      </c>
      <c r="BS1245">
        <v>0.51400000000000001</v>
      </c>
      <c r="BT1245">
        <v>70.42</v>
      </c>
      <c r="BU1245">
        <v>65.89</v>
      </c>
      <c r="BV1245">
        <v>8.5299999999999994</v>
      </c>
      <c r="BW1245">
        <v>4.1500000000000004</v>
      </c>
      <c r="BX1245">
        <v>4.57</v>
      </c>
      <c r="BY1245">
        <v>13.4</v>
      </c>
      <c r="BZ1245">
        <f>IF(ISNUMBER(Table2[[#This Row],[Loudness_N5(soneGF)]]), Table2[[#This Row],[Loudness_N5(soneGF)]] * (1 + SQRT(
(MAX(Table2[[#This Row],[Sharpness_S(acum)]]-1.75, 0) * 0.25 *LOG10(Table2[[#This Row],[Loudness_N5(soneGF)]]+10))^2 + ((2.18/Table2[[#This Row],[Loudness_N5(soneGF)]]^0.4)*(0.4*Table2[[#This Row],[FS_Avg,arith(vacil)]] + 0.6*Table2[[#This Row],[Rough_HM_R(asper)]]))^2)), "")</f>
        <v>23.687371015893142</v>
      </c>
    </row>
    <row r="1246" spans="1:78" x14ac:dyDescent="0.2">
      <c r="A1246" t="s">
        <v>1384</v>
      </c>
      <c r="B1246" t="s">
        <v>1451</v>
      </c>
      <c r="C1246" t="s">
        <v>1472</v>
      </c>
      <c r="D1246">
        <v>46</v>
      </c>
      <c r="E1246" t="s">
        <v>600</v>
      </c>
      <c r="F1246">
        <v>0</v>
      </c>
      <c r="G1246" s="1">
        <v>43525.59097222222</v>
      </c>
      <c r="H1246" s="1">
        <v>43525.595138888886</v>
      </c>
      <c r="I1246">
        <v>45.433663000000003</v>
      </c>
      <c r="J1246">
        <v>12.339658</v>
      </c>
      <c r="K1246">
        <v>1</v>
      </c>
      <c r="L1246">
        <v>1</v>
      </c>
      <c r="M1246">
        <v>4</v>
      </c>
      <c r="N1246">
        <v>2</v>
      </c>
      <c r="O1246">
        <v>0.5</v>
      </c>
      <c r="P1246">
        <v>0.1464</v>
      </c>
      <c r="Q1246">
        <v>3</v>
      </c>
      <c r="R1246">
        <v>3</v>
      </c>
      <c r="S1246">
        <v>4</v>
      </c>
      <c r="T1246">
        <v>4</v>
      </c>
      <c r="U1246">
        <v>4</v>
      </c>
      <c r="V1246">
        <v>1</v>
      </c>
      <c r="W1246">
        <v>4</v>
      </c>
      <c r="X1246">
        <v>1</v>
      </c>
      <c r="Y1246">
        <v>4</v>
      </c>
      <c r="Z1246">
        <v>4</v>
      </c>
      <c r="AA1246">
        <v>3</v>
      </c>
      <c r="AB1246">
        <v>3</v>
      </c>
      <c r="AC1246">
        <v>4</v>
      </c>
      <c r="AD1246">
        <v>4</v>
      </c>
      <c r="AE1246">
        <v>3</v>
      </c>
      <c r="AF1246">
        <v>4</v>
      </c>
      <c r="AG1246">
        <v>4</v>
      </c>
      <c r="AH1246">
        <v>5</v>
      </c>
      <c r="AI1246">
        <v>80</v>
      </c>
      <c r="AK1246" t="s">
        <v>80</v>
      </c>
      <c r="AL1246">
        <v>1</v>
      </c>
      <c r="AM1246">
        <v>0</v>
      </c>
      <c r="AN1246">
        <v>0</v>
      </c>
      <c r="AO1246">
        <v>0</v>
      </c>
      <c r="AP1246">
        <v>0</v>
      </c>
      <c r="AQ1246">
        <v>0</v>
      </c>
      <c r="AS1246" t="s">
        <v>81</v>
      </c>
      <c r="AT1246">
        <v>5</v>
      </c>
      <c r="AU1246">
        <v>1</v>
      </c>
      <c r="AX1246">
        <v>2</v>
      </c>
      <c r="BB1246">
        <v>1</v>
      </c>
      <c r="BC1246">
        <v>2</v>
      </c>
      <c r="BD1246">
        <v>1</v>
      </c>
      <c r="BE1246">
        <v>1</v>
      </c>
      <c r="BF1246">
        <v>0</v>
      </c>
      <c r="BG1246">
        <v>0</v>
      </c>
      <c r="BH1246">
        <v>0</v>
      </c>
      <c r="BI1246" t="s">
        <v>1473</v>
      </c>
      <c r="BJ1246">
        <v>0</v>
      </c>
      <c r="BK1246">
        <v>60.67</v>
      </c>
      <c r="BL1246">
        <v>17.899999999999999</v>
      </c>
      <c r="BM1246">
        <v>3.6</v>
      </c>
      <c r="BN1246">
        <v>1.8</v>
      </c>
      <c r="BO1246">
        <v>3.7699999999999997E-2</v>
      </c>
      <c r="BP1246">
        <v>3.7699999999999997E-2</v>
      </c>
      <c r="BQ1246">
        <v>1.32E-2</v>
      </c>
      <c r="BR1246">
        <v>0.34899999999999998</v>
      </c>
      <c r="BS1246">
        <v>0.24</v>
      </c>
      <c r="BT1246">
        <v>68.05</v>
      </c>
      <c r="BU1246">
        <v>63.28</v>
      </c>
      <c r="BV1246">
        <v>4.82</v>
      </c>
      <c r="BW1246">
        <v>4.25</v>
      </c>
      <c r="BX1246">
        <v>3.24</v>
      </c>
      <c r="BY1246">
        <v>11.4</v>
      </c>
      <c r="BZ1246">
        <f>IF(ISNUMBER(Table2[[#This Row],[Loudness_N5(soneGF)]]), Table2[[#This Row],[Loudness_N5(soneGF)]] * (1 + SQRT(
(MAX(Table2[[#This Row],[Sharpness_S(acum)]]-1.75, 0) * 0.25 *LOG10(Table2[[#This Row],[Loudness_N5(soneGF)]]+10))^2 + ((2.18/Table2[[#This Row],[Loudness_N5(soneGF)]]^0.4)*(0.4*Table2[[#This Row],[FS_Avg,arith(vacil)]] + 0.6*Table2[[#This Row],[Rough_HM_R(asper)]]))^2)), "")</f>
        <v>18.371731840080518</v>
      </c>
    </row>
    <row r="1247" spans="1:78" x14ac:dyDescent="0.2">
      <c r="A1247" t="s">
        <v>1384</v>
      </c>
      <c r="B1247" t="s">
        <v>1451</v>
      </c>
      <c r="C1247" t="s">
        <v>1472</v>
      </c>
      <c r="D1247">
        <v>45</v>
      </c>
      <c r="E1247" t="s">
        <v>600</v>
      </c>
      <c r="F1247">
        <v>0</v>
      </c>
      <c r="G1247" s="1">
        <v>43525.581250000003</v>
      </c>
      <c r="H1247" s="1">
        <v>43525.595833333333</v>
      </c>
      <c r="I1247">
        <v>45.433663000000003</v>
      </c>
      <c r="J1247">
        <v>12.339658</v>
      </c>
      <c r="K1247">
        <v>1</v>
      </c>
      <c r="L1247">
        <v>1</v>
      </c>
      <c r="M1247">
        <v>4</v>
      </c>
      <c r="N1247">
        <v>3</v>
      </c>
      <c r="O1247">
        <v>0.11609999999999999</v>
      </c>
      <c r="P1247">
        <v>-3.0300000000000001E-2</v>
      </c>
      <c r="Q1247">
        <v>2</v>
      </c>
      <c r="R1247">
        <v>2</v>
      </c>
      <c r="S1247">
        <v>4</v>
      </c>
      <c r="T1247">
        <v>4</v>
      </c>
      <c r="U1247">
        <v>3</v>
      </c>
      <c r="V1247">
        <v>3</v>
      </c>
      <c r="W1247">
        <v>3</v>
      </c>
      <c r="X1247">
        <v>2</v>
      </c>
      <c r="Y1247">
        <v>3</v>
      </c>
      <c r="Z1247">
        <v>4</v>
      </c>
      <c r="AA1247">
        <v>3</v>
      </c>
      <c r="AB1247">
        <v>3</v>
      </c>
      <c r="AC1247">
        <v>4</v>
      </c>
      <c r="AD1247">
        <v>4</v>
      </c>
      <c r="AE1247">
        <v>3</v>
      </c>
      <c r="AF1247">
        <v>3</v>
      </c>
      <c r="AG1247">
        <v>3</v>
      </c>
      <c r="AH1247">
        <v>4</v>
      </c>
      <c r="AI1247">
        <v>68</v>
      </c>
      <c r="AK1247" t="s">
        <v>80</v>
      </c>
      <c r="AL1247">
        <v>1</v>
      </c>
      <c r="AM1247">
        <v>0</v>
      </c>
      <c r="AN1247">
        <v>0</v>
      </c>
      <c r="AO1247">
        <v>0</v>
      </c>
      <c r="AP1247">
        <v>0</v>
      </c>
      <c r="AQ1247">
        <v>0</v>
      </c>
      <c r="AS1247" t="s">
        <v>81</v>
      </c>
      <c r="AT1247">
        <v>3</v>
      </c>
      <c r="AU1247">
        <v>1</v>
      </c>
      <c r="AX1247">
        <v>2</v>
      </c>
      <c r="BB1247">
        <v>1</v>
      </c>
      <c r="BC1247">
        <v>2</v>
      </c>
      <c r="BD1247">
        <v>1</v>
      </c>
      <c r="BE1247">
        <v>1</v>
      </c>
      <c r="BF1247">
        <v>0</v>
      </c>
      <c r="BG1247">
        <v>0</v>
      </c>
      <c r="BH1247">
        <v>0</v>
      </c>
      <c r="BI1247" t="s">
        <v>1473</v>
      </c>
      <c r="BJ1247">
        <v>0</v>
      </c>
      <c r="BK1247">
        <v>60.67</v>
      </c>
      <c r="BL1247">
        <v>17.899999999999999</v>
      </c>
      <c r="BM1247">
        <v>3.6</v>
      </c>
      <c r="BN1247">
        <v>1.8</v>
      </c>
      <c r="BO1247">
        <v>3.7699999999999997E-2</v>
      </c>
      <c r="BP1247">
        <v>3.7699999999999997E-2</v>
      </c>
      <c r="BQ1247">
        <v>1.32E-2</v>
      </c>
      <c r="BR1247">
        <v>0.34899999999999998</v>
      </c>
      <c r="BS1247">
        <v>0.24</v>
      </c>
      <c r="BT1247">
        <v>68.05</v>
      </c>
      <c r="BU1247">
        <v>63.28</v>
      </c>
      <c r="BV1247">
        <v>4.82</v>
      </c>
      <c r="BW1247">
        <v>4.25</v>
      </c>
      <c r="BX1247">
        <v>3.24</v>
      </c>
      <c r="BY1247">
        <v>11.4</v>
      </c>
      <c r="BZ1247">
        <f>IF(ISNUMBER(Table2[[#This Row],[Loudness_N5(soneGF)]]), Table2[[#This Row],[Loudness_N5(soneGF)]] * (1 + SQRT(
(MAX(Table2[[#This Row],[Sharpness_S(acum)]]-1.75, 0) * 0.25 *LOG10(Table2[[#This Row],[Loudness_N5(soneGF)]]+10))^2 + ((2.18/Table2[[#This Row],[Loudness_N5(soneGF)]]^0.4)*(0.4*Table2[[#This Row],[FS_Avg,arith(vacil)]] + 0.6*Table2[[#This Row],[Rough_HM_R(asper)]]))^2)), "")</f>
        <v>18.371731840080518</v>
      </c>
    </row>
    <row r="1248" spans="1:78" x14ac:dyDescent="0.2">
      <c r="A1248" t="s">
        <v>1384</v>
      </c>
      <c r="B1248" t="s">
        <v>1451</v>
      </c>
      <c r="C1248" t="s">
        <v>1474</v>
      </c>
      <c r="D1248">
        <v>80</v>
      </c>
      <c r="E1248" t="s">
        <v>79</v>
      </c>
      <c r="F1248">
        <v>0</v>
      </c>
      <c r="G1248" s="1">
        <v>43525.591666666667</v>
      </c>
      <c r="H1248" s="1">
        <v>43525.598611111112</v>
      </c>
      <c r="I1248">
        <v>45.433663000000003</v>
      </c>
      <c r="J1248">
        <v>12.339658</v>
      </c>
      <c r="K1248">
        <v>1</v>
      </c>
      <c r="L1248">
        <v>1</v>
      </c>
      <c r="M1248">
        <v>3</v>
      </c>
      <c r="N1248">
        <v>2</v>
      </c>
      <c r="O1248">
        <v>0.67679999999999996</v>
      </c>
      <c r="P1248">
        <v>-7.3200000000000001E-2</v>
      </c>
      <c r="Q1248">
        <v>4</v>
      </c>
      <c r="R1248">
        <v>1</v>
      </c>
      <c r="S1248">
        <v>3</v>
      </c>
      <c r="T1248">
        <v>3</v>
      </c>
      <c r="U1248">
        <v>4</v>
      </c>
      <c r="V1248">
        <v>1</v>
      </c>
      <c r="W1248">
        <v>3</v>
      </c>
      <c r="X1248">
        <v>1</v>
      </c>
      <c r="Y1248">
        <v>4</v>
      </c>
      <c r="Z1248">
        <v>4</v>
      </c>
      <c r="AA1248">
        <v>3</v>
      </c>
      <c r="AB1248">
        <v>1</v>
      </c>
      <c r="AC1248">
        <v>4</v>
      </c>
      <c r="AD1248">
        <v>3</v>
      </c>
      <c r="AE1248">
        <v>1</v>
      </c>
      <c r="AF1248">
        <v>1</v>
      </c>
      <c r="AG1248">
        <v>1</v>
      </c>
      <c r="AH1248">
        <v>3</v>
      </c>
      <c r="AI1248">
        <v>36</v>
      </c>
      <c r="AK1248" t="s">
        <v>80</v>
      </c>
      <c r="AL1248">
        <v>1</v>
      </c>
      <c r="AM1248">
        <v>0</v>
      </c>
      <c r="AN1248">
        <v>0</v>
      </c>
      <c r="AO1248">
        <v>0</v>
      </c>
      <c r="AP1248">
        <v>0</v>
      </c>
      <c r="AQ1248">
        <v>0</v>
      </c>
      <c r="AS1248" t="s">
        <v>81</v>
      </c>
      <c r="AT1248">
        <v>2</v>
      </c>
      <c r="AU1248">
        <v>1</v>
      </c>
      <c r="AX1248">
        <v>2</v>
      </c>
      <c r="BC1248">
        <v>2</v>
      </c>
      <c r="BD1248">
        <v>1</v>
      </c>
      <c r="BE1248">
        <v>1</v>
      </c>
      <c r="BF1248">
        <v>0</v>
      </c>
      <c r="BG1248">
        <v>0</v>
      </c>
      <c r="BH1248">
        <v>0</v>
      </c>
      <c r="BJ1248">
        <v>1</v>
      </c>
      <c r="BK1248">
        <v>30.38</v>
      </c>
      <c r="BL1248">
        <v>25.4</v>
      </c>
      <c r="BM1248">
        <v>7.4</v>
      </c>
      <c r="BN1248">
        <v>1.82</v>
      </c>
      <c r="BO1248">
        <v>5.1200000000000002E-2</v>
      </c>
      <c r="BP1248">
        <v>5.1200000000000002E-2</v>
      </c>
      <c r="BQ1248">
        <v>5.8599999999999999E-2</v>
      </c>
      <c r="BR1248">
        <v>0.498</v>
      </c>
      <c r="BS1248">
        <v>0.17199999999999999</v>
      </c>
      <c r="BT1248">
        <v>73.53</v>
      </c>
      <c r="BU1248">
        <v>68.52</v>
      </c>
      <c r="BV1248">
        <v>9.1999999999999993</v>
      </c>
      <c r="BW1248">
        <v>3.9</v>
      </c>
      <c r="BX1248">
        <v>8.7899999999999991</v>
      </c>
      <c r="BY1248">
        <v>14.9</v>
      </c>
      <c r="BZ1248">
        <f>IF(ISNUMBER(Table2[[#This Row],[Loudness_N5(soneGF)]]), Table2[[#This Row],[Loudness_N5(soneGF)]] * (1 + SQRT(
(MAX(Table2[[#This Row],[Sharpness_S(acum)]]-1.75, 0) * 0.25 *LOG10(Table2[[#This Row],[Loudness_N5(soneGF)]]+10))^2 + ((2.18/Table2[[#This Row],[Loudness_N5(soneGF)]]^0.4)*(0.4*Table2[[#This Row],[FS_Avg,arith(vacil)]] + 0.6*Table2[[#This Row],[Rough_HM_R(asper)]]))^2)), "")</f>
        <v>26.47250612259058</v>
      </c>
    </row>
    <row r="1249" spans="1:78" x14ac:dyDescent="0.2">
      <c r="A1249" t="s">
        <v>1384</v>
      </c>
      <c r="B1249" t="s">
        <v>1451</v>
      </c>
      <c r="C1249" t="s">
        <v>1474</v>
      </c>
      <c r="D1249">
        <v>81</v>
      </c>
      <c r="E1249" t="s">
        <v>79</v>
      </c>
      <c r="F1249">
        <v>0</v>
      </c>
      <c r="G1249" s="1">
        <v>43525.590277777781</v>
      </c>
      <c r="H1249" s="1">
        <v>43525.597222222219</v>
      </c>
      <c r="I1249">
        <v>45.433663000000003</v>
      </c>
      <c r="J1249">
        <v>12.339658</v>
      </c>
      <c r="K1249">
        <v>1</v>
      </c>
      <c r="L1249">
        <v>1</v>
      </c>
      <c r="M1249">
        <v>4</v>
      </c>
      <c r="N1249">
        <v>1</v>
      </c>
      <c r="O1249">
        <v>0.13389999999999999</v>
      </c>
      <c r="P1249">
        <v>0.82320000000000004</v>
      </c>
      <c r="Q1249">
        <v>4</v>
      </c>
      <c r="R1249">
        <v>5</v>
      </c>
      <c r="S1249">
        <v>4</v>
      </c>
      <c r="T1249">
        <v>1</v>
      </c>
      <c r="U1249">
        <v>1</v>
      </c>
      <c r="V1249">
        <v>2</v>
      </c>
      <c r="W1249">
        <v>4</v>
      </c>
      <c r="X1249">
        <v>1</v>
      </c>
      <c r="Y1249">
        <v>4</v>
      </c>
      <c r="Z1249">
        <v>5</v>
      </c>
      <c r="AA1249">
        <v>2</v>
      </c>
      <c r="AB1249">
        <v>1</v>
      </c>
      <c r="AC1249">
        <v>3</v>
      </c>
      <c r="AD1249">
        <v>4</v>
      </c>
      <c r="AE1249">
        <v>2</v>
      </c>
      <c r="AF1249">
        <v>4</v>
      </c>
      <c r="AG1249">
        <v>1</v>
      </c>
      <c r="AH1249">
        <v>4</v>
      </c>
      <c r="AI1249">
        <v>60</v>
      </c>
      <c r="AK1249" t="s">
        <v>82</v>
      </c>
      <c r="AL1249">
        <v>1</v>
      </c>
      <c r="AM1249">
        <v>0</v>
      </c>
      <c r="AN1249">
        <v>0</v>
      </c>
      <c r="AO1249">
        <v>0</v>
      </c>
      <c r="AP1249">
        <v>0</v>
      </c>
      <c r="AQ1249">
        <v>0</v>
      </c>
      <c r="AS1249" t="s">
        <v>81</v>
      </c>
      <c r="AT1249">
        <v>1</v>
      </c>
      <c r="AU1249">
        <v>1</v>
      </c>
      <c r="AW1249" t="s">
        <v>1475</v>
      </c>
      <c r="AX1249">
        <v>2</v>
      </c>
      <c r="BB1249">
        <v>1</v>
      </c>
      <c r="BC1249">
        <v>2</v>
      </c>
      <c r="BD1249">
        <v>1</v>
      </c>
      <c r="BE1249">
        <v>1</v>
      </c>
      <c r="BF1249">
        <v>0</v>
      </c>
      <c r="BG1249">
        <v>0</v>
      </c>
      <c r="BH1249">
        <v>0</v>
      </c>
      <c r="BJ1249">
        <v>1</v>
      </c>
      <c r="BK1249">
        <v>30.38</v>
      </c>
      <c r="BL1249">
        <v>25.4</v>
      </c>
      <c r="BM1249">
        <v>7.4</v>
      </c>
      <c r="BN1249">
        <v>1.82</v>
      </c>
      <c r="BO1249">
        <v>5.1200000000000002E-2</v>
      </c>
      <c r="BP1249">
        <v>5.1200000000000002E-2</v>
      </c>
      <c r="BQ1249">
        <v>5.8599999999999999E-2</v>
      </c>
      <c r="BR1249">
        <v>0.498</v>
      </c>
      <c r="BS1249">
        <v>0.17199999999999999</v>
      </c>
      <c r="BT1249">
        <v>73.53</v>
      </c>
      <c r="BU1249">
        <v>68.52</v>
      </c>
      <c r="BV1249">
        <v>9.1999999999999993</v>
      </c>
      <c r="BW1249">
        <v>3.9</v>
      </c>
      <c r="BX1249">
        <v>8.7899999999999991</v>
      </c>
      <c r="BY1249">
        <v>14.9</v>
      </c>
      <c r="BZ1249">
        <f>IF(ISNUMBER(Table2[[#This Row],[Loudness_N5(soneGF)]]), Table2[[#This Row],[Loudness_N5(soneGF)]] * (1 + SQRT(
(MAX(Table2[[#This Row],[Sharpness_S(acum)]]-1.75, 0) * 0.25 *LOG10(Table2[[#This Row],[Loudness_N5(soneGF)]]+10))^2 + ((2.18/Table2[[#This Row],[Loudness_N5(soneGF)]]^0.4)*(0.4*Table2[[#This Row],[FS_Avg,arith(vacil)]] + 0.6*Table2[[#This Row],[Rough_HM_R(asper)]]))^2)), "")</f>
        <v>26.47250612259058</v>
      </c>
    </row>
    <row r="1250" spans="1:78" x14ac:dyDescent="0.2">
      <c r="A1250" t="s">
        <v>1384</v>
      </c>
      <c r="B1250" t="s">
        <v>1451</v>
      </c>
      <c r="C1250" t="s">
        <v>1476</v>
      </c>
      <c r="D1250">
        <v>82</v>
      </c>
      <c r="E1250" t="s">
        <v>79</v>
      </c>
      <c r="F1250">
        <v>0</v>
      </c>
      <c r="G1250" s="1">
        <v>43525.609722222223</v>
      </c>
      <c r="H1250" s="1">
        <v>43525.613194444442</v>
      </c>
      <c r="I1250">
        <v>45.433663000000003</v>
      </c>
      <c r="J1250">
        <v>12.339658</v>
      </c>
      <c r="K1250">
        <v>1</v>
      </c>
      <c r="L1250">
        <v>1</v>
      </c>
      <c r="M1250">
        <v>4</v>
      </c>
      <c r="N1250">
        <v>3</v>
      </c>
      <c r="O1250">
        <v>0.85360000000000003</v>
      </c>
      <c r="P1250">
        <v>6.0699999999999997E-2</v>
      </c>
      <c r="Q1250">
        <v>5</v>
      </c>
      <c r="R1250">
        <v>1</v>
      </c>
      <c r="S1250">
        <v>4</v>
      </c>
      <c r="T1250">
        <v>2</v>
      </c>
      <c r="U1250">
        <v>5</v>
      </c>
      <c r="V1250">
        <v>1</v>
      </c>
      <c r="W1250">
        <v>4</v>
      </c>
      <c r="X1250">
        <v>2</v>
      </c>
      <c r="Y1250">
        <v>5</v>
      </c>
      <c r="Z1250">
        <v>4</v>
      </c>
      <c r="AA1250">
        <v>3</v>
      </c>
      <c r="AB1250">
        <v>1</v>
      </c>
      <c r="AC1250">
        <v>5</v>
      </c>
      <c r="AD1250">
        <v>3</v>
      </c>
      <c r="AE1250">
        <v>3</v>
      </c>
      <c r="AF1250">
        <v>1</v>
      </c>
      <c r="AG1250">
        <v>1</v>
      </c>
      <c r="AH1250">
        <v>5</v>
      </c>
      <c r="AI1250">
        <v>52</v>
      </c>
      <c r="AK1250" t="s">
        <v>82</v>
      </c>
      <c r="AL1250">
        <v>0</v>
      </c>
      <c r="AM1250">
        <v>0</v>
      </c>
      <c r="AN1250">
        <v>0</v>
      </c>
      <c r="AO1250">
        <v>1</v>
      </c>
      <c r="AP1250">
        <v>0</v>
      </c>
      <c r="AQ1250">
        <v>0</v>
      </c>
      <c r="AS1250" t="s">
        <v>95</v>
      </c>
      <c r="AT1250">
        <v>3</v>
      </c>
      <c r="AU1250">
        <v>2</v>
      </c>
      <c r="AW1250" t="s">
        <v>1477</v>
      </c>
      <c r="AX1250">
        <v>2</v>
      </c>
      <c r="BA1250" t="s">
        <v>1478</v>
      </c>
      <c r="BB1250">
        <v>1</v>
      </c>
      <c r="BC1250">
        <v>2</v>
      </c>
      <c r="BD1250">
        <v>1</v>
      </c>
      <c r="BE1250">
        <v>1</v>
      </c>
      <c r="BF1250">
        <v>0</v>
      </c>
      <c r="BG1250">
        <v>0</v>
      </c>
      <c r="BH1250">
        <v>0</v>
      </c>
      <c r="BI1250" t="s">
        <v>1479</v>
      </c>
      <c r="BJ1250">
        <v>0</v>
      </c>
      <c r="BK1250">
        <v>30.59</v>
      </c>
      <c r="BL1250">
        <v>20.3</v>
      </c>
      <c r="BM1250">
        <v>4.2</v>
      </c>
      <c r="BN1250">
        <v>1.8</v>
      </c>
      <c r="BO1250">
        <v>3.5000000000000003E-2</v>
      </c>
      <c r="BP1250">
        <v>3.5000000000000003E-2</v>
      </c>
      <c r="BQ1250">
        <v>1.83E-2</v>
      </c>
      <c r="BR1250">
        <v>0.372</v>
      </c>
      <c r="BS1250">
        <v>0.216</v>
      </c>
      <c r="BT1250">
        <v>72.959999999999994</v>
      </c>
      <c r="BU1250">
        <v>64.64</v>
      </c>
      <c r="BV1250">
        <v>4.59</v>
      </c>
      <c r="BW1250">
        <v>6.95</v>
      </c>
      <c r="BX1250">
        <v>3.74</v>
      </c>
      <c r="BY1250">
        <v>13.2</v>
      </c>
      <c r="BZ1250">
        <f>IF(ISNUMBER(Table2[[#This Row],[Loudness_N5(soneGF)]]), Table2[[#This Row],[Loudness_N5(soneGF)]] * (1 + SQRT(
(MAX(Table2[[#This Row],[Sharpness_S(acum)]]-1.75, 0) * 0.25 *LOG10(Table2[[#This Row],[Loudness_N5(soneGF)]]+10))^2 + ((2.18/Table2[[#This Row],[Loudness_N5(soneGF)]]^0.4)*(0.4*Table2[[#This Row],[FS_Avg,arith(vacil)]] + 0.6*Table2[[#This Row],[Rough_HM_R(asper)]]))^2)), "")</f>
        <v>20.83159896378482</v>
      </c>
    </row>
    <row r="1251" spans="1:78" x14ac:dyDescent="0.2">
      <c r="A1251" t="s">
        <v>1384</v>
      </c>
      <c r="B1251" t="s">
        <v>1451</v>
      </c>
      <c r="C1251" t="s">
        <v>1476</v>
      </c>
      <c r="D1251">
        <v>83</v>
      </c>
      <c r="E1251" t="s">
        <v>79</v>
      </c>
      <c r="F1251">
        <v>0</v>
      </c>
      <c r="G1251" s="1">
        <v>43525.609722222223</v>
      </c>
      <c r="H1251" s="1">
        <v>43525.612500000003</v>
      </c>
      <c r="I1251">
        <v>45.433663000000003</v>
      </c>
      <c r="J1251">
        <v>12.339658</v>
      </c>
      <c r="K1251">
        <v>1</v>
      </c>
      <c r="L1251">
        <v>1</v>
      </c>
      <c r="M1251">
        <v>3</v>
      </c>
      <c r="N1251">
        <v>2</v>
      </c>
      <c r="O1251">
        <v>0.63390000000000002</v>
      </c>
      <c r="P1251">
        <v>0.53029999999999999</v>
      </c>
      <c r="Q1251">
        <v>5</v>
      </c>
      <c r="R1251">
        <v>4</v>
      </c>
      <c r="S1251">
        <v>4</v>
      </c>
      <c r="T1251">
        <v>1</v>
      </c>
      <c r="U1251">
        <v>4</v>
      </c>
      <c r="V1251">
        <v>1</v>
      </c>
      <c r="W1251">
        <v>4</v>
      </c>
      <c r="X1251">
        <v>1</v>
      </c>
      <c r="Y1251">
        <v>5</v>
      </c>
      <c r="Z1251">
        <v>4</v>
      </c>
      <c r="AA1251">
        <v>3</v>
      </c>
      <c r="AB1251">
        <v>1</v>
      </c>
      <c r="AC1251">
        <v>4</v>
      </c>
      <c r="AD1251">
        <v>5</v>
      </c>
      <c r="AE1251">
        <v>4</v>
      </c>
      <c r="AF1251">
        <v>3</v>
      </c>
      <c r="AG1251">
        <v>1</v>
      </c>
      <c r="AH1251">
        <v>4</v>
      </c>
      <c r="AI1251">
        <v>68</v>
      </c>
      <c r="AK1251" t="s">
        <v>82</v>
      </c>
      <c r="AL1251">
        <v>0</v>
      </c>
      <c r="AM1251">
        <v>0</v>
      </c>
      <c r="AN1251">
        <v>0</v>
      </c>
      <c r="AO1251">
        <v>1</v>
      </c>
      <c r="AP1251">
        <v>0</v>
      </c>
      <c r="AQ1251">
        <v>0</v>
      </c>
      <c r="AS1251" t="s">
        <v>95</v>
      </c>
      <c r="AT1251">
        <v>3</v>
      </c>
      <c r="AU1251">
        <v>3</v>
      </c>
      <c r="AW1251" t="s">
        <v>1477</v>
      </c>
      <c r="AX1251">
        <v>2</v>
      </c>
      <c r="BB1251">
        <v>1</v>
      </c>
      <c r="BC1251">
        <v>2</v>
      </c>
      <c r="BD1251">
        <v>1</v>
      </c>
      <c r="BE1251">
        <v>1</v>
      </c>
      <c r="BF1251">
        <v>0</v>
      </c>
      <c r="BG1251">
        <v>0</v>
      </c>
      <c r="BH1251">
        <v>0</v>
      </c>
      <c r="BI1251" t="s">
        <v>1479</v>
      </c>
      <c r="BJ1251">
        <v>0</v>
      </c>
      <c r="BK1251">
        <v>30.59</v>
      </c>
      <c r="BL1251">
        <v>20.3</v>
      </c>
      <c r="BM1251">
        <v>4.2</v>
      </c>
      <c r="BN1251">
        <v>1.8</v>
      </c>
      <c r="BO1251">
        <v>3.5000000000000003E-2</v>
      </c>
      <c r="BP1251">
        <v>3.5000000000000003E-2</v>
      </c>
      <c r="BQ1251">
        <v>1.83E-2</v>
      </c>
      <c r="BR1251">
        <v>0.372</v>
      </c>
      <c r="BS1251">
        <v>0.216</v>
      </c>
      <c r="BT1251">
        <v>72.959999999999994</v>
      </c>
      <c r="BU1251">
        <v>64.64</v>
      </c>
      <c r="BV1251">
        <v>4.59</v>
      </c>
      <c r="BW1251">
        <v>6.95</v>
      </c>
      <c r="BX1251">
        <v>3.74</v>
      </c>
      <c r="BY1251">
        <v>13.2</v>
      </c>
      <c r="BZ1251">
        <f>IF(ISNUMBER(Table2[[#This Row],[Loudness_N5(soneGF)]]), Table2[[#This Row],[Loudness_N5(soneGF)]] * (1 + SQRT(
(MAX(Table2[[#This Row],[Sharpness_S(acum)]]-1.75, 0) * 0.25 *LOG10(Table2[[#This Row],[Loudness_N5(soneGF)]]+10))^2 + ((2.18/Table2[[#This Row],[Loudness_N5(soneGF)]]^0.4)*(0.4*Table2[[#This Row],[FS_Avg,arith(vacil)]] + 0.6*Table2[[#This Row],[Rough_HM_R(asper)]]))^2)), "")</f>
        <v>20.83159896378482</v>
      </c>
    </row>
    <row r="1252" spans="1:78" x14ac:dyDescent="0.2">
      <c r="A1252" t="s">
        <v>1384</v>
      </c>
      <c r="B1252" t="s">
        <v>1451</v>
      </c>
      <c r="C1252" t="s">
        <v>1480</v>
      </c>
      <c r="D1252">
        <v>84</v>
      </c>
      <c r="E1252" t="s">
        <v>79</v>
      </c>
      <c r="F1252">
        <v>0</v>
      </c>
      <c r="G1252" s="1">
        <v>43525.609027777777</v>
      </c>
      <c r="H1252" s="1">
        <v>43525.615972222222</v>
      </c>
      <c r="I1252">
        <v>45.433663000000003</v>
      </c>
      <c r="J1252">
        <v>12.339658</v>
      </c>
      <c r="K1252">
        <v>1</v>
      </c>
      <c r="L1252">
        <v>2</v>
      </c>
      <c r="M1252">
        <v>3</v>
      </c>
      <c r="N1252">
        <v>1</v>
      </c>
      <c r="O1252">
        <v>0</v>
      </c>
      <c r="P1252">
        <v>0</v>
      </c>
      <c r="Q1252">
        <v>3</v>
      </c>
      <c r="R1252">
        <v>4</v>
      </c>
      <c r="S1252">
        <v>2</v>
      </c>
      <c r="T1252">
        <v>3</v>
      </c>
      <c r="U1252">
        <v>4</v>
      </c>
      <c r="V1252">
        <v>3</v>
      </c>
      <c r="W1252">
        <v>3</v>
      </c>
      <c r="X1252">
        <v>2</v>
      </c>
      <c r="Y1252">
        <v>3</v>
      </c>
      <c r="Z1252">
        <v>4</v>
      </c>
      <c r="AA1252">
        <v>3</v>
      </c>
      <c r="AB1252">
        <v>1</v>
      </c>
      <c r="AC1252">
        <v>3</v>
      </c>
      <c r="AD1252">
        <v>3</v>
      </c>
      <c r="AE1252">
        <v>2</v>
      </c>
      <c r="AF1252">
        <v>3</v>
      </c>
      <c r="AG1252">
        <v>1</v>
      </c>
      <c r="AH1252">
        <v>3</v>
      </c>
      <c r="AI1252">
        <v>48</v>
      </c>
      <c r="AK1252" t="s">
        <v>80</v>
      </c>
      <c r="AL1252">
        <v>1</v>
      </c>
      <c r="AM1252">
        <v>0</v>
      </c>
      <c r="AN1252">
        <v>0</v>
      </c>
      <c r="AO1252">
        <v>0</v>
      </c>
      <c r="AP1252">
        <v>0</v>
      </c>
      <c r="AQ1252">
        <v>0</v>
      </c>
      <c r="AS1252" t="s">
        <v>81</v>
      </c>
      <c r="AT1252">
        <v>1</v>
      </c>
      <c r="AU1252">
        <v>1</v>
      </c>
      <c r="AX1252">
        <v>2</v>
      </c>
      <c r="BC1252">
        <v>2</v>
      </c>
      <c r="BD1252">
        <v>1</v>
      </c>
      <c r="BE1252">
        <v>1</v>
      </c>
      <c r="BF1252">
        <v>0</v>
      </c>
      <c r="BG1252">
        <v>0</v>
      </c>
      <c r="BH1252">
        <v>0</v>
      </c>
      <c r="BJ1252">
        <v>1</v>
      </c>
      <c r="BK1252">
        <v>31.32</v>
      </c>
      <c r="BL1252">
        <v>19.600000000000001</v>
      </c>
      <c r="BM1252">
        <v>3</v>
      </c>
      <c r="BN1252">
        <v>1.8</v>
      </c>
      <c r="BO1252">
        <v>3.73E-2</v>
      </c>
      <c r="BP1252">
        <v>3.73E-2</v>
      </c>
      <c r="BQ1252">
        <v>9.9900000000000006E-3</v>
      </c>
      <c r="BR1252">
        <v>0.38100000000000001</v>
      </c>
      <c r="BS1252">
        <v>0.14899999999999999</v>
      </c>
      <c r="BT1252">
        <v>75.38</v>
      </c>
      <c r="BU1252">
        <v>64.53</v>
      </c>
      <c r="BV1252">
        <v>3.14</v>
      </c>
      <c r="BW1252">
        <v>8.7100000000000009</v>
      </c>
      <c r="BX1252">
        <v>4.57</v>
      </c>
      <c r="BY1252">
        <v>14.6</v>
      </c>
      <c r="BZ1252">
        <f>IF(ISNUMBER(Table2[[#This Row],[Loudness_N5(soneGF)]]), Table2[[#This Row],[Loudness_N5(soneGF)]] * (1 + SQRT(
(MAX(Table2[[#This Row],[Sharpness_S(acum)]]-1.75, 0) * 0.25 *LOG10(Table2[[#This Row],[Loudness_N5(soneGF)]]+10))^2 + ((2.18/Table2[[#This Row],[Loudness_N5(soneGF)]]^0.4)*(0.4*Table2[[#This Row],[FS_Avg,arith(vacil)]] + 0.6*Table2[[#This Row],[Rough_HM_R(asper)]]))^2)), "")</f>
        <v>20.097429542439119</v>
      </c>
    </row>
    <row r="1253" spans="1:78" x14ac:dyDescent="0.2">
      <c r="A1253" t="s">
        <v>1384</v>
      </c>
      <c r="B1253" t="s">
        <v>1451</v>
      </c>
      <c r="C1253" t="s">
        <v>1480</v>
      </c>
      <c r="D1253">
        <v>85</v>
      </c>
      <c r="E1253" t="s">
        <v>79</v>
      </c>
      <c r="F1253">
        <v>0</v>
      </c>
      <c r="G1253" s="1">
        <v>43525.609027777777</v>
      </c>
      <c r="H1253" s="1">
        <v>43525.615972222222</v>
      </c>
      <c r="I1253">
        <v>45.433663000000003</v>
      </c>
      <c r="J1253">
        <v>12.339658</v>
      </c>
      <c r="K1253">
        <v>3</v>
      </c>
      <c r="L1253">
        <v>1</v>
      </c>
      <c r="M1253">
        <v>5</v>
      </c>
      <c r="N1253">
        <v>2</v>
      </c>
      <c r="O1253">
        <v>-1.26E-2</v>
      </c>
      <c r="P1253">
        <v>3.0300000000000001E-2</v>
      </c>
      <c r="Q1253">
        <v>4</v>
      </c>
      <c r="R1253">
        <v>3</v>
      </c>
      <c r="S1253">
        <v>2</v>
      </c>
      <c r="U1253">
        <v>2</v>
      </c>
      <c r="V1253">
        <v>2</v>
      </c>
      <c r="W1253">
        <v>4</v>
      </c>
      <c r="X1253">
        <v>4</v>
      </c>
      <c r="Y1253">
        <v>4</v>
      </c>
      <c r="Z1253">
        <v>5</v>
      </c>
      <c r="AA1253">
        <v>3</v>
      </c>
      <c r="AB1253">
        <v>1</v>
      </c>
      <c r="AC1253">
        <v>3</v>
      </c>
      <c r="AD1253">
        <v>2</v>
      </c>
      <c r="AE1253">
        <v>1</v>
      </c>
      <c r="AF1253">
        <v>3</v>
      </c>
      <c r="AG1253">
        <v>1</v>
      </c>
      <c r="AH1253">
        <v>2</v>
      </c>
      <c r="AI1253">
        <v>36</v>
      </c>
      <c r="AK1253" t="s">
        <v>82</v>
      </c>
      <c r="AL1253">
        <v>1</v>
      </c>
      <c r="AM1253">
        <v>0</v>
      </c>
      <c r="AN1253">
        <v>0</v>
      </c>
      <c r="AO1253">
        <v>0</v>
      </c>
      <c r="AP1253">
        <v>0</v>
      </c>
      <c r="AQ1253">
        <v>0</v>
      </c>
      <c r="AS1253" t="s">
        <v>81</v>
      </c>
      <c r="AT1253">
        <v>1</v>
      </c>
      <c r="AX1253">
        <v>2</v>
      </c>
      <c r="BC1253">
        <v>2</v>
      </c>
      <c r="BD1253">
        <v>1</v>
      </c>
      <c r="BE1253">
        <v>1</v>
      </c>
      <c r="BF1253">
        <v>0</v>
      </c>
      <c r="BG1253">
        <v>0</v>
      </c>
      <c r="BH1253">
        <v>0</v>
      </c>
      <c r="BI1253" t="s">
        <v>1481</v>
      </c>
      <c r="BJ1253">
        <v>1</v>
      </c>
      <c r="BK1253">
        <v>31.32</v>
      </c>
      <c r="BL1253">
        <v>19.600000000000001</v>
      </c>
      <c r="BM1253">
        <v>3</v>
      </c>
      <c r="BN1253">
        <v>1.8</v>
      </c>
      <c r="BO1253">
        <v>3.73E-2</v>
      </c>
      <c r="BP1253">
        <v>3.73E-2</v>
      </c>
      <c r="BQ1253">
        <v>9.9900000000000006E-3</v>
      </c>
      <c r="BR1253">
        <v>0.38100000000000001</v>
      </c>
      <c r="BS1253">
        <v>0.14899999999999999</v>
      </c>
      <c r="BT1253">
        <v>75.38</v>
      </c>
      <c r="BU1253">
        <v>64.53</v>
      </c>
      <c r="BV1253">
        <v>3.14</v>
      </c>
      <c r="BW1253">
        <v>8.7100000000000009</v>
      </c>
      <c r="BX1253">
        <v>4.57</v>
      </c>
      <c r="BY1253">
        <v>14.6</v>
      </c>
      <c r="BZ1253">
        <f>IF(ISNUMBER(Table2[[#This Row],[Loudness_N5(soneGF)]]), Table2[[#This Row],[Loudness_N5(soneGF)]] * (1 + SQRT(
(MAX(Table2[[#This Row],[Sharpness_S(acum)]]-1.75, 0) * 0.25 *LOG10(Table2[[#This Row],[Loudness_N5(soneGF)]]+10))^2 + ((2.18/Table2[[#This Row],[Loudness_N5(soneGF)]]^0.4)*(0.4*Table2[[#This Row],[FS_Avg,arith(vacil)]] + 0.6*Table2[[#This Row],[Rough_HM_R(asper)]]))^2)), "")</f>
        <v>20.097429542439119</v>
      </c>
    </row>
    <row r="1254" spans="1:78" x14ac:dyDescent="0.2">
      <c r="A1254" t="s">
        <v>1384</v>
      </c>
      <c r="B1254" t="s">
        <v>1451</v>
      </c>
      <c r="C1254" t="s">
        <v>1482</v>
      </c>
      <c r="D1254">
        <v>47</v>
      </c>
      <c r="E1254" t="s">
        <v>600</v>
      </c>
      <c r="F1254">
        <v>0</v>
      </c>
      <c r="G1254" s="1">
        <v>43525.613194444442</v>
      </c>
      <c r="H1254" s="1">
        <v>43525.625</v>
      </c>
      <c r="I1254">
        <v>45.433663000000003</v>
      </c>
      <c r="J1254">
        <v>12.339658</v>
      </c>
      <c r="K1254">
        <v>4</v>
      </c>
      <c r="L1254">
        <v>4</v>
      </c>
      <c r="M1254">
        <v>3</v>
      </c>
      <c r="N1254">
        <v>2</v>
      </c>
      <c r="O1254">
        <v>-0.1464</v>
      </c>
      <c r="P1254">
        <v>0</v>
      </c>
      <c r="Q1254">
        <v>3</v>
      </c>
      <c r="R1254">
        <v>3</v>
      </c>
      <c r="S1254">
        <v>2</v>
      </c>
      <c r="T1254">
        <v>3</v>
      </c>
      <c r="U1254">
        <v>2</v>
      </c>
      <c r="V1254">
        <v>3</v>
      </c>
      <c r="W1254">
        <v>3</v>
      </c>
      <c r="X1254">
        <v>3</v>
      </c>
      <c r="Y1254">
        <v>3</v>
      </c>
      <c r="Z1254">
        <v>2</v>
      </c>
      <c r="AA1254">
        <v>3</v>
      </c>
      <c r="AB1254">
        <v>2</v>
      </c>
      <c r="AC1254">
        <v>3</v>
      </c>
      <c r="AD1254">
        <v>1</v>
      </c>
      <c r="AE1254">
        <v>2</v>
      </c>
      <c r="AF1254">
        <v>2</v>
      </c>
      <c r="AG1254">
        <v>1</v>
      </c>
      <c r="AH1254">
        <v>3</v>
      </c>
      <c r="AI1254">
        <v>36</v>
      </c>
      <c r="AK1254" t="s">
        <v>82</v>
      </c>
      <c r="AL1254">
        <v>0</v>
      </c>
      <c r="AM1254">
        <v>0</v>
      </c>
      <c r="AN1254">
        <v>0</v>
      </c>
      <c r="AO1254">
        <v>1</v>
      </c>
      <c r="AP1254">
        <v>0</v>
      </c>
      <c r="AQ1254">
        <v>0</v>
      </c>
      <c r="AS1254" t="s">
        <v>95</v>
      </c>
      <c r="AT1254">
        <v>2</v>
      </c>
      <c r="BB1254">
        <v>3</v>
      </c>
      <c r="BC1254">
        <v>2</v>
      </c>
      <c r="BD1254">
        <v>1</v>
      </c>
      <c r="BE1254">
        <v>1</v>
      </c>
      <c r="BF1254">
        <v>0</v>
      </c>
      <c r="BG1254">
        <v>0</v>
      </c>
      <c r="BH1254">
        <v>0</v>
      </c>
      <c r="BI1254" t="s">
        <v>1483</v>
      </c>
      <c r="BJ1254">
        <v>0</v>
      </c>
      <c r="BK1254">
        <v>60.8</v>
      </c>
      <c r="BL1254">
        <v>25.1</v>
      </c>
      <c r="BM1254">
        <v>6.3</v>
      </c>
      <c r="BN1254">
        <v>2</v>
      </c>
      <c r="BO1254">
        <v>4.0800000000000003E-2</v>
      </c>
      <c r="BP1254">
        <v>4.0800000000000003E-2</v>
      </c>
      <c r="BQ1254">
        <v>1.47E-2</v>
      </c>
      <c r="BR1254">
        <v>0.40600000000000003</v>
      </c>
      <c r="BS1254">
        <v>0.30399999999999999</v>
      </c>
      <c r="BT1254">
        <v>74.739999999999995</v>
      </c>
      <c r="BU1254">
        <v>67.89</v>
      </c>
      <c r="BV1254">
        <v>6.03</v>
      </c>
      <c r="BW1254">
        <v>5.16</v>
      </c>
      <c r="BX1254">
        <v>6.06</v>
      </c>
      <c r="BY1254">
        <v>14.1</v>
      </c>
      <c r="BZ1254">
        <f>IF(ISNUMBER(Table2[[#This Row],[Loudness_N5(soneGF)]]), Table2[[#This Row],[Loudness_N5(soneGF)]] * (1 + SQRT(
(MAX(Table2[[#This Row],[Sharpness_S(acum)]]-1.75, 0) * 0.25 *LOG10(Table2[[#This Row],[Loudness_N5(soneGF)]]+10))^2 + ((2.18/Table2[[#This Row],[Loudness_N5(soneGF)]]^0.4)*(0.4*Table2[[#This Row],[FS_Avg,arith(vacil)]] + 0.6*Table2[[#This Row],[Rough_HM_R(asper)]]))^2)), "")</f>
        <v>27.567026504655693</v>
      </c>
    </row>
    <row r="1255" spans="1:78" x14ac:dyDescent="0.2">
      <c r="A1255" t="s">
        <v>1384</v>
      </c>
      <c r="B1255" t="s">
        <v>1451</v>
      </c>
      <c r="C1255" t="s">
        <v>1482</v>
      </c>
      <c r="D1255">
        <v>48</v>
      </c>
      <c r="E1255" t="s">
        <v>600</v>
      </c>
      <c r="F1255">
        <v>0</v>
      </c>
      <c r="G1255" s="1">
        <v>43525.613194444442</v>
      </c>
      <c r="H1255" s="1">
        <v>43525.625694444447</v>
      </c>
      <c r="I1255">
        <v>45.433663000000003</v>
      </c>
      <c r="J1255">
        <v>12.339658</v>
      </c>
      <c r="K1255">
        <v>3</v>
      </c>
      <c r="L1255">
        <v>5</v>
      </c>
      <c r="M1255">
        <v>4</v>
      </c>
      <c r="N1255">
        <v>5</v>
      </c>
      <c r="O1255">
        <v>0.20710000000000001</v>
      </c>
      <c r="P1255">
        <v>0.64639999999999997</v>
      </c>
      <c r="Q1255">
        <v>3</v>
      </c>
      <c r="R1255">
        <v>4</v>
      </c>
      <c r="S1255">
        <v>4</v>
      </c>
      <c r="T1255">
        <v>2</v>
      </c>
      <c r="U1255">
        <v>1</v>
      </c>
      <c r="V1255">
        <v>1</v>
      </c>
      <c r="W1255">
        <v>4</v>
      </c>
      <c r="X1255">
        <v>1</v>
      </c>
      <c r="Y1255">
        <v>4</v>
      </c>
      <c r="Z1255">
        <v>4</v>
      </c>
      <c r="AA1255">
        <v>3</v>
      </c>
      <c r="AB1255">
        <v>2</v>
      </c>
      <c r="AC1255">
        <v>3</v>
      </c>
      <c r="AD1255">
        <v>5</v>
      </c>
      <c r="AE1255">
        <v>5</v>
      </c>
      <c r="AF1255">
        <v>5</v>
      </c>
      <c r="AG1255">
        <v>5</v>
      </c>
      <c r="AH1255">
        <v>4</v>
      </c>
      <c r="AI1255">
        <v>96</v>
      </c>
      <c r="AK1255" t="s">
        <v>80</v>
      </c>
      <c r="AL1255">
        <v>1</v>
      </c>
      <c r="AM1255">
        <v>0</v>
      </c>
      <c r="AN1255">
        <v>0</v>
      </c>
      <c r="AO1255">
        <v>0</v>
      </c>
      <c r="AP1255">
        <v>0</v>
      </c>
      <c r="AQ1255">
        <v>0</v>
      </c>
      <c r="AS1255" t="s">
        <v>81</v>
      </c>
      <c r="AT1255">
        <v>1</v>
      </c>
      <c r="AU1255">
        <v>1</v>
      </c>
      <c r="BB1255">
        <v>3</v>
      </c>
      <c r="BC1255">
        <v>2</v>
      </c>
      <c r="BD1255">
        <v>1</v>
      </c>
      <c r="BE1255">
        <v>1</v>
      </c>
      <c r="BF1255">
        <v>0</v>
      </c>
      <c r="BG1255">
        <v>0</v>
      </c>
      <c r="BH1255">
        <v>0</v>
      </c>
      <c r="BI1255" t="s">
        <v>1484</v>
      </c>
      <c r="BJ1255">
        <v>0</v>
      </c>
      <c r="BK1255">
        <v>60.8</v>
      </c>
      <c r="BL1255">
        <v>25.1</v>
      </c>
      <c r="BM1255">
        <v>6.3</v>
      </c>
      <c r="BN1255">
        <v>2</v>
      </c>
      <c r="BO1255">
        <v>4.0800000000000003E-2</v>
      </c>
      <c r="BP1255">
        <v>4.0800000000000003E-2</v>
      </c>
      <c r="BQ1255">
        <v>1.47E-2</v>
      </c>
      <c r="BR1255">
        <v>0.40600000000000003</v>
      </c>
      <c r="BS1255">
        <v>0.30399999999999999</v>
      </c>
      <c r="BT1255">
        <v>74.739999999999995</v>
      </c>
      <c r="BU1255">
        <v>67.89</v>
      </c>
      <c r="BV1255">
        <v>6.03</v>
      </c>
      <c r="BW1255">
        <v>5.16</v>
      </c>
      <c r="BX1255">
        <v>6.06</v>
      </c>
      <c r="BY1255">
        <v>14.1</v>
      </c>
      <c r="BZ1255">
        <f>IF(ISNUMBER(Table2[[#This Row],[Loudness_N5(soneGF)]]), Table2[[#This Row],[Loudness_N5(soneGF)]] * (1 + SQRT(
(MAX(Table2[[#This Row],[Sharpness_S(acum)]]-1.75, 0) * 0.25 *LOG10(Table2[[#This Row],[Loudness_N5(soneGF)]]+10))^2 + ((2.18/Table2[[#This Row],[Loudness_N5(soneGF)]]^0.4)*(0.4*Table2[[#This Row],[FS_Avg,arith(vacil)]] + 0.6*Table2[[#This Row],[Rough_HM_R(asper)]]))^2)), "")</f>
        <v>27.567026504655693</v>
      </c>
    </row>
    <row r="1256" spans="1:78" x14ac:dyDescent="0.2">
      <c r="A1256" t="s">
        <v>1384</v>
      </c>
      <c r="B1256" t="s">
        <v>1451</v>
      </c>
      <c r="C1256" t="s">
        <v>1485</v>
      </c>
      <c r="D1256">
        <v>88</v>
      </c>
      <c r="E1256" t="s">
        <v>79</v>
      </c>
      <c r="F1256">
        <v>0</v>
      </c>
      <c r="G1256" s="1">
        <v>43525.618055555555</v>
      </c>
      <c r="H1256" s="1">
        <v>43525.625</v>
      </c>
      <c r="I1256">
        <v>45.433663000000003</v>
      </c>
      <c r="J1256">
        <v>12.339658</v>
      </c>
      <c r="K1256">
        <v>1</v>
      </c>
      <c r="L1256">
        <v>4</v>
      </c>
      <c r="M1256">
        <v>4</v>
      </c>
      <c r="N1256">
        <v>2</v>
      </c>
      <c r="O1256">
        <v>0.28029999999999999</v>
      </c>
      <c r="P1256">
        <v>0.78029999999999999</v>
      </c>
      <c r="Q1256">
        <v>5</v>
      </c>
      <c r="R1256">
        <v>4</v>
      </c>
      <c r="S1256">
        <v>4</v>
      </c>
      <c r="T1256">
        <v>1</v>
      </c>
      <c r="U1256">
        <v>2</v>
      </c>
      <c r="V1256">
        <v>3</v>
      </c>
      <c r="W1256">
        <v>5</v>
      </c>
      <c r="X1256">
        <v>1</v>
      </c>
      <c r="Y1256">
        <v>3</v>
      </c>
      <c r="Z1256">
        <v>4</v>
      </c>
      <c r="AA1256">
        <v>3</v>
      </c>
      <c r="AB1256">
        <v>3</v>
      </c>
      <c r="AC1256">
        <v>4</v>
      </c>
      <c r="AD1256">
        <v>4</v>
      </c>
      <c r="AE1256">
        <v>4</v>
      </c>
      <c r="AF1256">
        <v>5</v>
      </c>
      <c r="AG1256">
        <v>3</v>
      </c>
      <c r="AH1256">
        <v>3</v>
      </c>
      <c r="AI1256">
        <v>76</v>
      </c>
      <c r="AK1256" t="s">
        <v>80</v>
      </c>
      <c r="AL1256">
        <v>1</v>
      </c>
      <c r="AM1256">
        <v>0</v>
      </c>
      <c r="AN1256">
        <v>0</v>
      </c>
      <c r="AO1256">
        <v>0</v>
      </c>
      <c r="AP1256">
        <v>0</v>
      </c>
      <c r="AQ1256">
        <v>0</v>
      </c>
      <c r="AS1256" t="s">
        <v>81</v>
      </c>
      <c r="AT1256">
        <v>2</v>
      </c>
      <c r="AU1256">
        <v>1</v>
      </c>
      <c r="AW1256" t="s">
        <v>1486</v>
      </c>
      <c r="AX1256">
        <v>2</v>
      </c>
      <c r="BB1256">
        <v>1</v>
      </c>
      <c r="BC1256">
        <v>1</v>
      </c>
      <c r="BD1256">
        <v>1</v>
      </c>
      <c r="BE1256">
        <v>1</v>
      </c>
      <c r="BF1256">
        <v>0</v>
      </c>
      <c r="BG1256">
        <v>0</v>
      </c>
      <c r="BH1256">
        <v>0</v>
      </c>
      <c r="BJ1256">
        <v>1</v>
      </c>
      <c r="BK1256">
        <v>31.19</v>
      </c>
      <c r="BL1256">
        <v>26.4</v>
      </c>
      <c r="BM1256">
        <v>5.8</v>
      </c>
      <c r="BN1256">
        <v>2.12</v>
      </c>
      <c r="BO1256">
        <v>3.8800000000000001E-2</v>
      </c>
      <c r="BP1256">
        <v>3.8800000000000001E-2</v>
      </c>
      <c r="BQ1256">
        <v>2.5399999999999999E-2</v>
      </c>
      <c r="BR1256">
        <v>0.36099999999999999</v>
      </c>
      <c r="BS1256">
        <v>0.33600000000000002</v>
      </c>
      <c r="BT1256">
        <v>73.430000000000007</v>
      </c>
      <c r="BU1256">
        <v>70.03</v>
      </c>
      <c r="BV1256">
        <v>5.47</v>
      </c>
      <c r="BW1256">
        <v>2.88</v>
      </c>
      <c r="BX1256">
        <v>3.82</v>
      </c>
      <c r="BY1256">
        <v>13.4</v>
      </c>
      <c r="BZ1256">
        <f>IF(ISNUMBER(Table2[[#This Row],[Loudness_N5(soneGF)]]), Table2[[#This Row],[Loudness_N5(soneGF)]] * (1 + SQRT(
(MAX(Table2[[#This Row],[Sharpness_S(acum)]]-1.75, 0) * 0.25 *LOG10(Table2[[#This Row],[Loudness_N5(soneGF)]]+10))^2 + ((2.18/Table2[[#This Row],[Loudness_N5(soneGF)]]^0.4)*(0.4*Table2[[#This Row],[FS_Avg,arith(vacil)]] + 0.6*Table2[[#This Row],[Rough_HM_R(asper)]]))^2)), "")</f>
        <v>30.247459668067982</v>
      </c>
    </row>
    <row r="1257" spans="1:78" x14ac:dyDescent="0.2">
      <c r="A1257" t="s">
        <v>1384</v>
      </c>
      <c r="B1257" t="s">
        <v>1451</v>
      </c>
      <c r="C1257" t="s">
        <v>1487</v>
      </c>
      <c r="D1257">
        <v>50</v>
      </c>
      <c r="E1257" t="s">
        <v>600</v>
      </c>
      <c r="F1257">
        <v>0</v>
      </c>
      <c r="G1257" s="1">
        <v>43525.62777777778</v>
      </c>
      <c r="H1257" s="1">
        <v>43525.631944444445</v>
      </c>
      <c r="I1257">
        <v>45.433663000000003</v>
      </c>
      <c r="J1257">
        <v>12.339658</v>
      </c>
      <c r="K1257">
        <v>1</v>
      </c>
      <c r="L1257">
        <v>1</v>
      </c>
      <c r="M1257">
        <v>4</v>
      </c>
      <c r="N1257">
        <v>2</v>
      </c>
      <c r="O1257">
        <v>0.57320000000000004</v>
      </c>
      <c r="P1257">
        <v>7.3200000000000001E-2</v>
      </c>
      <c r="Q1257">
        <v>4</v>
      </c>
      <c r="R1257">
        <v>2</v>
      </c>
      <c r="S1257">
        <v>4</v>
      </c>
      <c r="T1257">
        <v>4</v>
      </c>
      <c r="U1257">
        <v>4</v>
      </c>
      <c r="V1257">
        <v>2</v>
      </c>
      <c r="W1257">
        <v>4</v>
      </c>
      <c r="X1257">
        <v>1</v>
      </c>
      <c r="Y1257">
        <v>4</v>
      </c>
      <c r="Z1257">
        <v>5</v>
      </c>
      <c r="AA1257">
        <v>4</v>
      </c>
      <c r="AB1257">
        <v>2</v>
      </c>
      <c r="AC1257">
        <v>5</v>
      </c>
      <c r="AD1257">
        <v>4</v>
      </c>
      <c r="AE1257">
        <v>4</v>
      </c>
      <c r="AF1257">
        <v>2</v>
      </c>
      <c r="AG1257">
        <v>2</v>
      </c>
      <c r="AH1257">
        <v>4</v>
      </c>
      <c r="AI1257">
        <v>64</v>
      </c>
      <c r="AK1257" t="s">
        <v>82</v>
      </c>
      <c r="AL1257">
        <v>0</v>
      </c>
      <c r="AM1257">
        <v>0</v>
      </c>
      <c r="AN1257">
        <v>0</v>
      </c>
      <c r="AO1257">
        <v>1</v>
      </c>
      <c r="AP1257">
        <v>0</v>
      </c>
      <c r="AQ1257">
        <v>0</v>
      </c>
      <c r="AS1257" t="s">
        <v>95</v>
      </c>
      <c r="AT1257">
        <v>2</v>
      </c>
      <c r="AU1257">
        <v>1</v>
      </c>
      <c r="AW1257" t="s">
        <v>1488</v>
      </c>
      <c r="BB1257">
        <v>4</v>
      </c>
      <c r="BC1257">
        <v>3</v>
      </c>
      <c r="BD1257">
        <v>1</v>
      </c>
      <c r="BE1257">
        <v>1</v>
      </c>
      <c r="BF1257">
        <v>0</v>
      </c>
      <c r="BG1257">
        <v>0</v>
      </c>
      <c r="BH1257">
        <v>0</v>
      </c>
      <c r="BI1257" t="s">
        <v>1489</v>
      </c>
      <c r="BJ1257">
        <v>0</v>
      </c>
      <c r="BK1257">
        <v>60.54</v>
      </c>
      <c r="BL1257">
        <v>31</v>
      </c>
      <c r="BM1257">
        <v>8.1999999999999993</v>
      </c>
      <c r="BN1257">
        <v>2.0699999999999998</v>
      </c>
      <c r="BO1257">
        <v>3.8800000000000001E-2</v>
      </c>
      <c r="BP1257">
        <v>3.8800000000000001E-2</v>
      </c>
      <c r="BQ1257">
        <v>2.41E-2</v>
      </c>
      <c r="BR1257">
        <v>0.35099999999999998</v>
      </c>
      <c r="BS1257">
        <v>0.39</v>
      </c>
      <c r="BT1257">
        <v>79.38</v>
      </c>
      <c r="BU1257">
        <v>72.89</v>
      </c>
      <c r="BV1257">
        <v>6.29</v>
      </c>
      <c r="BW1257">
        <v>5.41</v>
      </c>
      <c r="BX1257">
        <v>6.94</v>
      </c>
      <c r="BY1257">
        <v>15.6</v>
      </c>
      <c r="BZ1257">
        <f>IF(ISNUMBER(Table2[[#This Row],[Loudness_N5(soneGF)]]), Table2[[#This Row],[Loudness_N5(soneGF)]] * (1 + SQRT(
(MAX(Table2[[#This Row],[Sharpness_S(acum)]]-1.75, 0) * 0.25 *LOG10(Table2[[#This Row],[Loudness_N5(soneGF)]]+10))^2 + ((2.18/Table2[[#This Row],[Loudness_N5(soneGF)]]^0.4)*(0.4*Table2[[#This Row],[FS_Avg,arith(vacil)]] + 0.6*Table2[[#This Row],[Rough_HM_R(asper)]]))^2)), "")</f>
        <v>35.039174336602571</v>
      </c>
    </row>
    <row r="1258" spans="1:78" x14ac:dyDescent="0.2">
      <c r="A1258" t="s">
        <v>1384</v>
      </c>
      <c r="B1258" t="s">
        <v>1451</v>
      </c>
      <c r="C1258" t="s">
        <v>1487</v>
      </c>
      <c r="D1258">
        <v>51</v>
      </c>
      <c r="E1258" t="s">
        <v>600</v>
      </c>
      <c r="F1258">
        <v>0</v>
      </c>
      <c r="G1258" s="1">
        <v>43525.62777777778</v>
      </c>
      <c r="H1258" s="1">
        <v>43525.631944444445</v>
      </c>
      <c r="I1258">
        <v>45.433663000000003</v>
      </c>
      <c r="J1258">
        <v>12.339658</v>
      </c>
      <c r="K1258">
        <v>1</v>
      </c>
      <c r="L1258">
        <v>1</v>
      </c>
      <c r="M1258">
        <v>4</v>
      </c>
      <c r="N1258">
        <v>2</v>
      </c>
      <c r="O1258">
        <v>0.45710000000000001</v>
      </c>
      <c r="P1258">
        <v>0.35360000000000003</v>
      </c>
      <c r="Q1258">
        <v>4</v>
      </c>
      <c r="R1258">
        <v>3</v>
      </c>
      <c r="S1258">
        <v>4</v>
      </c>
      <c r="T1258">
        <v>2</v>
      </c>
      <c r="U1258">
        <v>3</v>
      </c>
      <c r="V1258">
        <v>1</v>
      </c>
      <c r="W1258">
        <v>4</v>
      </c>
      <c r="X1258">
        <v>2</v>
      </c>
      <c r="Y1258">
        <v>4</v>
      </c>
      <c r="Z1258">
        <v>4</v>
      </c>
      <c r="AA1258">
        <v>3</v>
      </c>
      <c r="AB1258">
        <v>2</v>
      </c>
      <c r="AC1258">
        <v>4</v>
      </c>
      <c r="AD1258">
        <v>4</v>
      </c>
      <c r="AE1258">
        <v>3</v>
      </c>
      <c r="AF1258">
        <v>2</v>
      </c>
      <c r="AG1258">
        <v>2</v>
      </c>
      <c r="AH1258">
        <v>3</v>
      </c>
      <c r="AI1258">
        <v>56</v>
      </c>
      <c r="AK1258" t="s">
        <v>82</v>
      </c>
      <c r="AL1258">
        <v>0</v>
      </c>
      <c r="AM1258">
        <v>0</v>
      </c>
      <c r="AN1258">
        <v>0</v>
      </c>
      <c r="AO1258">
        <v>1</v>
      </c>
      <c r="AP1258">
        <v>0</v>
      </c>
      <c r="AQ1258">
        <v>0</v>
      </c>
      <c r="AS1258" t="s">
        <v>95</v>
      </c>
      <c r="AT1258">
        <v>4</v>
      </c>
      <c r="AU1258">
        <v>1</v>
      </c>
      <c r="AW1258" t="s">
        <v>615</v>
      </c>
      <c r="BD1258">
        <v>1</v>
      </c>
      <c r="BE1258">
        <v>1</v>
      </c>
      <c r="BF1258">
        <v>0</v>
      </c>
      <c r="BG1258">
        <v>0</v>
      </c>
      <c r="BH1258">
        <v>0</v>
      </c>
      <c r="BJ1258">
        <v>1</v>
      </c>
      <c r="BK1258">
        <v>60.54</v>
      </c>
      <c r="BL1258">
        <v>31</v>
      </c>
      <c r="BM1258">
        <v>8.1999999999999993</v>
      </c>
      <c r="BN1258">
        <v>2.0699999999999998</v>
      </c>
      <c r="BO1258">
        <v>3.8800000000000001E-2</v>
      </c>
      <c r="BP1258">
        <v>3.8800000000000001E-2</v>
      </c>
      <c r="BQ1258">
        <v>2.41E-2</v>
      </c>
      <c r="BR1258">
        <v>0.35099999999999998</v>
      </c>
      <c r="BS1258">
        <v>0.39</v>
      </c>
      <c r="BT1258">
        <v>79.38</v>
      </c>
      <c r="BU1258">
        <v>72.89</v>
      </c>
      <c r="BV1258">
        <v>6.29</v>
      </c>
      <c r="BW1258">
        <v>5.41</v>
      </c>
      <c r="BX1258">
        <v>6.94</v>
      </c>
      <c r="BY1258">
        <v>15.6</v>
      </c>
      <c r="BZ1258">
        <f>IF(ISNUMBER(Table2[[#This Row],[Loudness_N5(soneGF)]]), Table2[[#This Row],[Loudness_N5(soneGF)]] * (1 + SQRT(
(MAX(Table2[[#This Row],[Sharpness_S(acum)]]-1.75, 0) * 0.25 *LOG10(Table2[[#This Row],[Loudness_N5(soneGF)]]+10))^2 + ((2.18/Table2[[#This Row],[Loudness_N5(soneGF)]]^0.4)*(0.4*Table2[[#This Row],[FS_Avg,arith(vacil)]] + 0.6*Table2[[#This Row],[Rough_HM_R(asper)]]))^2)), "")</f>
        <v>35.039174336602571</v>
      </c>
    </row>
    <row r="1259" spans="1:78" x14ac:dyDescent="0.2">
      <c r="A1259" t="s">
        <v>1384</v>
      </c>
      <c r="B1259" t="s">
        <v>1451</v>
      </c>
      <c r="C1259" t="s">
        <v>1487</v>
      </c>
      <c r="D1259">
        <v>49</v>
      </c>
      <c r="E1259" t="s">
        <v>600</v>
      </c>
      <c r="F1259">
        <v>0</v>
      </c>
      <c r="G1259" s="1">
        <v>43525.625694444447</v>
      </c>
      <c r="H1259" s="1">
        <v>43525.631944444445</v>
      </c>
      <c r="I1259">
        <v>45.433663000000003</v>
      </c>
      <c r="J1259">
        <v>12.339658</v>
      </c>
      <c r="K1259">
        <v>1</v>
      </c>
      <c r="L1259">
        <v>1</v>
      </c>
      <c r="M1259">
        <v>4</v>
      </c>
      <c r="N1259">
        <v>2</v>
      </c>
      <c r="O1259">
        <v>0.35360000000000003</v>
      </c>
      <c r="P1259">
        <v>0.70709999999999995</v>
      </c>
      <c r="Q1259">
        <v>4</v>
      </c>
      <c r="R1259">
        <v>3</v>
      </c>
      <c r="S1259">
        <v>4</v>
      </c>
      <c r="T1259">
        <v>1</v>
      </c>
      <c r="U1259">
        <v>2</v>
      </c>
      <c r="V1259">
        <v>2</v>
      </c>
      <c r="W1259">
        <v>5</v>
      </c>
      <c r="X1259">
        <v>1</v>
      </c>
      <c r="Y1259">
        <v>4</v>
      </c>
      <c r="Z1259">
        <v>4</v>
      </c>
      <c r="AA1259">
        <v>3</v>
      </c>
      <c r="AB1259">
        <v>3</v>
      </c>
      <c r="AC1259">
        <v>4</v>
      </c>
      <c r="AD1259">
        <v>4</v>
      </c>
      <c r="AE1259">
        <v>3</v>
      </c>
      <c r="AF1259">
        <v>4</v>
      </c>
      <c r="AG1259">
        <v>4</v>
      </c>
      <c r="AH1259">
        <v>4</v>
      </c>
      <c r="AI1259">
        <v>76</v>
      </c>
      <c r="AK1259" t="s">
        <v>82</v>
      </c>
      <c r="AL1259">
        <v>0</v>
      </c>
      <c r="AM1259">
        <v>0</v>
      </c>
      <c r="AN1259">
        <v>0</v>
      </c>
      <c r="AO1259">
        <v>1</v>
      </c>
      <c r="AP1259">
        <v>0</v>
      </c>
      <c r="AQ1259">
        <v>0</v>
      </c>
      <c r="AS1259" t="s">
        <v>95</v>
      </c>
      <c r="AT1259">
        <v>3</v>
      </c>
      <c r="AU1259">
        <v>1</v>
      </c>
      <c r="AW1259" t="s">
        <v>1490</v>
      </c>
      <c r="BB1259">
        <v>4</v>
      </c>
      <c r="BC1259">
        <v>3</v>
      </c>
      <c r="BD1259">
        <v>1</v>
      </c>
      <c r="BE1259">
        <v>1</v>
      </c>
      <c r="BF1259">
        <v>0</v>
      </c>
      <c r="BG1259">
        <v>0</v>
      </c>
      <c r="BH1259">
        <v>0</v>
      </c>
      <c r="BI1259" t="s">
        <v>1489</v>
      </c>
      <c r="BJ1259">
        <v>0</v>
      </c>
      <c r="BK1259">
        <v>60.54</v>
      </c>
      <c r="BL1259">
        <v>31</v>
      </c>
      <c r="BM1259">
        <v>8.1999999999999993</v>
      </c>
      <c r="BN1259">
        <v>2.0699999999999998</v>
      </c>
      <c r="BO1259">
        <v>3.8800000000000001E-2</v>
      </c>
      <c r="BP1259">
        <v>3.8800000000000001E-2</v>
      </c>
      <c r="BQ1259">
        <v>2.41E-2</v>
      </c>
      <c r="BR1259">
        <v>0.35099999999999998</v>
      </c>
      <c r="BS1259">
        <v>0.39</v>
      </c>
      <c r="BT1259">
        <v>79.38</v>
      </c>
      <c r="BU1259">
        <v>72.89</v>
      </c>
      <c r="BV1259">
        <v>6.29</v>
      </c>
      <c r="BW1259">
        <v>5.41</v>
      </c>
      <c r="BX1259">
        <v>6.94</v>
      </c>
      <c r="BY1259">
        <v>15.6</v>
      </c>
      <c r="BZ1259">
        <f>IF(ISNUMBER(Table2[[#This Row],[Loudness_N5(soneGF)]]), Table2[[#This Row],[Loudness_N5(soneGF)]] * (1 + SQRT(
(MAX(Table2[[#This Row],[Sharpness_S(acum)]]-1.75, 0) * 0.25 *LOG10(Table2[[#This Row],[Loudness_N5(soneGF)]]+10))^2 + ((2.18/Table2[[#This Row],[Loudness_N5(soneGF)]]^0.4)*(0.4*Table2[[#This Row],[FS_Avg,arith(vacil)]] + 0.6*Table2[[#This Row],[Rough_HM_R(asper)]]))^2)), "")</f>
        <v>35.039174336602571</v>
      </c>
    </row>
    <row r="1260" spans="1:78" x14ac:dyDescent="0.2">
      <c r="A1260" t="s">
        <v>1384</v>
      </c>
      <c r="B1260" t="s">
        <v>1491</v>
      </c>
      <c r="C1260" t="s">
        <v>1492</v>
      </c>
      <c r="D1260">
        <v>52</v>
      </c>
      <c r="E1260" t="s">
        <v>600</v>
      </c>
      <c r="F1260">
        <v>0</v>
      </c>
      <c r="G1260" s="1">
        <v>43527.609027777777</v>
      </c>
      <c r="H1260" s="1">
        <v>43527.615972222222</v>
      </c>
      <c r="I1260">
        <v>45.433663000000003</v>
      </c>
      <c r="J1260">
        <v>12.339658</v>
      </c>
      <c r="K1260">
        <v>2</v>
      </c>
      <c r="L1260">
        <v>1</v>
      </c>
      <c r="M1260">
        <v>4</v>
      </c>
      <c r="N1260">
        <v>3</v>
      </c>
      <c r="O1260">
        <v>-0.21970000000000001</v>
      </c>
      <c r="P1260">
        <v>0.13389999999999999</v>
      </c>
      <c r="Q1260">
        <v>3</v>
      </c>
      <c r="R1260">
        <v>4</v>
      </c>
      <c r="S1260">
        <v>2</v>
      </c>
      <c r="T1260">
        <v>1</v>
      </c>
      <c r="U1260">
        <v>3</v>
      </c>
      <c r="V1260">
        <v>3</v>
      </c>
      <c r="W1260">
        <v>3</v>
      </c>
      <c r="X1260">
        <v>4</v>
      </c>
      <c r="Y1260">
        <v>3</v>
      </c>
      <c r="Z1260">
        <v>4</v>
      </c>
      <c r="AA1260">
        <v>4</v>
      </c>
      <c r="AB1260">
        <v>3</v>
      </c>
      <c r="AC1260">
        <v>3</v>
      </c>
      <c r="AD1260">
        <v>2</v>
      </c>
      <c r="AE1260">
        <v>1</v>
      </c>
      <c r="AF1260">
        <v>1</v>
      </c>
      <c r="AG1260">
        <v>1</v>
      </c>
      <c r="AH1260">
        <v>3</v>
      </c>
      <c r="AI1260">
        <v>32</v>
      </c>
      <c r="AK1260" t="s">
        <v>80</v>
      </c>
      <c r="AL1260">
        <v>0</v>
      </c>
      <c r="AM1260">
        <v>0</v>
      </c>
      <c r="AN1260">
        <v>0</v>
      </c>
      <c r="AO1260">
        <v>0</v>
      </c>
      <c r="AP1260">
        <v>1</v>
      </c>
      <c r="AQ1260">
        <v>0</v>
      </c>
      <c r="AR1260" t="s">
        <v>1493</v>
      </c>
      <c r="AS1260" t="s">
        <v>10</v>
      </c>
      <c r="AT1260">
        <v>5</v>
      </c>
      <c r="AU1260">
        <v>1</v>
      </c>
      <c r="BA1260" t="s">
        <v>1494</v>
      </c>
      <c r="BB1260">
        <v>1</v>
      </c>
      <c r="BC1260">
        <v>3</v>
      </c>
      <c r="BD1260">
        <v>1</v>
      </c>
      <c r="BE1260">
        <v>1</v>
      </c>
      <c r="BF1260">
        <v>0</v>
      </c>
      <c r="BG1260">
        <v>0</v>
      </c>
      <c r="BH1260">
        <v>0</v>
      </c>
      <c r="BI1260" t="s">
        <v>1495</v>
      </c>
      <c r="BJ1260">
        <v>1</v>
      </c>
      <c r="BK1260">
        <v>44.25</v>
      </c>
      <c r="BL1260">
        <v>29.9</v>
      </c>
      <c r="BM1260">
        <v>6.3</v>
      </c>
      <c r="BN1260">
        <v>2.1800000000000002</v>
      </c>
      <c r="BO1260">
        <v>4.7399999999999998E-2</v>
      </c>
      <c r="BP1260">
        <v>4.7399999999999998E-2</v>
      </c>
      <c r="BQ1260">
        <v>2.98E-2</v>
      </c>
      <c r="BR1260">
        <v>0.39</v>
      </c>
      <c r="BS1260">
        <v>0.34399999999999997</v>
      </c>
      <c r="BT1260">
        <v>75.02</v>
      </c>
      <c r="BU1260">
        <v>71.7</v>
      </c>
      <c r="BV1260">
        <v>5.2</v>
      </c>
      <c r="BW1260">
        <v>2.89</v>
      </c>
      <c r="BX1260">
        <v>4.0599999999999996</v>
      </c>
      <c r="BY1260">
        <v>14.4</v>
      </c>
      <c r="BZ1260">
        <f>IF(ISNUMBER(Table2[[#This Row],[Loudness_N5(soneGF)]]), Table2[[#This Row],[Loudness_N5(soneGF)]] * (1 + SQRT(
(MAX(Table2[[#This Row],[Sharpness_S(acum)]]-1.75, 0) * 0.25 *LOG10(Table2[[#This Row],[Loudness_N5(soneGF)]]+10))^2 + ((2.18/Table2[[#This Row],[Loudness_N5(soneGF)]]^0.4)*(0.4*Table2[[#This Row],[FS_Avg,arith(vacil)]] + 0.6*Table2[[#This Row],[Rough_HM_R(asper)]]))^2)), "")</f>
        <v>35.090111291022446</v>
      </c>
    </row>
    <row r="1261" spans="1:78" x14ac:dyDescent="0.2">
      <c r="A1261" t="s">
        <v>1384</v>
      </c>
      <c r="B1261" t="s">
        <v>1491</v>
      </c>
      <c r="C1261" t="s">
        <v>1492</v>
      </c>
      <c r="D1261">
        <v>53</v>
      </c>
      <c r="E1261" t="s">
        <v>600</v>
      </c>
      <c r="F1261">
        <v>0</v>
      </c>
      <c r="G1261" s="1">
        <v>43527.609027777777</v>
      </c>
      <c r="H1261" s="1">
        <v>43527.615972222222</v>
      </c>
      <c r="I1261">
        <v>45.433663000000003</v>
      </c>
      <c r="J1261">
        <v>12.339658</v>
      </c>
      <c r="K1261">
        <v>2</v>
      </c>
      <c r="L1261">
        <v>2</v>
      </c>
      <c r="M1261">
        <v>4</v>
      </c>
      <c r="N1261">
        <v>3</v>
      </c>
      <c r="O1261">
        <v>0.25</v>
      </c>
      <c r="P1261">
        <v>0.25</v>
      </c>
      <c r="Q1261">
        <v>4</v>
      </c>
      <c r="R1261">
        <v>3</v>
      </c>
      <c r="S1261">
        <v>4</v>
      </c>
      <c r="T1261">
        <v>3</v>
      </c>
      <c r="U1261">
        <v>3</v>
      </c>
      <c r="V1261">
        <v>3</v>
      </c>
      <c r="W1261">
        <v>4</v>
      </c>
      <c r="X1261">
        <v>2</v>
      </c>
      <c r="Y1261">
        <v>4</v>
      </c>
      <c r="Z1261">
        <v>4</v>
      </c>
      <c r="AA1261">
        <v>3</v>
      </c>
      <c r="AB1261">
        <v>4</v>
      </c>
      <c r="AC1261">
        <v>5</v>
      </c>
      <c r="AD1261">
        <v>4</v>
      </c>
      <c r="AE1261">
        <v>4</v>
      </c>
      <c r="AF1261">
        <v>4</v>
      </c>
      <c r="AG1261">
        <v>4</v>
      </c>
      <c r="AH1261">
        <v>4</v>
      </c>
      <c r="AI1261">
        <v>80</v>
      </c>
      <c r="AK1261" t="s">
        <v>82</v>
      </c>
      <c r="AL1261">
        <v>0</v>
      </c>
      <c r="AM1261">
        <v>0</v>
      </c>
      <c r="AN1261">
        <v>0</v>
      </c>
      <c r="AO1261">
        <v>0</v>
      </c>
      <c r="AP1261">
        <v>1</v>
      </c>
      <c r="AQ1261">
        <v>0</v>
      </c>
      <c r="AS1261" t="s">
        <v>10</v>
      </c>
      <c r="AT1261">
        <v>4</v>
      </c>
      <c r="AU1261">
        <v>5</v>
      </c>
      <c r="BB1261">
        <v>1</v>
      </c>
      <c r="BC1261">
        <v>3</v>
      </c>
      <c r="BD1261">
        <v>1</v>
      </c>
      <c r="BE1261">
        <v>1</v>
      </c>
      <c r="BF1261">
        <v>0</v>
      </c>
      <c r="BG1261">
        <v>0</v>
      </c>
      <c r="BH1261">
        <v>0</v>
      </c>
      <c r="BJ1261">
        <v>1</v>
      </c>
      <c r="BK1261">
        <v>44.25</v>
      </c>
      <c r="BL1261">
        <v>29.9</v>
      </c>
      <c r="BM1261">
        <v>6.3</v>
      </c>
      <c r="BN1261">
        <v>2.1800000000000002</v>
      </c>
      <c r="BO1261">
        <v>4.7399999999999998E-2</v>
      </c>
      <c r="BP1261">
        <v>4.7399999999999998E-2</v>
      </c>
      <c r="BQ1261">
        <v>2.98E-2</v>
      </c>
      <c r="BR1261">
        <v>0.39</v>
      </c>
      <c r="BS1261">
        <v>0.34399999999999997</v>
      </c>
      <c r="BT1261">
        <v>75.02</v>
      </c>
      <c r="BU1261">
        <v>71.7</v>
      </c>
      <c r="BV1261">
        <v>5.2</v>
      </c>
      <c r="BW1261">
        <v>2.89</v>
      </c>
      <c r="BX1261">
        <v>4.0599999999999996</v>
      </c>
      <c r="BY1261">
        <v>14.4</v>
      </c>
      <c r="BZ1261">
        <f>IF(ISNUMBER(Table2[[#This Row],[Loudness_N5(soneGF)]]), Table2[[#This Row],[Loudness_N5(soneGF)]] * (1 + SQRT(
(MAX(Table2[[#This Row],[Sharpness_S(acum)]]-1.75, 0) * 0.25 *LOG10(Table2[[#This Row],[Loudness_N5(soneGF)]]+10))^2 + ((2.18/Table2[[#This Row],[Loudness_N5(soneGF)]]^0.4)*(0.4*Table2[[#This Row],[FS_Avg,arith(vacil)]] + 0.6*Table2[[#This Row],[Rough_HM_R(asper)]]))^2)), "")</f>
        <v>35.090111291022446</v>
      </c>
    </row>
    <row r="1262" spans="1:78" x14ac:dyDescent="0.2">
      <c r="A1262" t="s">
        <v>1384</v>
      </c>
      <c r="B1262" t="s">
        <v>1491</v>
      </c>
      <c r="C1262" t="s">
        <v>1496</v>
      </c>
      <c r="D1262">
        <v>94</v>
      </c>
      <c r="E1262" t="s">
        <v>79</v>
      </c>
      <c r="F1262">
        <v>0</v>
      </c>
      <c r="G1262" s="1">
        <v>43527.619444444441</v>
      </c>
      <c r="H1262" s="1">
        <v>43527.626388888886</v>
      </c>
      <c r="I1262">
        <v>45.433663000000003</v>
      </c>
      <c r="J1262">
        <v>12.339658</v>
      </c>
      <c r="K1262">
        <v>1</v>
      </c>
      <c r="L1262">
        <v>2</v>
      </c>
      <c r="M1262">
        <v>4</v>
      </c>
      <c r="N1262">
        <v>1</v>
      </c>
      <c r="O1262">
        <v>-0.20710000000000001</v>
      </c>
      <c r="P1262">
        <v>0.56069999999999998</v>
      </c>
      <c r="Q1262">
        <v>2</v>
      </c>
      <c r="R1262">
        <v>2</v>
      </c>
      <c r="S1262">
        <v>3</v>
      </c>
      <c r="T1262">
        <v>1</v>
      </c>
      <c r="U1262">
        <v>1</v>
      </c>
      <c r="V1262">
        <v>4</v>
      </c>
      <c r="W1262">
        <v>5</v>
      </c>
      <c r="X1262">
        <v>2</v>
      </c>
      <c r="Y1262">
        <v>2</v>
      </c>
      <c r="Z1262">
        <v>5</v>
      </c>
      <c r="AA1262">
        <v>4</v>
      </c>
      <c r="AB1262">
        <v>2</v>
      </c>
      <c r="AC1262">
        <v>3</v>
      </c>
      <c r="AD1262">
        <v>3</v>
      </c>
      <c r="AE1262">
        <v>4</v>
      </c>
      <c r="AF1262">
        <v>4</v>
      </c>
      <c r="AG1262">
        <v>3</v>
      </c>
      <c r="AH1262">
        <v>4</v>
      </c>
      <c r="AI1262">
        <v>72</v>
      </c>
      <c r="AK1262" t="s">
        <v>80</v>
      </c>
      <c r="AL1262">
        <v>1</v>
      </c>
      <c r="AM1262">
        <v>0</v>
      </c>
      <c r="AN1262">
        <v>0</v>
      </c>
      <c r="AO1262">
        <v>0</v>
      </c>
      <c r="AP1262">
        <v>0</v>
      </c>
      <c r="AQ1262">
        <v>0</v>
      </c>
      <c r="AS1262" t="s">
        <v>81</v>
      </c>
      <c r="AT1262">
        <v>2</v>
      </c>
      <c r="AU1262">
        <v>1</v>
      </c>
      <c r="AX1262">
        <v>2</v>
      </c>
      <c r="BA1262" t="s">
        <v>1497</v>
      </c>
      <c r="BB1262">
        <v>3</v>
      </c>
      <c r="BC1262">
        <v>2</v>
      </c>
      <c r="BD1262">
        <v>1</v>
      </c>
      <c r="BE1262">
        <v>1</v>
      </c>
      <c r="BF1262">
        <v>0</v>
      </c>
      <c r="BG1262">
        <v>0</v>
      </c>
      <c r="BH1262">
        <v>0</v>
      </c>
      <c r="BJ1262">
        <v>1</v>
      </c>
      <c r="BK1262">
        <v>23.89</v>
      </c>
      <c r="BL1262">
        <v>38.4</v>
      </c>
      <c r="BM1262">
        <v>8.6999999999999993</v>
      </c>
      <c r="BN1262">
        <v>2.23</v>
      </c>
      <c r="BO1262">
        <v>5.4100000000000002E-2</v>
      </c>
      <c r="BP1262">
        <v>5.4100000000000002E-2</v>
      </c>
      <c r="BQ1262">
        <v>3.73E-2</v>
      </c>
      <c r="BR1262">
        <v>0.42499999999999999</v>
      </c>
      <c r="BS1262">
        <v>0.35599999999999998</v>
      </c>
      <c r="BT1262">
        <v>76.86</v>
      </c>
      <c r="BU1262">
        <v>74.400000000000006</v>
      </c>
      <c r="BV1262">
        <v>6.62</v>
      </c>
      <c r="BW1262">
        <v>2.2400000000000002</v>
      </c>
      <c r="BX1262">
        <v>4.88</v>
      </c>
      <c r="BY1262">
        <v>15.3</v>
      </c>
      <c r="BZ1262">
        <f>IF(ISNUMBER(Table2[[#This Row],[Loudness_N5(soneGF)]]), Table2[[#This Row],[Loudness_N5(soneGF)]] * (1 + SQRT(
(MAX(Table2[[#This Row],[Sharpness_S(acum)]]-1.75, 0) * 0.25 *LOG10(Table2[[#This Row],[Loudness_N5(soneGF)]]+10))^2 + ((2.18/Table2[[#This Row],[Loudness_N5(soneGF)]]^0.4)*(0.4*Table2[[#This Row],[FS_Avg,arith(vacil)]] + 0.6*Table2[[#This Row],[Rough_HM_R(asper)]]))^2)), "")</f>
        <v>46.21830243957578</v>
      </c>
    </row>
    <row r="1263" spans="1:78" x14ac:dyDescent="0.2">
      <c r="A1263" t="s">
        <v>1384</v>
      </c>
      <c r="B1263" t="s">
        <v>1491</v>
      </c>
      <c r="C1263" t="s">
        <v>1498</v>
      </c>
      <c r="D1263">
        <v>55</v>
      </c>
      <c r="E1263" t="s">
        <v>600</v>
      </c>
      <c r="F1263">
        <v>0</v>
      </c>
      <c r="G1263" s="1">
        <v>43527.620833333334</v>
      </c>
      <c r="H1263" s="1">
        <v>43527.62777777778</v>
      </c>
      <c r="I1263">
        <v>45.433663000000003</v>
      </c>
      <c r="J1263">
        <v>12.339658</v>
      </c>
      <c r="K1263">
        <v>3</v>
      </c>
      <c r="L1263">
        <v>1</v>
      </c>
      <c r="M1263">
        <v>4</v>
      </c>
      <c r="N1263">
        <v>3</v>
      </c>
      <c r="O1263">
        <v>0.20710000000000001</v>
      </c>
      <c r="P1263">
        <v>0.39639999999999997</v>
      </c>
      <c r="Q1263">
        <v>4</v>
      </c>
      <c r="R1263">
        <v>4</v>
      </c>
      <c r="S1263">
        <v>4</v>
      </c>
      <c r="T1263">
        <v>3</v>
      </c>
      <c r="U1263">
        <v>2</v>
      </c>
      <c r="V1263">
        <v>2</v>
      </c>
      <c r="W1263">
        <v>4</v>
      </c>
      <c r="X1263">
        <v>2</v>
      </c>
      <c r="Y1263">
        <v>2</v>
      </c>
      <c r="Z1263">
        <v>4</v>
      </c>
      <c r="AA1263">
        <v>2</v>
      </c>
      <c r="AB1263">
        <v>3</v>
      </c>
      <c r="AC1263">
        <v>4</v>
      </c>
      <c r="AD1263">
        <v>4</v>
      </c>
      <c r="AE1263">
        <v>3</v>
      </c>
      <c r="AF1263">
        <v>3</v>
      </c>
      <c r="AG1263">
        <v>3</v>
      </c>
      <c r="AH1263">
        <v>3</v>
      </c>
      <c r="AI1263">
        <v>64</v>
      </c>
      <c r="AK1263" t="s">
        <v>82</v>
      </c>
      <c r="AL1263">
        <v>0</v>
      </c>
      <c r="AM1263">
        <v>0</v>
      </c>
      <c r="AN1263">
        <v>0</v>
      </c>
      <c r="AO1263">
        <v>1</v>
      </c>
      <c r="AP1263">
        <v>0</v>
      </c>
      <c r="AQ1263">
        <v>0</v>
      </c>
      <c r="AS1263" t="s">
        <v>95</v>
      </c>
      <c r="AT1263">
        <v>2</v>
      </c>
      <c r="AU1263">
        <v>1</v>
      </c>
      <c r="AW1263" t="s">
        <v>1499</v>
      </c>
      <c r="AY1263" t="s">
        <v>1500</v>
      </c>
      <c r="BB1263">
        <v>1</v>
      </c>
      <c r="BC1263">
        <v>3</v>
      </c>
      <c r="BD1263">
        <v>1</v>
      </c>
      <c r="BE1263">
        <v>1</v>
      </c>
      <c r="BF1263">
        <v>0</v>
      </c>
      <c r="BG1263">
        <v>0</v>
      </c>
      <c r="BH1263">
        <v>0</v>
      </c>
      <c r="BJ1263">
        <v>1</v>
      </c>
      <c r="BK1263">
        <v>34.6</v>
      </c>
      <c r="BL1263">
        <v>33.700000000000003</v>
      </c>
      <c r="BM1263">
        <v>6.5</v>
      </c>
      <c r="BN1263">
        <v>2.15</v>
      </c>
      <c r="BO1263">
        <v>4.53E-2</v>
      </c>
      <c r="BP1263">
        <v>4.53E-2</v>
      </c>
      <c r="BQ1263">
        <v>2.0500000000000001E-2</v>
      </c>
      <c r="BR1263">
        <v>0.34499999999999997</v>
      </c>
      <c r="BS1263">
        <v>0.65400000000000003</v>
      </c>
      <c r="BT1263">
        <v>78.430000000000007</v>
      </c>
      <c r="BU1263">
        <v>73.959999999999994</v>
      </c>
      <c r="BV1263">
        <v>4.67</v>
      </c>
      <c r="BW1263">
        <v>4.12</v>
      </c>
      <c r="BX1263">
        <v>4.5199999999999996</v>
      </c>
      <c r="BY1263">
        <v>13.9</v>
      </c>
      <c r="BZ1263">
        <f>IF(ISNUMBER(Table2[[#This Row],[Loudness_N5(soneGF)]]), Table2[[#This Row],[Loudness_N5(soneGF)]] * (1 + SQRT(
(MAX(Table2[[#This Row],[Sharpness_S(acum)]]-1.75, 0) * 0.25 *LOG10(Table2[[#This Row],[Loudness_N5(soneGF)]]+10))^2 + ((2.18/Table2[[#This Row],[Loudness_N5(soneGF)]]^0.4)*(0.4*Table2[[#This Row],[FS_Avg,arith(vacil)]] + 0.6*Table2[[#This Row],[Rough_HM_R(asper)]]))^2)), "")</f>
        <v>39.264941642876011</v>
      </c>
    </row>
    <row r="1264" spans="1:78" x14ac:dyDescent="0.2">
      <c r="A1264" t="s">
        <v>1384</v>
      </c>
      <c r="B1264" t="s">
        <v>1491</v>
      </c>
      <c r="C1264" t="s">
        <v>1498</v>
      </c>
      <c r="D1264">
        <v>54</v>
      </c>
      <c r="E1264" t="s">
        <v>600</v>
      </c>
      <c r="F1264">
        <v>0</v>
      </c>
      <c r="G1264" s="1">
        <v>43527.621527777781</v>
      </c>
      <c r="H1264" s="1">
        <v>43527.628472222219</v>
      </c>
      <c r="I1264">
        <v>45.433663000000003</v>
      </c>
      <c r="J1264">
        <v>12.339658</v>
      </c>
      <c r="K1264">
        <v>2</v>
      </c>
      <c r="L1264">
        <v>1</v>
      </c>
      <c r="M1264">
        <v>4</v>
      </c>
      <c r="N1264">
        <v>2</v>
      </c>
      <c r="O1264">
        <v>-0.42680000000000001</v>
      </c>
      <c r="P1264">
        <v>0.53029999999999999</v>
      </c>
      <c r="Q1264">
        <v>2</v>
      </c>
      <c r="R1264">
        <v>5</v>
      </c>
      <c r="S1264">
        <v>2</v>
      </c>
      <c r="T1264">
        <v>2</v>
      </c>
      <c r="U1264">
        <v>2</v>
      </c>
      <c r="V1264">
        <v>4</v>
      </c>
      <c r="W1264">
        <v>5</v>
      </c>
      <c r="X1264">
        <v>2</v>
      </c>
      <c r="Y1264">
        <v>3</v>
      </c>
      <c r="Z1264">
        <v>4</v>
      </c>
      <c r="AA1264">
        <v>3</v>
      </c>
      <c r="AB1264">
        <v>3</v>
      </c>
      <c r="AC1264">
        <v>3</v>
      </c>
      <c r="AD1264">
        <v>4</v>
      </c>
      <c r="AE1264">
        <v>4</v>
      </c>
      <c r="AF1264">
        <v>4</v>
      </c>
      <c r="AG1264">
        <v>1</v>
      </c>
      <c r="AH1264">
        <v>3</v>
      </c>
      <c r="AI1264">
        <v>64</v>
      </c>
      <c r="AK1264" t="s">
        <v>82</v>
      </c>
      <c r="AL1264">
        <v>0</v>
      </c>
      <c r="AM1264">
        <v>0</v>
      </c>
      <c r="AN1264">
        <v>0</v>
      </c>
      <c r="AO1264">
        <v>1</v>
      </c>
      <c r="AP1264">
        <v>0</v>
      </c>
      <c r="AQ1264">
        <v>0</v>
      </c>
      <c r="AS1264" t="s">
        <v>95</v>
      </c>
      <c r="AT1264">
        <v>3</v>
      </c>
      <c r="AU1264">
        <v>1</v>
      </c>
      <c r="AW1264" t="s">
        <v>1499</v>
      </c>
      <c r="AY1264" t="s">
        <v>1501</v>
      </c>
      <c r="BB1264">
        <v>1</v>
      </c>
      <c r="BC1264">
        <v>3</v>
      </c>
      <c r="BD1264">
        <v>1</v>
      </c>
      <c r="BE1264">
        <v>1</v>
      </c>
      <c r="BF1264">
        <v>0</v>
      </c>
      <c r="BG1264">
        <v>0</v>
      </c>
      <c r="BH1264">
        <v>0</v>
      </c>
      <c r="BJ1264">
        <v>1</v>
      </c>
      <c r="BK1264">
        <v>34.6</v>
      </c>
      <c r="BL1264">
        <v>33.700000000000003</v>
      </c>
      <c r="BM1264">
        <v>6.5</v>
      </c>
      <c r="BN1264">
        <v>2.15</v>
      </c>
      <c r="BO1264">
        <v>4.53E-2</v>
      </c>
      <c r="BP1264">
        <v>4.53E-2</v>
      </c>
      <c r="BQ1264">
        <v>2.0500000000000001E-2</v>
      </c>
      <c r="BR1264">
        <v>0.34499999999999997</v>
      </c>
      <c r="BS1264">
        <v>0.65400000000000003</v>
      </c>
      <c r="BT1264">
        <v>78.430000000000007</v>
      </c>
      <c r="BU1264">
        <v>73.959999999999994</v>
      </c>
      <c r="BV1264">
        <v>4.67</v>
      </c>
      <c r="BW1264">
        <v>4.12</v>
      </c>
      <c r="BX1264">
        <v>4.5199999999999996</v>
      </c>
      <c r="BY1264">
        <v>13.9</v>
      </c>
      <c r="BZ1264">
        <f>IF(ISNUMBER(Table2[[#This Row],[Loudness_N5(soneGF)]]), Table2[[#This Row],[Loudness_N5(soneGF)]] * (1 + SQRT(
(MAX(Table2[[#This Row],[Sharpness_S(acum)]]-1.75, 0) * 0.25 *LOG10(Table2[[#This Row],[Loudness_N5(soneGF)]]+10))^2 + ((2.18/Table2[[#This Row],[Loudness_N5(soneGF)]]^0.4)*(0.4*Table2[[#This Row],[FS_Avg,arith(vacil)]] + 0.6*Table2[[#This Row],[Rough_HM_R(asper)]]))^2)), "")</f>
        <v>39.264941642876011</v>
      </c>
    </row>
    <row r="1265" spans="1:78" x14ac:dyDescent="0.2">
      <c r="A1265" t="s">
        <v>1384</v>
      </c>
      <c r="B1265" t="s">
        <v>1491</v>
      </c>
      <c r="C1265" t="s">
        <v>1498</v>
      </c>
      <c r="D1265">
        <v>56</v>
      </c>
      <c r="E1265" t="s">
        <v>600</v>
      </c>
      <c r="F1265">
        <v>0</v>
      </c>
      <c r="G1265" s="1">
        <v>43527.62222222222</v>
      </c>
      <c r="H1265" s="1">
        <v>43527.629166666666</v>
      </c>
      <c r="I1265">
        <v>45.433663000000003</v>
      </c>
      <c r="J1265">
        <v>12.339658</v>
      </c>
      <c r="K1265">
        <v>1</v>
      </c>
      <c r="L1265">
        <v>2</v>
      </c>
      <c r="M1265">
        <v>4</v>
      </c>
      <c r="N1265">
        <v>1</v>
      </c>
      <c r="O1265">
        <v>3.0300000000000001E-2</v>
      </c>
      <c r="P1265">
        <v>0.57320000000000004</v>
      </c>
      <c r="Q1265">
        <v>3</v>
      </c>
      <c r="R1265">
        <v>4</v>
      </c>
      <c r="S1265">
        <v>4</v>
      </c>
      <c r="T1265">
        <v>2</v>
      </c>
      <c r="U1265">
        <v>1</v>
      </c>
      <c r="V1265">
        <v>2</v>
      </c>
      <c r="W1265">
        <v>4</v>
      </c>
      <c r="X1265">
        <v>2</v>
      </c>
      <c r="Y1265">
        <v>3</v>
      </c>
      <c r="Z1265">
        <v>4</v>
      </c>
      <c r="AA1265">
        <v>4</v>
      </c>
      <c r="AB1265">
        <v>3</v>
      </c>
      <c r="AC1265">
        <v>5</v>
      </c>
      <c r="AD1265">
        <v>3</v>
      </c>
      <c r="AE1265">
        <v>2</v>
      </c>
      <c r="AF1265">
        <v>3</v>
      </c>
      <c r="AG1265">
        <v>4</v>
      </c>
      <c r="AH1265">
        <v>4</v>
      </c>
      <c r="AI1265">
        <v>64</v>
      </c>
      <c r="AK1265" t="s">
        <v>82</v>
      </c>
      <c r="AL1265">
        <v>0</v>
      </c>
      <c r="AM1265">
        <v>0</v>
      </c>
      <c r="AN1265">
        <v>0</v>
      </c>
      <c r="AO1265">
        <v>1</v>
      </c>
      <c r="AP1265">
        <v>0</v>
      </c>
      <c r="AQ1265">
        <v>0</v>
      </c>
      <c r="AS1265" t="s">
        <v>95</v>
      </c>
      <c r="AT1265">
        <v>3</v>
      </c>
      <c r="AU1265">
        <v>1</v>
      </c>
      <c r="AW1265" t="s">
        <v>1499</v>
      </c>
      <c r="BB1265">
        <v>1</v>
      </c>
      <c r="BC1265">
        <v>3</v>
      </c>
      <c r="BD1265">
        <v>1</v>
      </c>
      <c r="BE1265">
        <v>1</v>
      </c>
      <c r="BF1265">
        <v>0</v>
      </c>
      <c r="BG1265">
        <v>0</v>
      </c>
      <c r="BH1265">
        <v>0</v>
      </c>
      <c r="BJ1265">
        <v>1</v>
      </c>
      <c r="BK1265">
        <v>34.6</v>
      </c>
      <c r="BL1265">
        <v>33.700000000000003</v>
      </c>
      <c r="BM1265">
        <v>6.5</v>
      </c>
      <c r="BN1265">
        <v>2.15</v>
      </c>
      <c r="BO1265">
        <v>4.53E-2</v>
      </c>
      <c r="BP1265">
        <v>4.53E-2</v>
      </c>
      <c r="BQ1265">
        <v>2.0500000000000001E-2</v>
      </c>
      <c r="BR1265">
        <v>0.34499999999999997</v>
      </c>
      <c r="BS1265">
        <v>0.65400000000000003</v>
      </c>
      <c r="BT1265">
        <v>78.430000000000007</v>
      </c>
      <c r="BU1265">
        <v>73.959999999999994</v>
      </c>
      <c r="BV1265">
        <v>4.67</v>
      </c>
      <c r="BW1265">
        <v>4.12</v>
      </c>
      <c r="BX1265">
        <v>4.5199999999999996</v>
      </c>
      <c r="BY1265">
        <v>13.9</v>
      </c>
      <c r="BZ1265">
        <f>IF(ISNUMBER(Table2[[#This Row],[Loudness_N5(soneGF)]]), Table2[[#This Row],[Loudness_N5(soneGF)]] * (1 + SQRT(
(MAX(Table2[[#This Row],[Sharpness_S(acum)]]-1.75, 0) * 0.25 *LOG10(Table2[[#This Row],[Loudness_N5(soneGF)]]+10))^2 + ((2.18/Table2[[#This Row],[Loudness_N5(soneGF)]]^0.4)*(0.4*Table2[[#This Row],[FS_Avg,arith(vacil)]] + 0.6*Table2[[#This Row],[Rough_HM_R(asper)]]))^2)), "")</f>
        <v>39.264941642876011</v>
      </c>
    </row>
    <row r="1266" spans="1:78" x14ac:dyDescent="0.2">
      <c r="A1266" t="s">
        <v>1384</v>
      </c>
      <c r="B1266" t="s">
        <v>1491</v>
      </c>
      <c r="C1266" t="s">
        <v>1502</v>
      </c>
      <c r="D1266">
        <v>58</v>
      </c>
      <c r="E1266" t="s">
        <v>600</v>
      </c>
      <c r="F1266">
        <v>0</v>
      </c>
      <c r="G1266" s="1">
        <v>43527.628472222219</v>
      </c>
      <c r="H1266" s="1">
        <v>43527.635416666664</v>
      </c>
      <c r="I1266">
        <v>45.433663000000003</v>
      </c>
      <c r="J1266">
        <v>12.339658</v>
      </c>
      <c r="K1266">
        <v>2</v>
      </c>
      <c r="L1266">
        <v>1</v>
      </c>
      <c r="M1266">
        <v>5</v>
      </c>
      <c r="N1266">
        <v>1</v>
      </c>
      <c r="O1266">
        <v>3.0300000000000001E-2</v>
      </c>
      <c r="P1266">
        <v>0.92679999999999996</v>
      </c>
      <c r="Q1266">
        <v>2</v>
      </c>
      <c r="R1266">
        <v>5</v>
      </c>
      <c r="S1266">
        <v>4</v>
      </c>
      <c r="T1266">
        <v>1</v>
      </c>
      <c r="U1266">
        <v>1</v>
      </c>
      <c r="V1266">
        <v>1</v>
      </c>
      <c r="W1266">
        <v>5</v>
      </c>
      <c r="X1266">
        <v>1</v>
      </c>
      <c r="Y1266">
        <v>4</v>
      </c>
      <c r="Z1266">
        <v>4</v>
      </c>
      <c r="AA1266">
        <v>3</v>
      </c>
      <c r="AB1266">
        <v>1</v>
      </c>
      <c r="AC1266">
        <v>3</v>
      </c>
      <c r="AD1266">
        <v>3</v>
      </c>
      <c r="AE1266">
        <v>3</v>
      </c>
      <c r="AF1266">
        <v>3</v>
      </c>
      <c r="AG1266">
        <v>1</v>
      </c>
      <c r="AH1266">
        <v>5</v>
      </c>
      <c r="AI1266">
        <v>60</v>
      </c>
      <c r="AK1266" t="s">
        <v>82</v>
      </c>
      <c r="AL1266">
        <v>1</v>
      </c>
      <c r="AM1266">
        <v>0</v>
      </c>
      <c r="AN1266">
        <v>0</v>
      </c>
      <c r="AO1266">
        <v>0</v>
      </c>
      <c r="AP1266">
        <v>0</v>
      </c>
      <c r="AQ1266">
        <v>0</v>
      </c>
      <c r="AS1266" t="s">
        <v>81</v>
      </c>
      <c r="AT1266">
        <v>1</v>
      </c>
      <c r="AU1266">
        <v>1</v>
      </c>
      <c r="BB1266">
        <v>2</v>
      </c>
      <c r="BC1266">
        <v>2</v>
      </c>
      <c r="BD1266">
        <v>1</v>
      </c>
      <c r="BE1266">
        <v>1</v>
      </c>
      <c r="BF1266">
        <v>0</v>
      </c>
      <c r="BG1266">
        <v>0</v>
      </c>
      <c r="BH1266">
        <v>0</v>
      </c>
      <c r="BJ1266">
        <v>1</v>
      </c>
      <c r="BK1266">
        <v>38.53</v>
      </c>
      <c r="BL1266">
        <v>34.200000000000003</v>
      </c>
      <c r="BM1266">
        <v>7.7</v>
      </c>
      <c r="BN1266">
        <v>2.23</v>
      </c>
      <c r="BO1266">
        <v>4.36E-2</v>
      </c>
      <c r="BP1266">
        <v>4.36E-2</v>
      </c>
      <c r="BQ1266">
        <v>3.5999999999999997E-2</v>
      </c>
      <c r="BR1266">
        <v>0.377</v>
      </c>
      <c r="BS1266">
        <v>0.501</v>
      </c>
      <c r="BT1266">
        <v>76.91</v>
      </c>
      <c r="BU1266">
        <v>74.13</v>
      </c>
      <c r="BV1266">
        <v>5.36</v>
      </c>
      <c r="BW1266">
        <v>2.5499999999999998</v>
      </c>
      <c r="BX1266">
        <v>3.88</v>
      </c>
      <c r="BY1266">
        <v>14.9</v>
      </c>
      <c r="BZ1266">
        <f>IF(ISNUMBER(Table2[[#This Row],[Loudness_N5(soneGF)]]), Table2[[#This Row],[Loudness_N5(soneGF)]] * (1 + SQRT(
(MAX(Table2[[#This Row],[Sharpness_S(acum)]]-1.75, 0) * 0.25 *LOG10(Table2[[#This Row],[Loudness_N5(soneGF)]]+10))^2 + ((2.18/Table2[[#This Row],[Loudness_N5(soneGF)]]^0.4)*(0.4*Table2[[#This Row],[FS_Avg,arith(vacil)]] + 0.6*Table2[[#This Row],[Rough_HM_R(asper)]]))^2)), "")</f>
        <v>40.992820444983984</v>
      </c>
    </row>
    <row r="1267" spans="1:78" x14ac:dyDescent="0.2">
      <c r="A1267" t="s">
        <v>1384</v>
      </c>
      <c r="B1267" t="s">
        <v>1491</v>
      </c>
      <c r="C1267" t="s">
        <v>1502</v>
      </c>
      <c r="D1267">
        <v>57</v>
      </c>
      <c r="E1267" t="s">
        <v>600</v>
      </c>
      <c r="F1267">
        <v>0</v>
      </c>
      <c r="G1267" s="1">
        <v>43527.628472222219</v>
      </c>
      <c r="H1267" s="1">
        <v>43527.635416666664</v>
      </c>
      <c r="I1267">
        <v>45.433663000000003</v>
      </c>
      <c r="J1267">
        <v>12.339658</v>
      </c>
      <c r="K1267">
        <v>1</v>
      </c>
      <c r="L1267">
        <v>1</v>
      </c>
      <c r="M1267">
        <v>5</v>
      </c>
      <c r="N1267">
        <v>2</v>
      </c>
      <c r="O1267">
        <v>0.20710000000000001</v>
      </c>
      <c r="P1267">
        <v>0.85360000000000003</v>
      </c>
      <c r="Q1267">
        <v>3</v>
      </c>
      <c r="R1267">
        <v>4</v>
      </c>
      <c r="S1267">
        <v>4</v>
      </c>
      <c r="T1267">
        <v>1</v>
      </c>
      <c r="U1267">
        <v>1</v>
      </c>
      <c r="V1267">
        <v>1</v>
      </c>
      <c r="W1267">
        <v>5</v>
      </c>
      <c r="X1267">
        <v>1</v>
      </c>
      <c r="Y1267">
        <v>4</v>
      </c>
      <c r="Z1267">
        <v>4</v>
      </c>
      <c r="AA1267">
        <v>4</v>
      </c>
      <c r="AB1267">
        <v>2</v>
      </c>
      <c r="AC1267">
        <v>4</v>
      </c>
      <c r="AD1267">
        <v>4</v>
      </c>
      <c r="AE1267">
        <v>3</v>
      </c>
      <c r="AF1267">
        <v>4</v>
      </c>
      <c r="AG1267">
        <v>2</v>
      </c>
      <c r="AH1267">
        <v>3</v>
      </c>
      <c r="AI1267">
        <v>64</v>
      </c>
      <c r="AK1267" t="s">
        <v>80</v>
      </c>
      <c r="AL1267">
        <v>1</v>
      </c>
      <c r="AM1267">
        <v>0</v>
      </c>
      <c r="AN1267">
        <v>0</v>
      </c>
      <c r="AO1267">
        <v>0</v>
      </c>
      <c r="AP1267">
        <v>0</v>
      </c>
      <c r="AQ1267">
        <v>0</v>
      </c>
      <c r="AS1267" t="s">
        <v>81</v>
      </c>
      <c r="AT1267">
        <v>1</v>
      </c>
      <c r="AU1267">
        <v>1</v>
      </c>
      <c r="BA1267" t="s">
        <v>1503</v>
      </c>
      <c r="BB1267">
        <v>2</v>
      </c>
      <c r="BC1267">
        <v>2</v>
      </c>
      <c r="BD1267">
        <v>1</v>
      </c>
      <c r="BE1267">
        <v>1</v>
      </c>
      <c r="BF1267">
        <v>0</v>
      </c>
      <c r="BG1267">
        <v>0</v>
      </c>
      <c r="BH1267">
        <v>0</v>
      </c>
      <c r="BJ1267">
        <v>1</v>
      </c>
      <c r="BK1267">
        <v>38.53</v>
      </c>
      <c r="BL1267">
        <v>34.200000000000003</v>
      </c>
      <c r="BM1267">
        <v>7.7</v>
      </c>
      <c r="BN1267">
        <v>2.23</v>
      </c>
      <c r="BO1267">
        <v>4.36E-2</v>
      </c>
      <c r="BP1267">
        <v>4.36E-2</v>
      </c>
      <c r="BQ1267">
        <v>3.5999999999999997E-2</v>
      </c>
      <c r="BR1267">
        <v>0.377</v>
      </c>
      <c r="BS1267">
        <v>0.501</v>
      </c>
      <c r="BT1267">
        <v>76.91</v>
      </c>
      <c r="BU1267">
        <v>74.13</v>
      </c>
      <c r="BV1267">
        <v>5.36</v>
      </c>
      <c r="BW1267">
        <v>2.5499999999999998</v>
      </c>
      <c r="BX1267">
        <v>3.88</v>
      </c>
      <c r="BY1267">
        <v>14.9</v>
      </c>
      <c r="BZ1267">
        <f>IF(ISNUMBER(Table2[[#This Row],[Loudness_N5(soneGF)]]), Table2[[#This Row],[Loudness_N5(soneGF)]] * (1 + SQRT(
(MAX(Table2[[#This Row],[Sharpness_S(acum)]]-1.75, 0) * 0.25 *LOG10(Table2[[#This Row],[Loudness_N5(soneGF)]]+10))^2 + ((2.18/Table2[[#This Row],[Loudness_N5(soneGF)]]^0.4)*(0.4*Table2[[#This Row],[FS_Avg,arith(vacil)]] + 0.6*Table2[[#This Row],[Rough_HM_R(asper)]]))^2)), "")</f>
        <v>40.992820444983984</v>
      </c>
    </row>
    <row r="1268" spans="1:78" x14ac:dyDescent="0.2">
      <c r="A1268" t="s">
        <v>1384</v>
      </c>
      <c r="B1268" t="s">
        <v>1491</v>
      </c>
      <c r="C1268" t="s">
        <v>1504</v>
      </c>
      <c r="D1268">
        <v>100</v>
      </c>
      <c r="E1268" t="s">
        <v>79</v>
      </c>
      <c r="F1268">
        <v>0</v>
      </c>
      <c r="G1268" s="1">
        <v>43527.631249999999</v>
      </c>
      <c r="H1268" s="1">
        <v>43527.638194444444</v>
      </c>
      <c r="I1268">
        <v>45.433663000000003</v>
      </c>
      <c r="J1268">
        <v>12.339658</v>
      </c>
      <c r="K1268">
        <v>4</v>
      </c>
      <c r="L1268">
        <v>1</v>
      </c>
      <c r="M1268">
        <v>5</v>
      </c>
      <c r="N1268">
        <v>2</v>
      </c>
      <c r="O1268">
        <v>-0.28029999999999999</v>
      </c>
      <c r="P1268">
        <v>0.34100000000000003</v>
      </c>
      <c r="Q1268">
        <v>2</v>
      </c>
      <c r="R1268">
        <v>4</v>
      </c>
      <c r="S1268">
        <v>4</v>
      </c>
      <c r="T1268">
        <v>1</v>
      </c>
      <c r="U1268">
        <v>4</v>
      </c>
      <c r="V1268">
        <v>4</v>
      </c>
      <c r="W1268">
        <v>5</v>
      </c>
      <c r="X1268">
        <v>5</v>
      </c>
      <c r="Y1268">
        <v>5</v>
      </c>
      <c r="Z1268">
        <v>2</v>
      </c>
      <c r="AA1268">
        <v>5</v>
      </c>
      <c r="AB1268">
        <v>1</v>
      </c>
      <c r="AC1268">
        <v>3</v>
      </c>
      <c r="AD1268">
        <v>4</v>
      </c>
      <c r="AE1268">
        <v>4</v>
      </c>
      <c r="AF1268">
        <v>4</v>
      </c>
      <c r="AG1268">
        <v>3</v>
      </c>
      <c r="AH1268">
        <v>3</v>
      </c>
      <c r="AI1268">
        <v>72</v>
      </c>
      <c r="AK1268" t="s">
        <v>82</v>
      </c>
      <c r="AL1268">
        <v>0</v>
      </c>
      <c r="AM1268">
        <v>0</v>
      </c>
      <c r="AN1268">
        <v>0</v>
      </c>
      <c r="AO1268">
        <v>1</v>
      </c>
      <c r="AP1268">
        <v>0</v>
      </c>
      <c r="AQ1268">
        <v>0</v>
      </c>
      <c r="AS1268" t="s">
        <v>95</v>
      </c>
      <c r="AT1268">
        <v>2</v>
      </c>
      <c r="AU1268">
        <v>1</v>
      </c>
      <c r="AW1268" t="s">
        <v>1505</v>
      </c>
      <c r="AX1268">
        <v>2</v>
      </c>
      <c r="BB1268">
        <v>4</v>
      </c>
      <c r="BC1268">
        <v>3</v>
      </c>
      <c r="BD1268">
        <v>1</v>
      </c>
      <c r="BE1268">
        <v>1</v>
      </c>
      <c r="BF1268">
        <v>0</v>
      </c>
      <c r="BG1268">
        <v>0</v>
      </c>
      <c r="BH1268">
        <v>0</v>
      </c>
      <c r="BJ1268">
        <v>1</v>
      </c>
      <c r="BK1268">
        <v>31.83</v>
      </c>
      <c r="BL1268">
        <v>32.9</v>
      </c>
      <c r="BM1268">
        <v>7.7</v>
      </c>
      <c r="BN1268">
        <v>2.25</v>
      </c>
      <c r="BO1268">
        <v>4.58E-2</v>
      </c>
      <c r="BP1268">
        <v>4.58E-2</v>
      </c>
      <c r="BQ1268">
        <v>3.0800000000000001E-2</v>
      </c>
      <c r="BR1268">
        <v>0.38700000000000001</v>
      </c>
      <c r="BS1268">
        <v>0.41699999999999998</v>
      </c>
      <c r="BT1268">
        <v>76.22</v>
      </c>
      <c r="BU1268">
        <v>73.3</v>
      </c>
      <c r="BV1268">
        <v>4.79</v>
      </c>
      <c r="BW1268">
        <v>2.5299999999999998</v>
      </c>
      <c r="BX1268">
        <v>3.98</v>
      </c>
      <c r="BY1268">
        <v>14.7</v>
      </c>
      <c r="BZ1268">
        <f>IF(ISNUMBER(Table2[[#This Row],[Loudness_N5(soneGF)]]), Table2[[#This Row],[Loudness_N5(soneGF)]] * (1 + SQRT(
(MAX(Table2[[#This Row],[Sharpness_S(acum)]]-1.75, 0) * 0.25 *LOG10(Table2[[#This Row],[Loudness_N5(soneGF)]]+10))^2 + ((2.18/Table2[[#This Row],[Loudness_N5(soneGF)]]^0.4)*(0.4*Table2[[#This Row],[FS_Avg,arith(vacil)]] + 0.6*Table2[[#This Row],[Rough_HM_R(asper)]]))^2)), "")</f>
        <v>39.650475485509375</v>
      </c>
    </row>
    <row r="1269" spans="1:78" x14ac:dyDescent="0.2">
      <c r="A1269" t="s">
        <v>1384</v>
      </c>
      <c r="B1269" t="s">
        <v>1491</v>
      </c>
      <c r="C1269" t="s">
        <v>1504</v>
      </c>
      <c r="D1269">
        <v>101</v>
      </c>
      <c r="E1269" t="s">
        <v>79</v>
      </c>
      <c r="F1269">
        <v>0</v>
      </c>
      <c r="G1269" s="1">
        <v>43527.631249999999</v>
      </c>
      <c r="H1269" s="1">
        <v>43527.638194444444</v>
      </c>
      <c r="I1269">
        <v>45.433663000000003</v>
      </c>
      <c r="J1269">
        <v>12.339658</v>
      </c>
      <c r="K1269">
        <v>1</v>
      </c>
      <c r="L1269">
        <v>2</v>
      </c>
      <c r="M1269">
        <v>5</v>
      </c>
      <c r="N1269">
        <v>1</v>
      </c>
      <c r="O1269">
        <v>0</v>
      </c>
      <c r="P1269">
        <v>1</v>
      </c>
      <c r="Q1269">
        <v>4</v>
      </c>
      <c r="R1269">
        <v>5</v>
      </c>
      <c r="S1269">
        <v>5</v>
      </c>
      <c r="T1269">
        <v>1</v>
      </c>
      <c r="U1269">
        <v>1</v>
      </c>
      <c r="V1269">
        <v>4</v>
      </c>
      <c r="W1269">
        <v>5</v>
      </c>
      <c r="X1269">
        <v>1</v>
      </c>
      <c r="Y1269">
        <v>4</v>
      </c>
      <c r="Z1269">
        <v>5</v>
      </c>
      <c r="AA1269">
        <v>5</v>
      </c>
      <c r="AB1269">
        <v>3</v>
      </c>
      <c r="AC1269">
        <v>3</v>
      </c>
      <c r="AD1269">
        <v>4</v>
      </c>
      <c r="AE1269">
        <v>3</v>
      </c>
      <c r="AF1269">
        <v>4</v>
      </c>
      <c r="AG1269">
        <v>4</v>
      </c>
      <c r="AH1269">
        <v>4</v>
      </c>
      <c r="AI1269">
        <v>76</v>
      </c>
      <c r="AK1269" t="s">
        <v>82</v>
      </c>
      <c r="AL1269">
        <v>1</v>
      </c>
      <c r="AM1269">
        <v>0</v>
      </c>
      <c r="AN1269">
        <v>0</v>
      </c>
      <c r="AO1269">
        <v>0</v>
      </c>
      <c r="AP1269">
        <v>0</v>
      </c>
      <c r="AQ1269">
        <v>0</v>
      </c>
      <c r="AS1269" t="s">
        <v>81</v>
      </c>
      <c r="AT1269">
        <v>2</v>
      </c>
      <c r="AU1269">
        <v>1</v>
      </c>
      <c r="AX1269">
        <v>2</v>
      </c>
      <c r="BB1269">
        <v>4</v>
      </c>
      <c r="BC1269">
        <v>3</v>
      </c>
      <c r="BD1269">
        <v>1</v>
      </c>
      <c r="BE1269">
        <v>1</v>
      </c>
      <c r="BF1269">
        <v>0</v>
      </c>
      <c r="BG1269">
        <v>0</v>
      </c>
      <c r="BH1269">
        <v>0</v>
      </c>
      <c r="BJ1269">
        <v>1</v>
      </c>
      <c r="BK1269">
        <v>31.83</v>
      </c>
      <c r="BL1269">
        <v>32.9</v>
      </c>
      <c r="BM1269">
        <v>7.7</v>
      </c>
      <c r="BN1269">
        <v>2.25</v>
      </c>
      <c r="BO1269">
        <v>4.58E-2</v>
      </c>
      <c r="BP1269">
        <v>4.58E-2</v>
      </c>
      <c r="BQ1269">
        <v>3.0800000000000001E-2</v>
      </c>
      <c r="BR1269">
        <v>0.38700000000000001</v>
      </c>
      <c r="BS1269">
        <v>0.41699999999999998</v>
      </c>
      <c r="BT1269">
        <v>76.22</v>
      </c>
      <c r="BU1269">
        <v>73.3</v>
      </c>
      <c r="BV1269">
        <v>4.79</v>
      </c>
      <c r="BW1269">
        <v>2.5299999999999998</v>
      </c>
      <c r="BX1269">
        <v>3.98</v>
      </c>
      <c r="BY1269">
        <v>14.7</v>
      </c>
      <c r="BZ1269">
        <f>IF(ISNUMBER(Table2[[#This Row],[Loudness_N5(soneGF)]]), Table2[[#This Row],[Loudness_N5(soneGF)]] * (1 + SQRT(
(MAX(Table2[[#This Row],[Sharpness_S(acum)]]-1.75, 0) * 0.25 *LOG10(Table2[[#This Row],[Loudness_N5(soneGF)]]+10))^2 + ((2.18/Table2[[#This Row],[Loudness_N5(soneGF)]]^0.4)*(0.4*Table2[[#This Row],[FS_Avg,arith(vacil)]] + 0.6*Table2[[#This Row],[Rough_HM_R(asper)]]))^2)), "")</f>
        <v>39.650475485509375</v>
      </c>
    </row>
    <row r="1270" spans="1:78" x14ac:dyDescent="0.2">
      <c r="A1270" t="s">
        <v>1384</v>
      </c>
      <c r="B1270" t="s">
        <v>1491</v>
      </c>
      <c r="C1270" t="s">
        <v>1506</v>
      </c>
      <c r="D1270">
        <v>60</v>
      </c>
      <c r="E1270" t="s">
        <v>600</v>
      </c>
      <c r="F1270">
        <v>0</v>
      </c>
      <c r="G1270" s="1">
        <v>43527.636111111111</v>
      </c>
      <c r="H1270" s="1">
        <v>43527.643055555556</v>
      </c>
      <c r="I1270">
        <v>45.433663000000003</v>
      </c>
      <c r="J1270">
        <v>12.339658</v>
      </c>
      <c r="K1270">
        <v>1</v>
      </c>
      <c r="L1270">
        <v>1</v>
      </c>
      <c r="M1270">
        <v>5</v>
      </c>
      <c r="N1270">
        <v>1</v>
      </c>
      <c r="O1270">
        <v>0.1036</v>
      </c>
      <c r="P1270">
        <v>0.39639999999999997</v>
      </c>
      <c r="Q1270">
        <v>3</v>
      </c>
      <c r="R1270">
        <v>4</v>
      </c>
      <c r="S1270">
        <v>4</v>
      </c>
      <c r="T1270">
        <v>3</v>
      </c>
      <c r="U1270">
        <v>2</v>
      </c>
      <c r="V1270">
        <v>2</v>
      </c>
      <c r="W1270">
        <v>4</v>
      </c>
      <c r="X1270">
        <v>2</v>
      </c>
      <c r="Y1270">
        <v>4</v>
      </c>
      <c r="Z1270">
        <v>4</v>
      </c>
      <c r="AA1270">
        <v>4</v>
      </c>
      <c r="AB1270">
        <v>4</v>
      </c>
      <c r="AC1270">
        <v>3</v>
      </c>
      <c r="AD1270">
        <v>2</v>
      </c>
      <c r="AE1270">
        <v>2</v>
      </c>
      <c r="AF1270">
        <v>3</v>
      </c>
      <c r="AG1270">
        <v>2</v>
      </c>
      <c r="AH1270">
        <v>1</v>
      </c>
      <c r="AI1270">
        <v>40</v>
      </c>
      <c r="AK1270" t="s">
        <v>82</v>
      </c>
      <c r="AL1270">
        <v>0</v>
      </c>
      <c r="AM1270">
        <v>1</v>
      </c>
      <c r="AN1270">
        <v>0</v>
      </c>
      <c r="AO1270">
        <v>0</v>
      </c>
      <c r="AP1270">
        <v>0</v>
      </c>
      <c r="AQ1270">
        <v>0</v>
      </c>
      <c r="AS1270" t="s">
        <v>86</v>
      </c>
      <c r="AT1270">
        <v>2</v>
      </c>
      <c r="AU1270">
        <v>1</v>
      </c>
      <c r="BA1270" t="s">
        <v>1507</v>
      </c>
      <c r="BB1270">
        <v>3</v>
      </c>
      <c r="BC1270">
        <v>2</v>
      </c>
      <c r="BD1270">
        <v>1</v>
      </c>
      <c r="BE1270">
        <v>1</v>
      </c>
      <c r="BF1270">
        <v>0</v>
      </c>
      <c r="BG1270">
        <v>0</v>
      </c>
      <c r="BH1270">
        <v>0</v>
      </c>
      <c r="BJ1270">
        <v>1</v>
      </c>
      <c r="BK1270">
        <v>38.78</v>
      </c>
      <c r="BL1270">
        <v>40.799999999999997</v>
      </c>
      <c r="BM1270">
        <v>12.1</v>
      </c>
      <c r="BN1270">
        <v>2.39</v>
      </c>
      <c r="BO1270">
        <v>4.6800000000000001E-2</v>
      </c>
      <c r="BP1270">
        <v>4.6800000000000001E-2</v>
      </c>
      <c r="BQ1270">
        <v>3.9100000000000003E-2</v>
      </c>
      <c r="BR1270">
        <v>0.374</v>
      </c>
      <c r="BS1270">
        <v>0.58599999999999997</v>
      </c>
      <c r="BT1270">
        <v>78.150000000000006</v>
      </c>
      <c r="BU1270">
        <v>76.459999999999994</v>
      </c>
      <c r="BV1270">
        <v>7.03</v>
      </c>
      <c r="BW1270">
        <v>1.41</v>
      </c>
      <c r="BX1270">
        <v>5.7</v>
      </c>
      <c r="BY1270">
        <v>15.1</v>
      </c>
      <c r="BZ1270">
        <f>IF(ISNUMBER(Table2[[#This Row],[Loudness_N5(soneGF)]]), Table2[[#This Row],[Loudness_N5(soneGF)]] * (1 + SQRT(
(MAX(Table2[[#This Row],[Sharpness_S(acum)]]-1.75, 0) * 0.25 *LOG10(Table2[[#This Row],[Loudness_N5(soneGF)]]+10))^2 + ((2.18/Table2[[#This Row],[Loudness_N5(soneGF)]]^0.4)*(0.4*Table2[[#This Row],[FS_Avg,arith(vacil)]] + 0.6*Table2[[#This Row],[Rough_HM_R(asper)]]))^2)), "")</f>
        <v>51.970762718073367</v>
      </c>
    </row>
    <row r="1271" spans="1:78" x14ac:dyDescent="0.2">
      <c r="A1271" t="s">
        <v>1384</v>
      </c>
      <c r="B1271" t="s">
        <v>1491</v>
      </c>
      <c r="C1271" t="s">
        <v>1506</v>
      </c>
      <c r="D1271">
        <v>59</v>
      </c>
      <c r="E1271" t="s">
        <v>600</v>
      </c>
      <c r="F1271">
        <v>0</v>
      </c>
      <c r="G1271" s="1">
        <v>43527.636111111111</v>
      </c>
      <c r="H1271" s="1">
        <v>43527.643055555556</v>
      </c>
      <c r="I1271">
        <v>45.433663000000003</v>
      </c>
      <c r="J1271">
        <v>12.339658</v>
      </c>
      <c r="K1271">
        <v>1</v>
      </c>
      <c r="L1271">
        <v>1</v>
      </c>
      <c r="M1271">
        <v>2</v>
      </c>
      <c r="N1271">
        <v>2</v>
      </c>
      <c r="O1271">
        <v>-7.3200000000000001E-2</v>
      </c>
      <c r="P1271">
        <v>0.92679999999999996</v>
      </c>
      <c r="Q1271">
        <v>3</v>
      </c>
      <c r="R1271">
        <v>5</v>
      </c>
      <c r="S1271">
        <v>5</v>
      </c>
      <c r="T1271">
        <v>1</v>
      </c>
      <c r="U1271">
        <v>1</v>
      </c>
      <c r="V1271">
        <v>3</v>
      </c>
      <c r="W1271">
        <v>5</v>
      </c>
      <c r="X1271">
        <v>2</v>
      </c>
      <c r="Y1271">
        <v>2</v>
      </c>
      <c r="Z1271">
        <v>4</v>
      </c>
      <c r="AA1271">
        <v>4</v>
      </c>
      <c r="AB1271">
        <v>2</v>
      </c>
      <c r="AC1271">
        <v>3</v>
      </c>
      <c r="AD1271">
        <v>3</v>
      </c>
      <c r="AE1271">
        <v>1</v>
      </c>
      <c r="AF1271">
        <v>2</v>
      </c>
      <c r="AG1271">
        <v>1</v>
      </c>
      <c r="AH1271">
        <v>3</v>
      </c>
      <c r="AI1271">
        <v>40</v>
      </c>
      <c r="AK1271" t="s">
        <v>80</v>
      </c>
      <c r="AL1271">
        <v>1</v>
      </c>
      <c r="AM1271">
        <v>0</v>
      </c>
      <c r="AN1271">
        <v>0</v>
      </c>
      <c r="AO1271">
        <v>0</v>
      </c>
      <c r="AP1271">
        <v>0</v>
      </c>
      <c r="AQ1271">
        <v>0</v>
      </c>
      <c r="AS1271" t="s">
        <v>81</v>
      </c>
      <c r="AT1271">
        <v>1</v>
      </c>
      <c r="AU1271">
        <v>1</v>
      </c>
      <c r="AW1271" t="s">
        <v>1508</v>
      </c>
      <c r="BB1271">
        <v>3</v>
      </c>
      <c r="BC1271">
        <v>2</v>
      </c>
      <c r="BD1271">
        <v>1</v>
      </c>
      <c r="BE1271">
        <v>1</v>
      </c>
      <c r="BF1271">
        <v>0</v>
      </c>
      <c r="BG1271">
        <v>0</v>
      </c>
      <c r="BH1271">
        <v>0</v>
      </c>
      <c r="BJ1271">
        <v>1</v>
      </c>
      <c r="BK1271">
        <v>38.78</v>
      </c>
      <c r="BL1271">
        <v>40.799999999999997</v>
      </c>
      <c r="BM1271">
        <v>12.1</v>
      </c>
      <c r="BN1271">
        <v>2.39</v>
      </c>
      <c r="BO1271">
        <v>4.6800000000000001E-2</v>
      </c>
      <c r="BP1271">
        <v>4.6800000000000001E-2</v>
      </c>
      <c r="BQ1271">
        <v>3.9100000000000003E-2</v>
      </c>
      <c r="BR1271">
        <v>0.374</v>
      </c>
      <c r="BS1271">
        <v>0.58599999999999997</v>
      </c>
      <c r="BT1271">
        <v>78.150000000000006</v>
      </c>
      <c r="BU1271">
        <v>76.459999999999994</v>
      </c>
      <c r="BV1271">
        <v>7.03</v>
      </c>
      <c r="BW1271">
        <v>1.41</v>
      </c>
      <c r="BX1271">
        <v>5.7</v>
      </c>
      <c r="BY1271">
        <v>15.1</v>
      </c>
      <c r="BZ1271">
        <f>IF(ISNUMBER(Table2[[#This Row],[Loudness_N5(soneGF)]]), Table2[[#This Row],[Loudness_N5(soneGF)]] * (1 + SQRT(
(MAX(Table2[[#This Row],[Sharpness_S(acum)]]-1.75, 0) * 0.25 *LOG10(Table2[[#This Row],[Loudness_N5(soneGF)]]+10))^2 + ((2.18/Table2[[#This Row],[Loudness_N5(soneGF)]]^0.4)*(0.4*Table2[[#This Row],[FS_Avg,arith(vacil)]] + 0.6*Table2[[#This Row],[Rough_HM_R(asper)]]))^2)), "")</f>
        <v>51.970762718073367</v>
      </c>
    </row>
    <row r="1272" spans="1:78" x14ac:dyDescent="0.2">
      <c r="A1272" t="s">
        <v>1384</v>
      </c>
      <c r="B1272" t="s">
        <v>1491</v>
      </c>
      <c r="C1272" t="s">
        <v>1509</v>
      </c>
      <c r="D1272">
        <v>61</v>
      </c>
      <c r="E1272" t="s">
        <v>600</v>
      </c>
      <c r="F1272">
        <v>0</v>
      </c>
      <c r="G1272" s="1">
        <v>43527.644444444442</v>
      </c>
      <c r="H1272" s="1">
        <v>43527.651388888888</v>
      </c>
      <c r="I1272">
        <v>45.433663000000003</v>
      </c>
      <c r="J1272">
        <v>12.339658</v>
      </c>
      <c r="K1272">
        <v>1</v>
      </c>
      <c r="L1272">
        <v>3</v>
      </c>
      <c r="M1272">
        <v>3</v>
      </c>
      <c r="N1272">
        <v>2</v>
      </c>
      <c r="O1272">
        <v>0.28029999999999999</v>
      </c>
      <c r="P1272">
        <v>0.42680000000000001</v>
      </c>
      <c r="Q1272">
        <v>3</v>
      </c>
      <c r="R1272">
        <v>2</v>
      </c>
      <c r="S1272">
        <v>3</v>
      </c>
      <c r="T1272">
        <v>2</v>
      </c>
      <c r="U1272">
        <v>1</v>
      </c>
      <c r="V1272">
        <v>1</v>
      </c>
      <c r="W1272">
        <v>4</v>
      </c>
      <c r="X1272">
        <v>1</v>
      </c>
      <c r="Y1272">
        <v>4</v>
      </c>
      <c r="Z1272">
        <v>5</v>
      </c>
      <c r="AA1272">
        <v>3</v>
      </c>
      <c r="AB1272">
        <v>3</v>
      </c>
      <c r="AC1272">
        <v>2</v>
      </c>
      <c r="AD1272">
        <v>1</v>
      </c>
      <c r="AE1272">
        <v>2</v>
      </c>
      <c r="AF1272">
        <v>2</v>
      </c>
      <c r="AG1272">
        <v>0</v>
      </c>
      <c r="AH1272">
        <v>2</v>
      </c>
      <c r="AI1272">
        <v>28</v>
      </c>
      <c r="AK1272" t="s">
        <v>82</v>
      </c>
      <c r="AL1272">
        <v>0</v>
      </c>
      <c r="AM1272">
        <v>0</v>
      </c>
      <c r="AN1272">
        <v>0</v>
      </c>
      <c r="AO1272">
        <v>1</v>
      </c>
      <c r="AP1272">
        <v>0</v>
      </c>
      <c r="AQ1272">
        <v>0</v>
      </c>
      <c r="AS1272" t="s">
        <v>95</v>
      </c>
      <c r="AT1272">
        <v>5</v>
      </c>
      <c r="AU1272">
        <v>4</v>
      </c>
      <c r="BB1272">
        <v>1</v>
      </c>
      <c r="BC1272">
        <v>2</v>
      </c>
      <c r="BD1272">
        <v>1</v>
      </c>
      <c r="BE1272">
        <v>1</v>
      </c>
      <c r="BF1272">
        <v>0</v>
      </c>
      <c r="BG1272">
        <v>0</v>
      </c>
      <c r="BH1272">
        <v>0</v>
      </c>
      <c r="BJ1272">
        <v>1</v>
      </c>
      <c r="BK1272">
        <v>43.14</v>
      </c>
      <c r="BL1272">
        <v>35.799999999999997</v>
      </c>
      <c r="BM1272">
        <v>10</v>
      </c>
      <c r="BN1272">
        <v>2.2400000000000002</v>
      </c>
      <c r="BO1272">
        <v>5.0799999999999998E-2</v>
      </c>
      <c r="BP1272">
        <v>5.0799999999999998E-2</v>
      </c>
      <c r="BQ1272">
        <v>3.1199999999999999E-2</v>
      </c>
      <c r="BR1272">
        <v>0.40899999999999997</v>
      </c>
      <c r="BS1272">
        <v>0.36699999999999999</v>
      </c>
      <c r="BT1272">
        <v>77.09</v>
      </c>
      <c r="BU1272">
        <v>74.16</v>
      </c>
      <c r="BV1272">
        <v>6.71</v>
      </c>
      <c r="BW1272">
        <v>2.69</v>
      </c>
      <c r="BX1272">
        <v>5.59</v>
      </c>
      <c r="BY1272">
        <v>14.7</v>
      </c>
      <c r="BZ1272">
        <f>IF(ISNUMBER(Table2[[#This Row],[Loudness_N5(soneGF)]]), Table2[[#This Row],[Loudness_N5(soneGF)]] * (1 + SQRT(
(MAX(Table2[[#This Row],[Sharpness_S(acum)]]-1.75, 0) * 0.25 *LOG10(Table2[[#This Row],[Loudness_N5(soneGF)]]+10))^2 + ((2.18/Table2[[#This Row],[Loudness_N5(soneGF)]]^0.4)*(0.4*Table2[[#This Row],[FS_Avg,arith(vacil)]] + 0.6*Table2[[#This Row],[Rough_HM_R(asper)]]))^2)), "")</f>
        <v>43.127680641426096</v>
      </c>
    </row>
    <row r="1273" spans="1:78" x14ac:dyDescent="0.2">
      <c r="A1273" t="s">
        <v>1384</v>
      </c>
      <c r="B1273" t="s">
        <v>1491</v>
      </c>
      <c r="C1273" t="s">
        <v>1509</v>
      </c>
      <c r="D1273">
        <v>62</v>
      </c>
      <c r="E1273" t="s">
        <v>600</v>
      </c>
      <c r="F1273">
        <v>0</v>
      </c>
      <c r="G1273" s="1">
        <v>43527.644444444442</v>
      </c>
      <c r="H1273" s="1">
        <v>43527.651388888888</v>
      </c>
      <c r="I1273">
        <v>45.433663000000003</v>
      </c>
      <c r="J1273">
        <v>12.339658</v>
      </c>
      <c r="K1273">
        <v>1</v>
      </c>
      <c r="L1273">
        <v>2</v>
      </c>
      <c r="M1273">
        <v>4</v>
      </c>
      <c r="N1273">
        <v>3</v>
      </c>
      <c r="O1273">
        <v>-0.32319999999999999</v>
      </c>
      <c r="P1273">
        <v>0.2374</v>
      </c>
      <c r="Q1273">
        <v>3</v>
      </c>
      <c r="R1273">
        <v>4</v>
      </c>
      <c r="S1273">
        <v>3</v>
      </c>
      <c r="T1273">
        <v>1</v>
      </c>
      <c r="V1273">
        <v>4</v>
      </c>
      <c r="W1273">
        <v>4</v>
      </c>
      <c r="X1273">
        <v>5</v>
      </c>
      <c r="Y1273">
        <v>2</v>
      </c>
      <c r="Z1273">
        <v>4</v>
      </c>
      <c r="AA1273">
        <v>4</v>
      </c>
      <c r="AB1273">
        <v>4</v>
      </c>
      <c r="AC1273">
        <v>4</v>
      </c>
      <c r="AD1273">
        <v>1</v>
      </c>
      <c r="AE1273">
        <v>1</v>
      </c>
      <c r="AF1273">
        <v>0</v>
      </c>
      <c r="AG1273">
        <v>0</v>
      </c>
      <c r="AH1273">
        <v>3</v>
      </c>
      <c r="AI1273">
        <v>20</v>
      </c>
      <c r="AK1273" t="s">
        <v>82</v>
      </c>
      <c r="AL1273">
        <v>0</v>
      </c>
      <c r="AM1273">
        <v>0</v>
      </c>
      <c r="AN1273">
        <v>0</v>
      </c>
      <c r="AO1273">
        <v>1</v>
      </c>
      <c r="AP1273">
        <v>0</v>
      </c>
      <c r="AQ1273">
        <v>0</v>
      </c>
      <c r="AS1273" t="s">
        <v>95</v>
      </c>
      <c r="AT1273">
        <v>5</v>
      </c>
      <c r="AU1273">
        <v>1</v>
      </c>
      <c r="BB1273">
        <v>1</v>
      </c>
      <c r="BC1273">
        <v>2</v>
      </c>
      <c r="BD1273">
        <v>1</v>
      </c>
      <c r="BE1273">
        <v>1</v>
      </c>
      <c r="BF1273">
        <v>0</v>
      </c>
      <c r="BG1273">
        <v>0</v>
      </c>
      <c r="BH1273">
        <v>0</v>
      </c>
      <c r="BJ1273">
        <v>1</v>
      </c>
      <c r="BK1273">
        <v>43.14</v>
      </c>
      <c r="BL1273">
        <v>35.799999999999997</v>
      </c>
      <c r="BM1273">
        <v>10</v>
      </c>
      <c r="BN1273">
        <v>2.2400000000000002</v>
      </c>
      <c r="BO1273">
        <v>5.0799999999999998E-2</v>
      </c>
      <c r="BP1273">
        <v>5.0799999999999998E-2</v>
      </c>
      <c r="BQ1273">
        <v>3.1199999999999999E-2</v>
      </c>
      <c r="BR1273">
        <v>0.40899999999999997</v>
      </c>
      <c r="BS1273">
        <v>0.36699999999999999</v>
      </c>
      <c r="BT1273">
        <v>77.09</v>
      </c>
      <c r="BU1273">
        <v>74.16</v>
      </c>
      <c r="BV1273">
        <v>6.71</v>
      </c>
      <c r="BW1273">
        <v>2.69</v>
      </c>
      <c r="BX1273">
        <v>5.59</v>
      </c>
      <c r="BY1273">
        <v>14.7</v>
      </c>
      <c r="BZ1273">
        <f>IF(ISNUMBER(Table2[[#This Row],[Loudness_N5(soneGF)]]), Table2[[#This Row],[Loudness_N5(soneGF)]] * (1 + SQRT(
(MAX(Table2[[#This Row],[Sharpness_S(acum)]]-1.75, 0) * 0.25 *LOG10(Table2[[#This Row],[Loudness_N5(soneGF)]]+10))^2 + ((2.18/Table2[[#This Row],[Loudness_N5(soneGF)]]^0.4)*(0.4*Table2[[#This Row],[FS_Avg,arith(vacil)]] + 0.6*Table2[[#This Row],[Rough_HM_R(asper)]]))^2)), "")</f>
        <v>43.127680641426096</v>
      </c>
    </row>
    <row r="1274" spans="1:78" x14ac:dyDescent="0.2">
      <c r="A1274" t="s">
        <v>1384</v>
      </c>
      <c r="B1274" t="s">
        <v>1491</v>
      </c>
      <c r="C1274" t="s">
        <v>1510</v>
      </c>
      <c r="D1274">
        <v>63</v>
      </c>
      <c r="E1274" t="s">
        <v>600</v>
      </c>
      <c r="F1274">
        <v>0</v>
      </c>
      <c r="G1274" s="1">
        <v>43527.651388888888</v>
      </c>
      <c r="H1274" s="1">
        <v>43527.658333333333</v>
      </c>
      <c r="I1274">
        <v>45.433663000000003</v>
      </c>
      <c r="J1274">
        <v>12.339658</v>
      </c>
      <c r="K1274">
        <v>1</v>
      </c>
      <c r="L1274">
        <v>2</v>
      </c>
      <c r="M1274">
        <v>5</v>
      </c>
      <c r="N1274">
        <v>4</v>
      </c>
      <c r="O1274">
        <v>0.38390000000000002</v>
      </c>
      <c r="P1274">
        <v>0.53029999999999999</v>
      </c>
      <c r="Q1274">
        <v>4</v>
      </c>
      <c r="R1274">
        <v>2</v>
      </c>
      <c r="S1274">
        <v>3</v>
      </c>
      <c r="T1274">
        <v>1</v>
      </c>
      <c r="U1274">
        <v>1</v>
      </c>
      <c r="V1274">
        <v>1</v>
      </c>
      <c r="W1274">
        <v>4</v>
      </c>
      <c r="X1274">
        <v>1</v>
      </c>
      <c r="Y1274">
        <v>4</v>
      </c>
      <c r="Z1274">
        <v>5</v>
      </c>
      <c r="AA1274">
        <v>3</v>
      </c>
      <c r="AB1274">
        <v>1</v>
      </c>
      <c r="AC1274">
        <v>4</v>
      </c>
      <c r="AD1274">
        <v>3</v>
      </c>
      <c r="AE1274">
        <v>2</v>
      </c>
      <c r="AF1274">
        <v>3</v>
      </c>
      <c r="AG1274">
        <v>2</v>
      </c>
      <c r="AH1274">
        <v>3</v>
      </c>
      <c r="AI1274">
        <v>52</v>
      </c>
      <c r="AK1274" t="s">
        <v>82</v>
      </c>
      <c r="AL1274">
        <v>0</v>
      </c>
      <c r="AM1274">
        <v>0</v>
      </c>
      <c r="AN1274">
        <v>0</v>
      </c>
      <c r="AO1274">
        <v>1</v>
      </c>
      <c r="AP1274">
        <v>0</v>
      </c>
      <c r="AQ1274">
        <v>0</v>
      </c>
      <c r="AS1274" t="s">
        <v>95</v>
      </c>
      <c r="AT1274">
        <v>3</v>
      </c>
      <c r="AU1274">
        <v>1</v>
      </c>
      <c r="AW1274" t="s">
        <v>1511</v>
      </c>
      <c r="BB1274">
        <v>1</v>
      </c>
      <c r="BC1274">
        <v>3</v>
      </c>
      <c r="BD1274">
        <v>1</v>
      </c>
      <c r="BE1274">
        <v>1</v>
      </c>
      <c r="BF1274">
        <v>0</v>
      </c>
      <c r="BG1274">
        <v>0</v>
      </c>
      <c r="BH1274">
        <v>0</v>
      </c>
      <c r="BJ1274">
        <v>1</v>
      </c>
      <c r="BK1274">
        <v>40.58</v>
      </c>
      <c r="BL1274">
        <v>31.9</v>
      </c>
      <c r="BM1274">
        <v>6.6</v>
      </c>
      <c r="BN1274">
        <v>2.12</v>
      </c>
      <c r="BO1274">
        <v>4.5100000000000001E-2</v>
      </c>
      <c r="BP1274">
        <v>4.5100000000000001E-2</v>
      </c>
      <c r="BQ1274">
        <v>2.29E-2</v>
      </c>
      <c r="BR1274">
        <v>0.371</v>
      </c>
      <c r="BS1274">
        <v>0.33600000000000002</v>
      </c>
      <c r="BT1274">
        <v>76.510000000000005</v>
      </c>
      <c r="BU1274">
        <v>72.67</v>
      </c>
      <c r="BV1274">
        <v>4.84</v>
      </c>
      <c r="BW1274">
        <v>3.67</v>
      </c>
      <c r="BX1274">
        <v>3.76</v>
      </c>
      <c r="BY1274">
        <v>15</v>
      </c>
      <c r="BZ1274">
        <f>IF(ISNUMBER(Table2[[#This Row],[Loudness_N5(soneGF)]]), Table2[[#This Row],[Loudness_N5(soneGF)]] * (1 + SQRT(
(MAX(Table2[[#This Row],[Sharpness_S(acum)]]-1.75, 0) * 0.25 *LOG10(Table2[[#This Row],[Loudness_N5(soneGF)]]+10))^2 + ((2.18/Table2[[#This Row],[Loudness_N5(soneGF)]]^0.4)*(0.4*Table2[[#This Row],[FS_Avg,arith(vacil)]] + 0.6*Table2[[#This Row],[Rough_HM_R(asper)]]))^2)), "")</f>
        <v>36.728092420961588</v>
      </c>
    </row>
    <row r="1275" spans="1:78" x14ac:dyDescent="0.2">
      <c r="A1275" t="s">
        <v>1384</v>
      </c>
      <c r="B1275" t="s">
        <v>1491</v>
      </c>
      <c r="C1275" t="s">
        <v>1510</v>
      </c>
      <c r="D1275">
        <v>64</v>
      </c>
      <c r="E1275" t="s">
        <v>600</v>
      </c>
      <c r="F1275">
        <v>0</v>
      </c>
      <c r="G1275" s="1">
        <v>43527.651388888888</v>
      </c>
      <c r="H1275" s="1">
        <v>43527.658333333333</v>
      </c>
      <c r="I1275">
        <v>45.433663000000003</v>
      </c>
      <c r="J1275">
        <v>12.339658</v>
      </c>
      <c r="K1275">
        <v>3</v>
      </c>
      <c r="L1275">
        <v>2</v>
      </c>
      <c r="M1275">
        <v>5</v>
      </c>
      <c r="N1275">
        <v>2</v>
      </c>
      <c r="O1275">
        <v>-3.0300000000000001E-2</v>
      </c>
      <c r="P1275">
        <v>0.57320000000000004</v>
      </c>
      <c r="Q1275">
        <v>2</v>
      </c>
      <c r="R1275">
        <v>4</v>
      </c>
      <c r="S1275">
        <v>4</v>
      </c>
      <c r="T1275">
        <v>2</v>
      </c>
      <c r="U1275">
        <v>2</v>
      </c>
      <c r="V1275">
        <v>3</v>
      </c>
      <c r="W1275">
        <v>4</v>
      </c>
      <c r="X1275">
        <v>1</v>
      </c>
      <c r="Y1275">
        <v>3</v>
      </c>
      <c r="Z1275">
        <v>4</v>
      </c>
      <c r="AA1275">
        <v>4</v>
      </c>
      <c r="AB1275">
        <v>3</v>
      </c>
      <c r="AC1275">
        <v>4</v>
      </c>
      <c r="AD1275">
        <v>3</v>
      </c>
      <c r="AE1275">
        <v>1</v>
      </c>
      <c r="AF1275">
        <v>3</v>
      </c>
      <c r="AG1275">
        <v>1</v>
      </c>
      <c r="AH1275">
        <v>3</v>
      </c>
      <c r="AI1275">
        <v>44</v>
      </c>
      <c r="AK1275" t="s">
        <v>82</v>
      </c>
      <c r="AL1275">
        <v>0</v>
      </c>
      <c r="AM1275">
        <v>0</v>
      </c>
      <c r="AN1275">
        <v>0</v>
      </c>
      <c r="AO1275">
        <v>1</v>
      </c>
      <c r="AP1275">
        <v>0</v>
      </c>
      <c r="AQ1275">
        <v>0</v>
      </c>
      <c r="AS1275" t="s">
        <v>95</v>
      </c>
      <c r="AT1275">
        <v>3</v>
      </c>
      <c r="AU1275">
        <v>1</v>
      </c>
      <c r="AW1275" t="s">
        <v>1512</v>
      </c>
      <c r="BB1275">
        <v>1</v>
      </c>
      <c r="BC1275">
        <v>3</v>
      </c>
      <c r="BD1275">
        <v>1</v>
      </c>
      <c r="BE1275">
        <v>1</v>
      </c>
      <c r="BF1275">
        <v>0</v>
      </c>
      <c r="BG1275">
        <v>0</v>
      </c>
      <c r="BH1275">
        <v>0</v>
      </c>
      <c r="BJ1275">
        <v>1</v>
      </c>
      <c r="BK1275">
        <v>40.58</v>
      </c>
      <c r="BL1275">
        <v>31.9</v>
      </c>
      <c r="BM1275">
        <v>6.6</v>
      </c>
      <c r="BN1275">
        <v>2.12</v>
      </c>
      <c r="BO1275">
        <v>4.5100000000000001E-2</v>
      </c>
      <c r="BP1275">
        <v>4.5100000000000001E-2</v>
      </c>
      <c r="BQ1275">
        <v>2.29E-2</v>
      </c>
      <c r="BR1275">
        <v>0.371</v>
      </c>
      <c r="BS1275">
        <v>0.33600000000000002</v>
      </c>
      <c r="BT1275">
        <v>76.510000000000005</v>
      </c>
      <c r="BU1275">
        <v>72.67</v>
      </c>
      <c r="BV1275">
        <v>4.84</v>
      </c>
      <c r="BW1275">
        <v>3.67</v>
      </c>
      <c r="BX1275">
        <v>3.76</v>
      </c>
      <c r="BY1275">
        <v>15</v>
      </c>
      <c r="BZ1275">
        <f>IF(ISNUMBER(Table2[[#This Row],[Loudness_N5(soneGF)]]), Table2[[#This Row],[Loudness_N5(soneGF)]] * (1 + SQRT(
(MAX(Table2[[#This Row],[Sharpness_S(acum)]]-1.75, 0) * 0.25 *LOG10(Table2[[#This Row],[Loudness_N5(soneGF)]]+10))^2 + ((2.18/Table2[[#This Row],[Loudness_N5(soneGF)]]^0.4)*(0.4*Table2[[#This Row],[FS_Avg,arith(vacil)]] + 0.6*Table2[[#This Row],[Rough_HM_R(asper)]]))^2)), "")</f>
        <v>36.728092420961588</v>
      </c>
    </row>
    <row r="1276" spans="1:78" x14ac:dyDescent="0.2">
      <c r="A1276" t="s">
        <v>1384</v>
      </c>
      <c r="B1276" t="s">
        <v>1491</v>
      </c>
      <c r="C1276" t="s">
        <v>1510</v>
      </c>
      <c r="D1276">
        <v>65</v>
      </c>
      <c r="E1276" t="s">
        <v>600</v>
      </c>
      <c r="F1276">
        <v>0</v>
      </c>
      <c r="G1276" s="1">
        <v>43527.648611111108</v>
      </c>
      <c r="H1276" s="1">
        <v>43527.655555555553</v>
      </c>
      <c r="I1276">
        <v>45.433663000000003</v>
      </c>
      <c r="J1276">
        <v>12.339658</v>
      </c>
      <c r="K1276">
        <v>1</v>
      </c>
      <c r="L1276">
        <v>4</v>
      </c>
      <c r="M1276">
        <v>5</v>
      </c>
      <c r="N1276">
        <v>2</v>
      </c>
      <c r="O1276">
        <v>-0.1464</v>
      </c>
      <c r="P1276">
        <v>0.60360000000000003</v>
      </c>
      <c r="Q1276">
        <v>3</v>
      </c>
      <c r="R1276">
        <v>4</v>
      </c>
      <c r="S1276">
        <v>2</v>
      </c>
      <c r="T1276">
        <v>1</v>
      </c>
      <c r="U1276">
        <v>1</v>
      </c>
      <c r="V1276">
        <v>3</v>
      </c>
      <c r="W1276">
        <v>4</v>
      </c>
      <c r="X1276">
        <v>1</v>
      </c>
      <c r="Y1276">
        <v>3</v>
      </c>
      <c r="Z1276">
        <v>3</v>
      </c>
      <c r="AA1276">
        <v>4</v>
      </c>
      <c r="AB1276">
        <v>1</v>
      </c>
      <c r="AC1276">
        <v>3</v>
      </c>
      <c r="AD1276">
        <v>4</v>
      </c>
      <c r="AE1276">
        <v>1</v>
      </c>
      <c r="AF1276">
        <v>2</v>
      </c>
      <c r="AG1276">
        <v>0</v>
      </c>
      <c r="AH1276">
        <v>4</v>
      </c>
      <c r="AI1276">
        <v>44</v>
      </c>
      <c r="AK1276" t="s">
        <v>82</v>
      </c>
      <c r="AL1276">
        <v>0</v>
      </c>
      <c r="AM1276">
        <v>0</v>
      </c>
      <c r="AN1276">
        <v>0</v>
      </c>
      <c r="AO1276">
        <v>1</v>
      </c>
      <c r="AP1276">
        <v>0</v>
      </c>
      <c r="AQ1276">
        <v>0</v>
      </c>
      <c r="AS1276" t="s">
        <v>95</v>
      </c>
      <c r="AT1276">
        <v>3</v>
      </c>
      <c r="AU1276">
        <v>1</v>
      </c>
      <c r="AW1276" t="s">
        <v>1513</v>
      </c>
      <c r="BA1276" t="s">
        <v>128</v>
      </c>
      <c r="BB1276">
        <v>1</v>
      </c>
      <c r="BC1276">
        <v>3</v>
      </c>
      <c r="BD1276">
        <v>1</v>
      </c>
      <c r="BE1276">
        <v>1</v>
      </c>
      <c r="BF1276">
        <v>0</v>
      </c>
      <c r="BG1276">
        <v>0</v>
      </c>
      <c r="BH1276">
        <v>0</v>
      </c>
      <c r="BJ1276">
        <v>1</v>
      </c>
      <c r="BK1276">
        <v>40.58</v>
      </c>
      <c r="BL1276">
        <v>31.9</v>
      </c>
      <c r="BM1276">
        <v>6.6</v>
      </c>
      <c r="BN1276">
        <v>2.12</v>
      </c>
      <c r="BO1276">
        <v>4.5100000000000001E-2</v>
      </c>
      <c r="BP1276">
        <v>4.5100000000000001E-2</v>
      </c>
      <c r="BQ1276">
        <v>2.29E-2</v>
      </c>
      <c r="BR1276">
        <v>0.371</v>
      </c>
      <c r="BS1276">
        <v>0.33600000000000002</v>
      </c>
      <c r="BT1276">
        <v>76.510000000000005</v>
      </c>
      <c r="BU1276">
        <v>72.67</v>
      </c>
      <c r="BV1276">
        <v>4.84</v>
      </c>
      <c r="BW1276">
        <v>3.67</v>
      </c>
      <c r="BX1276">
        <v>3.76</v>
      </c>
      <c r="BY1276">
        <v>15</v>
      </c>
      <c r="BZ1276">
        <f>IF(ISNUMBER(Table2[[#This Row],[Loudness_N5(soneGF)]]), Table2[[#This Row],[Loudness_N5(soneGF)]] * (1 + SQRT(
(MAX(Table2[[#This Row],[Sharpness_S(acum)]]-1.75, 0) * 0.25 *LOG10(Table2[[#This Row],[Loudness_N5(soneGF)]]+10))^2 + ((2.18/Table2[[#This Row],[Loudness_N5(soneGF)]]^0.4)*(0.4*Table2[[#This Row],[FS_Avg,arith(vacil)]] + 0.6*Table2[[#This Row],[Rough_HM_R(asper)]]))^2)), "")</f>
        <v>36.728092420961588</v>
      </c>
    </row>
    <row r="1277" spans="1:78" x14ac:dyDescent="0.2">
      <c r="A1277" t="s">
        <v>1384</v>
      </c>
      <c r="B1277" t="s">
        <v>1491</v>
      </c>
      <c r="C1277" t="s">
        <v>1514</v>
      </c>
      <c r="D1277">
        <v>109</v>
      </c>
      <c r="E1277" t="s">
        <v>79</v>
      </c>
      <c r="F1277">
        <v>0</v>
      </c>
      <c r="G1277" s="1">
        <v>43527.655555555553</v>
      </c>
      <c r="H1277" s="1">
        <v>43527.662499999999</v>
      </c>
      <c r="I1277">
        <v>45.433663000000003</v>
      </c>
      <c r="J1277">
        <v>12.339658</v>
      </c>
      <c r="K1277">
        <v>2</v>
      </c>
      <c r="L1277">
        <v>1</v>
      </c>
      <c r="M1277">
        <v>5</v>
      </c>
      <c r="N1277">
        <v>1</v>
      </c>
      <c r="O1277">
        <v>3.0300000000000001E-2</v>
      </c>
      <c r="P1277">
        <v>0.78029999999999999</v>
      </c>
      <c r="Q1277">
        <v>2</v>
      </c>
      <c r="R1277">
        <v>4</v>
      </c>
      <c r="S1277">
        <v>3</v>
      </c>
      <c r="T1277">
        <v>1</v>
      </c>
      <c r="U1277">
        <v>1</v>
      </c>
      <c r="V1277">
        <v>1</v>
      </c>
      <c r="W1277">
        <v>5</v>
      </c>
      <c r="X1277">
        <v>1</v>
      </c>
      <c r="Y1277">
        <v>2</v>
      </c>
      <c r="Z1277">
        <v>4</v>
      </c>
      <c r="AA1277">
        <v>4</v>
      </c>
      <c r="AB1277">
        <v>1</v>
      </c>
      <c r="AC1277">
        <v>3</v>
      </c>
      <c r="AD1277">
        <v>3</v>
      </c>
      <c r="AE1277">
        <v>3</v>
      </c>
      <c r="AF1277">
        <v>2</v>
      </c>
      <c r="AG1277">
        <v>4</v>
      </c>
      <c r="AH1277">
        <v>3</v>
      </c>
      <c r="AI1277">
        <v>60</v>
      </c>
      <c r="AK1277" t="s">
        <v>90</v>
      </c>
      <c r="AL1277">
        <v>1</v>
      </c>
      <c r="AM1277">
        <v>0</v>
      </c>
      <c r="AN1277">
        <v>0</v>
      </c>
      <c r="AO1277">
        <v>0</v>
      </c>
      <c r="AP1277">
        <v>0</v>
      </c>
      <c r="AQ1277">
        <v>0</v>
      </c>
      <c r="AS1277" t="s">
        <v>81</v>
      </c>
      <c r="AT1277">
        <v>2</v>
      </c>
      <c r="AU1277">
        <v>1</v>
      </c>
      <c r="AX1277">
        <v>2</v>
      </c>
      <c r="BB1277">
        <v>2</v>
      </c>
      <c r="BC1277">
        <v>2</v>
      </c>
      <c r="BD1277">
        <v>1</v>
      </c>
      <c r="BE1277">
        <v>1</v>
      </c>
      <c r="BF1277">
        <v>0</v>
      </c>
      <c r="BG1277">
        <v>0</v>
      </c>
      <c r="BH1277">
        <v>0</v>
      </c>
      <c r="BJ1277">
        <v>1</v>
      </c>
      <c r="BK1277">
        <v>34.520000000000003</v>
      </c>
      <c r="BL1277">
        <v>33.5</v>
      </c>
      <c r="BM1277">
        <v>7.8</v>
      </c>
      <c r="BN1277">
        <v>2.2799999999999998</v>
      </c>
      <c r="BO1277">
        <v>4.5999999999999999E-2</v>
      </c>
      <c r="BP1277">
        <v>4.5999999999999999E-2</v>
      </c>
      <c r="BQ1277">
        <v>3.1899999999999998E-2</v>
      </c>
      <c r="BR1277">
        <v>0.40699999999999997</v>
      </c>
      <c r="BS1277">
        <v>0.44400000000000001</v>
      </c>
      <c r="BT1277">
        <v>75.849999999999994</v>
      </c>
      <c r="BU1277">
        <v>73.7</v>
      </c>
      <c r="BV1277">
        <v>5.19</v>
      </c>
      <c r="BW1277">
        <v>2.0499999999999998</v>
      </c>
      <c r="BX1277">
        <v>4.2</v>
      </c>
      <c r="BY1277">
        <v>14</v>
      </c>
      <c r="BZ1277">
        <f>IF(ISNUMBER(Table2[[#This Row],[Loudness_N5(soneGF)]]), Table2[[#This Row],[Loudness_N5(soneGF)]] * (1 + SQRT(
(MAX(Table2[[#This Row],[Sharpness_S(acum)]]-1.75, 0) * 0.25 *LOG10(Table2[[#This Row],[Loudness_N5(soneGF)]]+10))^2 + ((2.18/Table2[[#This Row],[Loudness_N5(soneGF)]]^0.4)*(0.4*Table2[[#This Row],[FS_Avg,arith(vacil)]] + 0.6*Table2[[#This Row],[Rough_HM_R(asper)]]))^2)), "")</f>
        <v>40.80874169809902</v>
      </c>
    </row>
    <row r="1278" spans="1:78" x14ac:dyDescent="0.2">
      <c r="A1278" t="s">
        <v>1384</v>
      </c>
      <c r="B1278" t="s">
        <v>1491</v>
      </c>
      <c r="C1278" t="s">
        <v>1514</v>
      </c>
      <c r="D1278">
        <v>66</v>
      </c>
      <c r="E1278" t="s">
        <v>600</v>
      </c>
      <c r="F1278">
        <v>0</v>
      </c>
      <c r="G1278" s="1">
        <v>43527.655555555553</v>
      </c>
      <c r="H1278" s="1">
        <v>43527.662499999999</v>
      </c>
      <c r="I1278">
        <v>45.433663000000003</v>
      </c>
      <c r="J1278">
        <v>12.339658</v>
      </c>
      <c r="K1278">
        <v>1</v>
      </c>
      <c r="L1278">
        <v>1</v>
      </c>
      <c r="M1278">
        <v>5</v>
      </c>
      <c r="N1278">
        <v>2</v>
      </c>
      <c r="O1278">
        <v>-0.13389999999999999</v>
      </c>
      <c r="P1278">
        <v>0.57320000000000004</v>
      </c>
      <c r="Q1278">
        <v>2</v>
      </c>
      <c r="R1278">
        <v>4</v>
      </c>
      <c r="S1278">
        <v>4</v>
      </c>
      <c r="T1278">
        <v>2</v>
      </c>
      <c r="U1278">
        <v>2</v>
      </c>
      <c r="V1278">
        <v>4</v>
      </c>
      <c r="W1278">
        <v>4</v>
      </c>
      <c r="X1278">
        <v>1</v>
      </c>
      <c r="Y1278">
        <v>3</v>
      </c>
      <c r="Z1278">
        <v>4</v>
      </c>
      <c r="AA1278">
        <v>3</v>
      </c>
      <c r="AB1278">
        <v>1</v>
      </c>
      <c r="AC1278">
        <v>2</v>
      </c>
      <c r="AD1278">
        <v>2</v>
      </c>
      <c r="AE1278">
        <v>2</v>
      </c>
      <c r="AF1278">
        <v>3</v>
      </c>
      <c r="AG1278">
        <v>1</v>
      </c>
      <c r="AH1278">
        <v>4</v>
      </c>
      <c r="AI1278">
        <v>48</v>
      </c>
      <c r="AK1278" t="s">
        <v>80</v>
      </c>
      <c r="AL1278">
        <v>1</v>
      </c>
      <c r="AM1278">
        <v>0</v>
      </c>
      <c r="AN1278">
        <v>0</v>
      </c>
      <c r="AO1278">
        <v>0</v>
      </c>
      <c r="AP1278">
        <v>0</v>
      </c>
      <c r="AQ1278">
        <v>0</v>
      </c>
      <c r="AS1278" t="s">
        <v>81</v>
      </c>
      <c r="AT1278">
        <v>2</v>
      </c>
      <c r="AU1278">
        <v>1</v>
      </c>
      <c r="BB1278">
        <v>2</v>
      </c>
      <c r="BC1278">
        <v>2</v>
      </c>
      <c r="BD1278">
        <v>1</v>
      </c>
      <c r="BE1278">
        <v>1</v>
      </c>
      <c r="BF1278">
        <v>0</v>
      </c>
      <c r="BG1278">
        <v>0</v>
      </c>
      <c r="BH1278">
        <v>0</v>
      </c>
      <c r="BJ1278">
        <v>1</v>
      </c>
      <c r="BK1278">
        <v>34.520000000000003</v>
      </c>
      <c r="BL1278">
        <v>33.5</v>
      </c>
      <c r="BM1278">
        <v>7.8</v>
      </c>
      <c r="BN1278">
        <v>2.2799999999999998</v>
      </c>
      <c r="BO1278">
        <v>4.5999999999999999E-2</v>
      </c>
      <c r="BP1278">
        <v>4.5999999999999999E-2</v>
      </c>
      <c r="BQ1278">
        <v>3.1899999999999998E-2</v>
      </c>
      <c r="BR1278">
        <v>0.40699999999999997</v>
      </c>
      <c r="BS1278">
        <v>0.44400000000000001</v>
      </c>
      <c r="BT1278">
        <v>75.849999999999994</v>
      </c>
      <c r="BU1278">
        <v>73.7</v>
      </c>
      <c r="BV1278">
        <v>5.19</v>
      </c>
      <c r="BW1278">
        <v>2.0499999999999998</v>
      </c>
      <c r="BX1278">
        <v>4.2</v>
      </c>
      <c r="BY1278">
        <v>14</v>
      </c>
      <c r="BZ1278">
        <f>IF(ISNUMBER(Table2[[#This Row],[Loudness_N5(soneGF)]]), Table2[[#This Row],[Loudness_N5(soneGF)]] * (1 + SQRT(
(MAX(Table2[[#This Row],[Sharpness_S(acum)]]-1.75, 0) * 0.25 *LOG10(Table2[[#This Row],[Loudness_N5(soneGF)]]+10))^2 + ((2.18/Table2[[#This Row],[Loudness_N5(soneGF)]]^0.4)*(0.4*Table2[[#This Row],[FS_Avg,arith(vacil)]] + 0.6*Table2[[#This Row],[Rough_HM_R(asper)]]))^2)), "")</f>
        <v>40.80874169809902</v>
      </c>
    </row>
    <row r="1279" spans="1:78" x14ac:dyDescent="0.2">
      <c r="A1279" t="s">
        <v>1384</v>
      </c>
      <c r="B1279" t="s">
        <v>1491</v>
      </c>
      <c r="C1279" t="s">
        <v>1515</v>
      </c>
      <c r="D1279">
        <v>67</v>
      </c>
      <c r="E1279" t="s">
        <v>600</v>
      </c>
      <c r="F1279">
        <v>0</v>
      </c>
      <c r="G1279" s="1">
        <v>43527.659722222219</v>
      </c>
      <c r="H1279" s="1">
        <v>43527.666666666664</v>
      </c>
      <c r="I1279">
        <v>45.433663000000003</v>
      </c>
      <c r="J1279">
        <v>12.339658</v>
      </c>
      <c r="K1279">
        <v>2</v>
      </c>
      <c r="L1279">
        <v>1</v>
      </c>
      <c r="M1279">
        <v>5</v>
      </c>
      <c r="N1279">
        <v>3</v>
      </c>
      <c r="O1279">
        <v>-0.35360000000000003</v>
      </c>
      <c r="P1279">
        <v>0.33579999999999999</v>
      </c>
      <c r="Q1279">
        <v>3</v>
      </c>
      <c r="R1279">
        <v>5</v>
      </c>
      <c r="S1279">
        <v>3</v>
      </c>
      <c r="T1279">
        <v>3</v>
      </c>
      <c r="U1279">
        <v>1</v>
      </c>
      <c r="V1279">
        <v>5</v>
      </c>
      <c r="W1279">
        <v>2</v>
      </c>
      <c r="X1279">
        <v>1</v>
      </c>
      <c r="Y1279">
        <v>2</v>
      </c>
      <c r="Z1279">
        <v>4</v>
      </c>
      <c r="AA1279">
        <v>5</v>
      </c>
      <c r="AB1279">
        <v>1</v>
      </c>
      <c r="AC1279">
        <v>5</v>
      </c>
      <c r="AD1279">
        <v>5</v>
      </c>
      <c r="AE1279">
        <v>4</v>
      </c>
      <c r="AF1279">
        <v>3</v>
      </c>
      <c r="AG1279">
        <v>5</v>
      </c>
      <c r="AH1279">
        <v>5</v>
      </c>
      <c r="AI1279">
        <v>88</v>
      </c>
      <c r="AK1279" t="s">
        <v>80</v>
      </c>
      <c r="AL1279">
        <v>1</v>
      </c>
      <c r="AM1279">
        <v>0</v>
      </c>
      <c r="AN1279">
        <v>0</v>
      </c>
      <c r="AO1279">
        <v>0</v>
      </c>
      <c r="AP1279">
        <v>0</v>
      </c>
      <c r="AQ1279">
        <v>0</v>
      </c>
      <c r="AS1279" t="s">
        <v>81</v>
      </c>
      <c r="AT1279">
        <v>3</v>
      </c>
      <c r="AU1279">
        <v>1</v>
      </c>
      <c r="BB1279">
        <v>1</v>
      </c>
      <c r="BC1279">
        <v>3</v>
      </c>
      <c r="BD1279">
        <v>1</v>
      </c>
      <c r="BE1279">
        <v>1</v>
      </c>
      <c r="BF1279">
        <v>0</v>
      </c>
      <c r="BG1279">
        <v>0</v>
      </c>
      <c r="BH1279">
        <v>0</v>
      </c>
      <c r="BJ1279">
        <v>1</v>
      </c>
      <c r="BK1279">
        <v>34.520000000000003</v>
      </c>
      <c r="BL1279">
        <v>32.9</v>
      </c>
      <c r="BM1279">
        <v>8.5</v>
      </c>
      <c r="BN1279">
        <v>2.14</v>
      </c>
      <c r="BO1279">
        <v>4.6600000000000003E-2</v>
      </c>
      <c r="BP1279">
        <v>4.6600000000000003E-2</v>
      </c>
      <c r="BQ1279">
        <v>2.3699999999999999E-2</v>
      </c>
      <c r="BR1279">
        <v>0.36499999999999999</v>
      </c>
      <c r="BS1279">
        <v>0.35599999999999998</v>
      </c>
      <c r="BT1279">
        <v>76.09</v>
      </c>
      <c r="BU1279">
        <v>73.08</v>
      </c>
      <c r="BV1279">
        <v>6.24</v>
      </c>
      <c r="BW1279">
        <v>2.88</v>
      </c>
      <c r="BX1279">
        <v>5.31</v>
      </c>
      <c r="BY1279">
        <v>14</v>
      </c>
      <c r="BZ1279">
        <f>IF(ISNUMBER(Table2[[#This Row],[Loudness_N5(soneGF)]]), Table2[[#This Row],[Loudness_N5(soneGF)]] * (1 + SQRT(
(MAX(Table2[[#This Row],[Sharpness_S(acum)]]-1.75, 0) * 0.25 *LOG10(Table2[[#This Row],[Loudness_N5(soneGF)]]+10))^2 + ((2.18/Table2[[#This Row],[Loudness_N5(soneGF)]]^0.4)*(0.4*Table2[[#This Row],[FS_Avg,arith(vacil)]] + 0.6*Table2[[#This Row],[Rough_HM_R(asper)]]))^2)), "")</f>
        <v>38.178434039606316</v>
      </c>
    </row>
    <row r="1280" spans="1:78" x14ac:dyDescent="0.2">
      <c r="A1280" t="s">
        <v>1384</v>
      </c>
      <c r="B1280" t="s">
        <v>1491</v>
      </c>
      <c r="C1280" t="s">
        <v>1515</v>
      </c>
      <c r="D1280">
        <v>68</v>
      </c>
      <c r="E1280" t="s">
        <v>600</v>
      </c>
      <c r="F1280">
        <v>0</v>
      </c>
      <c r="G1280" s="1">
        <v>43527.659722222219</v>
      </c>
      <c r="H1280" s="1">
        <v>43527.666666666664</v>
      </c>
      <c r="I1280">
        <v>45.433663000000003</v>
      </c>
      <c r="J1280">
        <v>12.339658</v>
      </c>
      <c r="K1280">
        <v>1</v>
      </c>
      <c r="L1280">
        <v>2</v>
      </c>
      <c r="M1280">
        <v>4</v>
      </c>
      <c r="N1280">
        <v>2</v>
      </c>
      <c r="O1280">
        <v>-0.1464</v>
      </c>
      <c r="P1280">
        <v>0.1464</v>
      </c>
      <c r="Q1280">
        <v>4</v>
      </c>
      <c r="R1280">
        <v>5</v>
      </c>
      <c r="S1280">
        <v>4</v>
      </c>
      <c r="T1280">
        <v>4</v>
      </c>
      <c r="U1280">
        <v>3</v>
      </c>
      <c r="V1280">
        <v>4</v>
      </c>
      <c r="W1280">
        <v>4</v>
      </c>
      <c r="X1280">
        <v>4</v>
      </c>
      <c r="Y1280">
        <v>4</v>
      </c>
      <c r="Z1280">
        <v>4</v>
      </c>
      <c r="AA1280">
        <v>4</v>
      </c>
      <c r="AB1280">
        <v>1</v>
      </c>
      <c r="AC1280">
        <v>3</v>
      </c>
      <c r="AD1280">
        <v>5</v>
      </c>
      <c r="AE1280">
        <v>1</v>
      </c>
      <c r="AF1280">
        <v>4</v>
      </c>
      <c r="AG1280">
        <v>2</v>
      </c>
      <c r="AH1280">
        <v>3</v>
      </c>
      <c r="AI1280">
        <v>60</v>
      </c>
      <c r="AK1280" t="s">
        <v>82</v>
      </c>
      <c r="AL1280">
        <v>1</v>
      </c>
      <c r="AM1280">
        <v>0</v>
      </c>
      <c r="AN1280">
        <v>0</v>
      </c>
      <c r="AO1280">
        <v>0</v>
      </c>
      <c r="AP1280">
        <v>0</v>
      </c>
      <c r="AQ1280">
        <v>0</v>
      </c>
      <c r="AS1280" t="s">
        <v>81</v>
      </c>
      <c r="AT1280">
        <v>1</v>
      </c>
      <c r="AU1280">
        <v>1</v>
      </c>
      <c r="AW1280" t="s">
        <v>1516</v>
      </c>
      <c r="BA1280" t="s">
        <v>1517</v>
      </c>
      <c r="BB1280">
        <v>1</v>
      </c>
      <c r="BC1280">
        <v>3</v>
      </c>
      <c r="BD1280">
        <v>1</v>
      </c>
      <c r="BE1280">
        <v>1</v>
      </c>
      <c r="BF1280">
        <v>0</v>
      </c>
      <c r="BG1280">
        <v>0</v>
      </c>
      <c r="BH1280">
        <v>0</v>
      </c>
      <c r="BJ1280">
        <v>1</v>
      </c>
      <c r="BK1280">
        <v>34.520000000000003</v>
      </c>
      <c r="BL1280">
        <v>32.9</v>
      </c>
      <c r="BM1280">
        <v>8.5</v>
      </c>
      <c r="BN1280">
        <v>2.14</v>
      </c>
      <c r="BO1280">
        <v>4.6600000000000003E-2</v>
      </c>
      <c r="BP1280">
        <v>4.6600000000000003E-2</v>
      </c>
      <c r="BQ1280">
        <v>2.3699999999999999E-2</v>
      </c>
      <c r="BR1280">
        <v>0.36499999999999999</v>
      </c>
      <c r="BS1280">
        <v>0.35599999999999998</v>
      </c>
      <c r="BT1280">
        <v>76.09</v>
      </c>
      <c r="BU1280">
        <v>73.08</v>
      </c>
      <c r="BV1280">
        <v>6.24</v>
      </c>
      <c r="BW1280">
        <v>2.88</v>
      </c>
      <c r="BX1280">
        <v>5.31</v>
      </c>
      <c r="BY1280">
        <v>14</v>
      </c>
      <c r="BZ1280">
        <f>IF(ISNUMBER(Table2[[#This Row],[Loudness_N5(soneGF)]]), Table2[[#This Row],[Loudness_N5(soneGF)]] * (1 + SQRT(
(MAX(Table2[[#This Row],[Sharpness_S(acum)]]-1.75, 0) * 0.25 *LOG10(Table2[[#This Row],[Loudness_N5(soneGF)]]+10))^2 + ((2.18/Table2[[#This Row],[Loudness_N5(soneGF)]]^0.4)*(0.4*Table2[[#This Row],[FS_Avg,arith(vacil)]] + 0.6*Table2[[#This Row],[Rough_HM_R(asper)]]))^2)), "")</f>
        <v>38.178434039606316</v>
      </c>
    </row>
    <row r="1281" spans="1:78" x14ac:dyDescent="0.2">
      <c r="A1281" t="s">
        <v>1384</v>
      </c>
      <c r="B1281" t="s">
        <v>1491</v>
      </c>
      <c r="C1281" t="s">
        <v>1518</v>
      </c>
      <c r="D1281">
        <v>69</v>
      </c>
      <c r="E1281" t="s">
        <v>600</v>
      </c>
      <c r="F1281">
        <v>0</v>
      </c>
      <c r="G1281" s="1">
        <v>43527.669444444444</v>
      </c>
      <c r="H1281" s="1">
        <v>43527.676388888889</v>
      </c>
      <c r="I1281">
        <v>45.433663000000003</v>
      </c>
      <c r="J1281">
        <v>12.339658</v>
      </c>
      <c r="K1281">
        <v>1</v>
      </c>
      <c r="L1281">
        <v>3</v>
      </c>
      <c r="M1281">
        <v>5</v>
      </c>
      <c r="N1281">
        <v>3</v>
      </c>
      <c r="O1281">
        <v>0.5</v>
      </c>
      <c r="P1281">
        <v>-0.1036</v>
      </c>
      <c r="Q1281">
        <v>4</v>
      </c>
      <c r="R1281">
        <v>2</v>
      </c>
      <c r="S1281">
        <v>4</v>
      </c>
      <c r="T1281">
        <v>4</v>
      </c>
      <c r="U1281">
        <v>4</v>
      </c>
      <c r="V1281">
        <v>2</v>
      </c>
      <c r="W1281">
        <v>3</v>
      </c>
      <c r="X1281">
        <v>2</v>
      </c>
      <c r="Y1281">
        <v>4</v>
      </c>
      <c r="Z1281">
        <v>4</v>
      </c>
      <c r="AA1281">
        <v>2</v>
      </c>
      <c r="AB1281">
        <v>4</v>
      </c>
      <c r="AC1281">
        <v>4</v>
      </c>
      <c r="AD1281">
        <v>0</v>
      </c>
      <c r="AE1281">
        <v>3</v>
      </c>
      <c r="AF1281">
        <v>3</v>
      </c>
      <c r="AG1281">
        <v>2</v>
      </c>
      <c r="AH1281">
        <v>2</v>
      </c>
      <c r="AI1281">
        <v>40</v>
      </c>
      <c r="AK1281" t="s">
        <v>80</v>
      </c>
      <c r="AL1281">
        <v>1</v>
      </c>
      <c r="AM1281">
        <v>0</v>
      </c>
      <c r="AN1281">
        <v>0</v>
      </c>
      <c r="AO1281">
        <v>0</v>
      </c>
      <c r="AP1281">
        <v>0</v>
      </c>
      <c r="AQ1281">
        <v>0</v>
      </c>
      <c r="AS1281" t="s">
        <v>81</v>
      </c>
      <c r="AT1281">
        <v>1</v>
      </c>
      <c r="AU1281">
        <v>1</v>
      </c>
      <c r="BB1281">
        <v>1</v>
      </c>
      <c r="BC1281">
        <v>1</v>
      </c>
      <c r="BD1281">
        <v>0</v>
      </c>
      <c r="BE1281">
        <v>1</v>
      </c>
      <c r="BF1281">
        <v>0</v>
      </c>
      <c r="BG1281">
        <v>1</v>
      </c>
      <c r="BH1281">
        <v>0</v>
      </c>
      <c r="BJ1281">
        <v>1</v>
      </c>
      <c r="BK1281">
        <v>33.15</v>
      </c>
      <c r="BL1281">
        <v>34</v>
      </c>
      <c r="BM1281">
        <v>8.8000000000000007</v>
      </c>
      <c r="BN1281">
        <v>2.21</v>
      </c>
      <c r="BO1281">
        <v>4.5600000000000002E-2</v>
      </c>
      <c r="BP1281">
        <v>4.5600000000000002E-2</v>
      </c>
      <c r="BQ1281">
        <v>3.6499999999999998E-2</v>
      </c>
      <c r="BR1281">
        <v>0.38900000000000001</v>
      </c>
      <c r="BS1281">
        <v>0.45600000000000002</v>
      </c>
      <c r="BT1281">
        <v>76.25</v>
      </c>
      <c r="BU1281">
        <v>73.709999999999994</v>
      </c>
      <c r="BV1281">
        <v>6.54</v>
      </c>
      <c r="BW1281">
        <v>2.38</v>
      </c>
      <c r="BX1281">
        <v>5.16</v>
      </c>
      <c r="BY1281">
        <v>14.5</v>
      </c>
      <c r="BZ1281">
        <f>IF(ISNUMBER(Table2[[#This Row],[Loudness_N5(soneGF)]]), Table2[[#This Row],[Loudness_N5(soneGF)]] * (1 + SQRT(
(MAX(Table2[[#This Row],[Sharpness_S(acum)]]-1.75, 0) * 0.25 *LOG10(Table2[[#This Row],[Loudness_N5(soneGF)]]+10))^2 + ((2.18/Table2[[#This Row],[Loudness_N5(soneGF)]]^0.4)*(0.4*Table2[[#This Row],[FS_Avg,arith(vacil)]] + 0.6*Table2[[#This Row],[Rough_HM_R(asper)]]))^2)), "")</f>
        <v>40.470556830849439</v>
      </c>
    </row>
    <row r="1282" spans="1:78" x14ac:dyDescent="0.2">
      <c r="A1282" t="s">
        <v>1384</v>
      </c>
      <c r="B1282" t="s">
        <v>1491</v>
      </c>
      <c r="C1282" t="s">
        <v>1519</v>
      </c>
      <c r="D1282">
        <v>70</v>
      </c>
      <c r="E1282" t="s">
        <v>600</v>
      </c>
      <c r="F1282">
        <v>0</v>
      </c>
      <c r="G1282" s="1">
        <v>43527.675000000003</v>
      </c>
      <c r="H1282" s="1">
        <v>43527.681944444441</v>
      </c>
      <c r="I1282">
        <v>45.433663000000003</v>
      </c>
      <c r="J1282">
        <v>12.339658</v>
      </c>
      <c r="K1282">
        <v>1</v>
      </c>
      <c r="L1282">
        <v>1</v>
      </c>
      <c r="M1282">
        <v>5</v>
      </c>
      <c r="N1282">
        <v>1</v>
      </c>
      <c r="O1282">
        <v>0.57320000000000004</v>
      </c>
      <c r="P1282">
        <v>0.17680000000000001</v>
      </c>
      <c r="Q1282">
        <v>3</v>
      </c>
      <c r="R1282">
        <v>2</v>
      </c>
      <c r="S1282">
        <v>4</v>
      </c>
      <c r="T1282">
        <v>3</v>
      </c>
      <c r="U1282">
        <v>4</v>
      </c>
      <c r="V1282">
        <v>1</v>
      </c>
      <c r="W1282">
        <v>4</v>
      </c>
      <c r="X1282">
        <v>1</v>
      </c>
      <c r="Y1282">
        <v>4</v>
      </c>
      <c r="Z1282">
        <v>5</v>
      </c>
      <c r="AA1282">
        <v>2</v>
      </c>
      <c r="AB1282">
        <v>2</v>
      </c>
      <c r="AC1282">
        <v>5</v>
      </c>
      <c r="AD1282">
        <v>5</v>
      </c>
      <c r="AE1282">
        <v>4</v>
      </c>
      <c r="AF1282">
        <v>0</v>
      </c>
      <c r="AG1282">
        <v>0</v>
      </c>
      <c r="AH1282">
        <v>0</v>
      </c>
      <c r="AI1282">
        <v>36</v>
      </c>
      <c r="AK1282" t="s">
        <v>82</v>
      </c>
      <c r="AL1282">
        <v>1</v>
      </c>
      <c r="AM1282">
        <v>0</v>
      </c>
      <c r="AN1282">
        <v>0</v>
      </c>
      <c r="AO1282">
        <v>0</v>
      </c>
      <c r="AP1282">
        <v>0</v>
      </c>
      <c r="AQ1282">
        <v>0</v>
      </c>
      <c r="AS1282" t="s">
        <v>81</v>
      </c>
      <c r="AT1282">
        <v>4</v>
      </c>
      <c r="AU1282">
        <v>1</v>
      </c>
      <c r="BB1282">
        <v>3</v>
      </c>
      <c r="BC1282">
        <v>3</v>
      </c>
      <c r="BD1282">
        <v>0</v>
      </c>
      <c r="BE1282">
        <v>1</v>
      </c>
      <c r="BF1282">
        <v>0</v>
      </c>
      <c r="BG1282">
        <v>1</v>
      </c>
      <c r="BH1282">
        <v>0</v>
      </c>
      <c r="BJ1282">
        <v>1</v>
      </c>
      <c r="BK1282">
        <v>34.35</v>
      </c>
      <c r="BL1282">
        <v>30.8</v>
      </c>
      <c r="BM1282">
        <v>6.1</v>
      </c>
      <c r="BN1282">
        <v>2.16</v>
      </c>
      <c r="BO1282">
        <v>4.6100000000000002E-2</v>
      </c>
      <c r="BP1282">
        <v>4.6100000000000002E-2</v>
      </c>
      <c r="BQ1282">
        <v>2.23E-2</v>
      </c>
      <c r="BR1282">
        <v>0.36499999999999999</v>
      </c>
      <c r="BS1282">
        <v>0.39</v>
      </c>
      <c r="BT1282">
        <v>75.569999999999993</v>
      </c>
      <c r="BU1282">
        <v>72.56</v>
      </c>
      <c r="BV1282">
        <v>4.38</v>
      </c>
      <c r="BW1282">
        <v>2.83</v>
      </c>
      <c r="BX1282">
        <v>3.1</v>
      </c>
      <c r="BY1282">
        <v>13.6</v>
      </c>
      <c r="BZ1282">
        <f>IF(ISNUMBER(Table2[[#This Row],[Loudness_N5(soneGF)]]), Table2[[#This Row],[Loudness_N5(soneGF)]] * (1 + SQRT(
(MAX(Table2[[#This Row],[Sharpness_S(acum)]]-1.75, 0) * 0.25 *LOG10(Table2[[#This Row],[Loudness_N5(soneGF)]]+10))^2 + ((2.18/Table2[[#This Row],[Loudness_N5(soneGF)]]^0.4)*(0.4*Table2[[#This Row],[FS_Avg,arith(vacil)]] + 0.6*Table2[[#This Row],[Rough_HM_R(asper)]]))^2)), "")</f>
        <v>35.922936987719403</v>
      </c>
    </row>
    <row r="1283" spans="1:78" x14ac:dyDescent="0.2">
      <c r="A1283" t="s">
        <v>1384</v>
      </c>
      <c r="B1283" t="s">
        <v>1491</v>
      </c>
      <c r="C1283" t="s">
        <v>1520</v>
      </c>
      <c r="D1283">
        <v>71</v>
      </c>
      <c r="E1283" t="s">
        <v>600</v>
      </c>
      <c r="F1283">
        <v>0</v>
      </c>
      <c r="G1283" s="1">
        <v>43527.683333333334</v>
      </c>
      <c r="H1283" s="1">
        <v>43527.69027777778</v>
      </c>
      <c r="I1283">
        <v>45.433663000000003</v>
      </c>
      <c r="J1283">
        <v>12.339658</v>
      </c>
      <c r="K1283">
        <v>2</v>
      </c>
      <c r="L1283">
        <v>4</v>
      </c>
      <c r="M1283">
        <v>4</v>
      </c>
      <c r="N1283">
        <v>1</v>
      </c>
      <c r="O1283">
        <v>-0.35360000000000003</v>
      </c>
      <c r="P1283">
        <v>0.29289999999999999</v>
      </c>
      <c r="Q1283">
        <v>2</v>
      </c>
      <c r="R1283">
        <v>4</v>
      </c>
      <c r="S1283">
        <v>3</v>
      </c>
      <c r="T1283">
        <v>2</v>
      </c>
      <c r="U1283">
        <v>1</v>
      </c>
      <c r="V1283">
        <v>4</v>
      </c>
      <c r="W1283">
        <v>2</v>
      </c>
      <c r="X1283">
        <v>2</v>
      </c>
      <c r="Y1283">
        <v>3</v>
      </c>
      <c r="Z1283">
        <v>4</v>
      </c>
      <c r="AA1283">
        <v>4</v>
      </c>
      <c r="AB1283">
        <v>2</v>
      </c>
      <c r="AC1283">
        <v>3</v>
      </c>
      <c r="AD1283">
        <v>4</v>
      </c>
      <c r="AE1283">
        <v>4</v>
      </c>
      <c r="AF1283">
        <v>2</v>
      </c>
      <c r="AG1283">
        <v>2</v>
      </c>
      <c r="AH1283">
        <v>4</v>
      </c>
      <c r="AI1283">
        <v>64</v>
      </c>
      <c r="AK1283" t="s">
        <v>80</v>
      </c>
      <c r="AL1283">
        <v>1</v>
      </c>
      <c r="AM1283">
        <v>0</v>
      </c>
      <c r="AN1283">
        <v>0</v>
      </c>
      <c r="AO1283">
        <v>0</v>
      </c>
      <c r="AP1283">
        <v>0</v>
      </c>
      <c r="AQ1283">
        <v>0</v>
      </c>
      <c r="AS1283" t="s">
        <v>81</v>
      </c>
      <c r="AT1283">
        <v>2</v>
      </c>
      <c r="AU1283">
        <v>1</v>
      </c>
      <c r="BB1283">
        <v>3</v>
      </c>
      <c r="BC1283">
        <v>2</v>
      </c>
      <c r="BD1283">
        <v>0</v>
      </c>
      <c r="BE1283">
        <v>1</v>
      </c>
      <c r="BF1283">
        <v>0</v>
      </c>
      <c r="BG1283">
        <v>1</v>
      </c>
      <c r="BH1283">
        <v>0</v>
      </c>
      <c r="BJ1283">
        <v>1</v>
      </c>
      <c r="BK1283">
        <v>35.880000000000003</v>
      </c>
      <c r="BL1283">
        <v>33.4</v>
      </c>
      <c r="BM1283">
        <v>8.9</v>
      </c>
      <c r="BN1283">
        <v>2.21</v>
      </c>
      <c r="BO1283">
        <v>4.9399999999999999E-2</v>
      </c>
      <c r="BP1283">
        <v>4.9399999999999999E-2</v>
      </c>
      <c r="BQ1283">
        <v>2.5100000000000001E-2</v>
      </c>
      <c r="BR1283">
        <v>0.37</v>
      </c>
      <c r="BS1283">
        <v>0.44800000000000001</v>
      </c>
      <c r="BT1283">
        <v>76.13</v>
      </c>
      <c r="BU1283">
        <v>73.69</v>
      </c>
      <c r="BV1283">
        <v>5.81</v>
      </c>
      <c r="BW1283">
        <v>2.2999999999999998</v>
      </c>
      <c r="BX1283">
        <v>4.8099999999999996</v>
      </c>
      <c r="BY1283">
        <v>13.7</v>
      </c>
      <c r="BZ1283">
        <f>IF(ISNUMBER(Table2[[#This Row],[Loudness_N5(soneGF)]]), Table2[[#This Row],[Loudness_N5(soneGF)]] * (1 + SQRT(
(MAX(Table2[[#This Row],[Sharpness_S(acum)]]-1.75, 0) * 0.25 *LOG10(Table2[[#This Row],[Loudness_N5(soneGF)]]+10))^2 + ((2.18/Table2[[#This Row],[Loudness_N5(soneGF)]]^0.4)*(0.4*Table2[[#This Row],[FS_Avg,arith(vacil)]] + 0.6*Table2[[#This Row],[Rough_HM_R(asper)]]))^2)), "")</f>
        <v>39.729548539089542</v>
      </c>
    </row>
    <row r="1284" spans="1:78" x14ac:dyDescent="0.2">
      <c r="A1284" t="s">
        <v>1384</v>
      </c>
      <c r="B1284" t="s">
        <v>1491</v>
      </c>
      <c r="C1284" t="s">
        <v>1520</v>
      </c>
      <c r="D1284">
        <v>116</v>
      </c>
      <c r="E1284" t="s">
        <v>79</v>
      </c>
      <c r="F1284">
        <v>0</v>
      </c>
      <c r="G1284" s="1">
        <v>43527.683333333334</v>
      </c>
      <c r="H1284" s="1">
        <v>43527.69027777778</v>
      </c>
      <c r="I1284">
        <v>45.433663000000003</v>
      </c>
      <c r="J1284">
        <v>12.339658</v>
      </c>
      <c r="K1284">
        <v>1</v>
      </c>
      <c r="L1284">
        <v>2</v>
      </c>
      <c r="M1284">
        <v>4</v>
      </c>
      <c r="N1284">
        <v>1</v>
      </c>
      <c r="O1284">
        <v>0.28029999999999999</v>
      </c>
      <c r="P1284">
        <v>0.46970000000000001</v>
      </c>
      <c r="Q1284">
        <v>4</v>
      </c>
      <c r="R1284">
        <v>4</v>
      </c>
      <c r="S1284">
        <v>4</v>
      </c>
      <c r="T1284">
        <v>2</v>
      </c>
      <c r="U1284">
        <v>2</v>
      </c>
      <c r="V1284">
        <v>2</v>
      </c>
      <c r="W1284">
        <v>3</v>
      </c>
      <c r="X1284">
        <v>1</v>
      </c>
      <c r="Y1284">
        <v>4</v>
      </c>
      <c r="Z1284">
        <v>5</v>
      </c>
      <c r="AA1284">
        <v>3</v>
      </c>
      <c r="AB1284">
        <v>1</v>
      </c>
      <c r="AC1284">
        <v>3</v>
      </c>
      <c r="AD1284">
        <v>4</v>
      </c>
      <c r="AE1284">
        <v>3</v>
      </c>
      <c r="AF1284">
        <v>3</v>
      </c>
      <c r="AG1284">
        <v>3</v>
      </c>
      <c r="AH1284">
        <v>4</v>
      </c>
      <c r="AI1284">
        <v>68</v>
      </c>
      <c r="AK1284" t="s">
        <v>82</v>
      </c>
      <c r="AL1284">
        <v>1</v>
      </c>
      <c r="AM1284">
        <v>0</v>
      </c>
      <c r="AN1284">
        <v>0</v>
      </c>
      <c r="AO1284">
        <v>0</v>
      </c>
      <c r="AP1284">
        <v>0</v>
      </c>
      <c r="AQ1284">
        <v>0</v>
      </c>
      <c r="AS1284" t="s">
        <v>81</v>
      </c>
      <c r="AT1284">
        <v>2</v>
      </c>
      <c r="AU1284">
        <v>1</v>
      </c>
      <c r="AX1284">
        <v>2</v>
      </c>
      <c r="BB1284">
        <v>3</v>
      </c>
      <c r="BC1284">
        <v>2</v>
      </c>
      <c r="BD1284">
        <v>0</v>
      </c>
      <c r="BE1284">
        <v>1</v>
      </c>
      <c r="BF1284">
        <v>0</v>
      </c>
      <c r="BG1284">
        <v>1</v>
      </c>
      <c r="BH1284">
        <v>0</v>
      </c>
      <c r="BJ1284">
        <v>1</v>
      </c>
      <c r="BK1284">
        <v>35.880000000000003</v>
      </c>
      <c r="BL1284">
        <v>33.4</v>
      </c>
      <c r="BM1284">
        <v>8.9</v>
      </c>
      <c r="BN1284">
        <v>2.21</v>
      </c>
      <c r="BO1284">
        <v>4.9399999999999999E-2</v>
      </c>
      <c r="BP1284">
        <v>4.9399999999999999E-2</v>
      </c>
      <c r="BQ1284">
        <v>2.5100000000000001E-2</v>
      </c>
      <c r="BR1284">
        <v>0.37</v>
      </c>
      <c r="BS1284">
        <v>0.44800000000000001</v>
      </c>
      <c r="BT1284">
        <v>76.13</v>
      </c>
      <c r="BU1284">
        <v>73.69</v>
      </c>
      <c r="BV1284">
        <v>5.81</v>
      </c>
      <c r="BW1284">
        <v>2.2999999999999998</v>
      </c>
      <c r="BX1284">
        <v>4.8099999999999996</v>
      </c>
      <c r="BY1284">
        <v>13.7</v>
      </c>
      <c r="BZ1284">
        <f>IF(ISNUMBER(Table2[[#This Row],[Loudness_N5(soneGF)]]), Table2[[#This Row],[Loudness_N5(soneGF)]] * (1 + SQRT(
(MAX(Table2[[#This Row],[Sharpness_S(acum)]]-1.75, 0) * 0.25 *LOG10(Table2[[#This Row],[Loudness_N5(soneGF)]]+10))^2 + ((2.18/Table2[[#This Row],[Loudness_N5(soneGF)]]^0.4)*(0.4*Table2[[#This Row],[FS_Avg,arith(vacil)]] + 0.6*Table2[[#This Row],[Rough_HM_R(asper)]]))^2)), "")</f>
        <v>39.729548539089542</v>
      </c>
    </row>
    <row r="1285" spans="1:78" x14ac:dyDescent="0.2">
      <c r="A1285" t="s">
        <v>1384</v>
      </c>
      <c r="B1285" t="s">
        <v>1491</v>
      </c>
      <c r="C1285" t="s">
        <v>1521</v>
      </c>
      <c r="D1285">
        <v>120</v>
      </c>
      <c r="E1285" t="s">
        <v>79</v>
      </c>
      <c r="F1285">
        <v>0</v>
      </c>
      <c r="G1285" s="1">
        <v>43527.690972222219</v>
      </c>
      <c r="H1285" s="1">
        <v>43527.697916666664</v>
      </c>
      <c r="I1285">
        <v>45.433663000000003</v>
      </c>
      <c r="J1285">
        <v>12.339658</v>
      </c>
      <c r="K1285">
        <v>1</v>
      </c>
      <c r="L1285">
        <v>1</v>
      </c>
      <c r="M1285">
        <v>5</v>
      </c>
      <c r="N1285">
        <v>2</v>
      </c>
      <c r="O1285">
        <v>0.56069999999999998</v>
      </c>
      <c r="P1285">
        <v>0.85360000000000003</v>
      </c>
      <c r="Q1285">
        <v>5</v>
      </c>
      <c r="R1285">
        <v>4</v>
      </c>
      <c r="S1285">
        <v>5</v>
      </c>
      <c r="T1285">
        <v>1</v>
      </c>
      <c r="U1285">
        <v>2</v>
      </c>
      <c r="V1285">
        <v>1</v>
      </c>
      <c r="W1285">
        <v>5</v>
      </c>
      <c r="X1285">
        <v>1</v>
      </c>
      <c r="Y1285">
        <v>5</v>
      </c>
      <c r="Z1285">
        <v>5</v>
      </c>
      <c r="AA1285">
        <v>3</v>
      </c>
      <c r="AB1285">
        <v>1</v>
      </c>
      <c r="AC1285">
        <v>4</v>
      </c>
      <c r="AD1285">
        <v>5</v>
      </c>
      <c r="AE1285">
        <v>4</v>
      </c>
      <c r="AF1285">
        <v>4</v>
      </c>
      <c r="AG1285">
        <v>2</v>
      </c>
      <c r="AH1285">
        <v>5</v>
      </c>
      <c r="AI1285">
        <v>80</v>
      </c>
      <c r="AK1285" t="s">
        <v>80</v>
      </c>
      <c r="AL1285">
        <v>0</v>
      </c>
      <c r="AM1285">
        <v>0</v>
      </c>
      <c r="AN1285">
        <v>0</v>
      </c>
      <c r="AO1285">
        <v>1</v>
      </c>
      <c r="AP1285">
        <v>0</v>
      </c>
      <c r="AQ1285">
        <v>0</v>
      </c>
      <c r="AS1285" t="s">
        <v>95</v>
      </c>
      <c r="AT1285">
        <v>4</v>
      </c>
      <c r="AU1285">
        <v>1</v>
      </c>
      <c r="AW1285" t="s">
        <v>1522</v>
      </c>
      <c r="AX1285">
        <v>3</v>
      </c>
      <c r="AY1285" t="s">
        <v>1523</v>
      </c>
      <c r="BA1285" t="s">
        <v>1524</v>
      </c>
      <c r="BB1285">
        <v>2</v>
      </c>
      <c r="BC1285">
        <v>3</v>
      </c>
      <c r="BD1285">
        <v>0</v>
      </c>
      <c r="BE1285">
        <v>1</v>
      </c>
      <c r="BF1285">
        <v>0</v>
      </c>
      <c r="BG1285">
        <v>1</v>
      </c>
      <c r="BH1285">
        <v>0</v>
      </c>
      <c r="BJ1285">
        <v>1</v>
      </c>
      <c r="BK1285">
        <v>32.47</v>
      </c>
      <c r="BL1285">
        <v>45.2</v>
      </c>
      <c r="BM1285">
        <v>17.5</v>
      </c>
      <c r="BN1285">
        <v>2.38</v>
      </c>
      <c r="BO1285">
        <v>7.8700000000000006E-2</v>
      </c>
      <c r="BP1285">
        <v>7.8700000000000006E-2</v>
      </c>
      <c r="BQ1285">
        <v>8.2500000000000004E-2</v>
      </c>
      <c r="BR1285">
        <v>0.45500000000000002</v>
      </c>
      <c r="BS1285">
        <v>0.51500000000000001</v>
      </c>
      <c r="BT1285">
        <v>79.3</v>
      </c>
      <c r="BU1285">
        <v>77.25</v>
      </c>
      <c r="BV1285">
        <v>9.49</v>
      </c>
      <c r="BW1285">
        <v>1.93</v>
      </c>
      <c r="BX1285">
        <v>7.83</v>
      </c>
      <c r="BY1285">
        <v>17.399999999999999</v>
      </c>
      <c r="BZ1285">
        <f>IF(ISNUMBER(Table2[[#This Row],[Loudness_N5(soneGF)]]), Table2[[#This Row],[Loudness_N5(soneGF)]] * (1 + SQRT(
(MAX(Table2[[#This Row],[Sharpness_S(acum)]]-1.75, 0) * 0.25 *LOG10(Table2[[#This Row],[Loudness_N5(soneGF)]]+10))^2 + ((2.18/Table2[[#This Row],[Loudness_N5(soneGF)]]^0.4)*(0.4*Table2[[#This Row],[FS_Avg,arith(vacil)]] + 0.6*Table2[[#This Row],[Rough_HM_R(asper)]]))^2)), "")</f>
        <v>57.719738024173424</v>
      </c>
    </row>
    <row r="1286" spans="1:78" x14ac:dyDescent="0.2">
      <c r="A1286" t="s">
        <v>1384</v>
      </c>
      <c r="B1286" t="s">
        <v>1491</v>
      </c>
      <c r="C1286" t="s">
        <v>1521</v>
      </c>
      <c r="D1286">
        <v>121</v>
      </c>
      <c r="E1286" t="s">
        <v>79</v>
      </c>
      <c r="F1286">
        <v>0</v>
      </c>
      <c r="G1286" s="1">
        <v>43527.690972222219</v>
      </c>
      <c r="H1286" s="1">
        <v>43527.697916666664</v>
      </c>
      <c r="I1286">
        <v>45.433663000000003</v>
      </c>
      <c r="J1286">
        <v>12.339658</v>
      </c>
      <c r="K1286">
        <v>1</v>
      </c>
      <c r="L1286">
        <v>2</v>
      </c>
      <c r="M1286">
        <v>5</v>
      </c>
      <c r="N1286">
        <v>2</v>
      </c>
      <c r="O1286">
        <v>0.5</v>
      </c>
      <c r="P1286">
        <v>0.26779999999999998</v>
      </c>
      <c r="Q1286">
        <v>5</v>
      </c>
      <c r="R1286">
        <v>1</v>
      </c>
      <c r="S1286">
        <v>2</v>
      </c>
      <c r="T1286">
        <v>1</v>
      </c>
      <c r="U1286">
        <v>4</v>
      </c>
      <c r="V1286">
        <v>3</v>
      </c>
      <c r="W1286">
        <v>5</v>
      </c>
      <c r="X1286">
        <v>1</v>
      </c>
      <c r="Y1286">
        <v>4</v>
      </c>
      <c r="Z1286">
        <v>4</v>
      </c>
      <c r="AA1286">
        <v>4</v>
      </c>
      <c r="AB1286">
        <v>1</v>
      </c>
      <c r="AC1286">
        <v>5</v>
      </c>
      <c r="AD1286">
        <v>4</v>
      </c>
      <c r="AE1286">
        <v>1</v>
      </c>
      <c r="AF1286">
        <v>5</v>
      </c>
      <c r="AG1286">
        <v>0</v>
      </c>
      <c r="AH1286">
        <v>4</v>
      </c>
      <c r="AI1286">
        <v>56</v>
      </c>
      <c r="AK1286" t="s">
        <v>82</v>
      </c>
      <c r="AL1286">
        <v>0</v>
      </c>
      <c r="AM1286">
        <v>0</v>
      </c>
      <c r="AN1286">
        <v>0</v>
      </c>
      <c r="AO1286">
        <v>1</v>
      </c>
      <c r="AP1286">
        <v>0</v>
      </c>
      <c r="AQ1286">
        <v>0</v>
      </c>
      <c r="AS1286" t="s">
        <v>95</v>
      </c>
      <c r="AT1286">
        <v>4</v>
      </c>
      <c r="AU1286">
        <v>1</v>
      </c>
      <c r="AW1286" t="s">
        <v>1525</v>
      </c>
      <c r="AX1286">
        <v>2</v>
      </c>
      <c r="BB1286">
        <v>2</v>
      </c>
      <c r="BC1286">
        <v>3</v>
      </c>
      <c r="BD1286">
        <v>0</v>
      </c>
      <c r="BE1286">
        <v>1</v>
      </c>
      <c r="BF1286">
        <v>0</v>
      </c>
      <c r="BG1286">
        <v>1</v>
      </c>
      <c r="BH1286">
        <v>0</v>
      </c>
      <c r="BJ1286">
        <v>1</v>
      </c>
      <c r="BK1286">
        <v>32.47</v>
      </c>
      <c r="BL1286">
        <v>45.2</v>
      </c>
      <c r="BM1286">
        <v>17.5</v>
      </c>
      <c r="BN1286">
        <v>2.38</v>
      </c>
      <c r="BO1286">
        <v>7.8700000000000006E-2</v>
      </c>
      <c r="BP1286">
        <v>7.8700000000000006E-2</v>
      </c>
      <c r="BQ1286">
        <v>8.2500000000000004E-2</v>
      </c>
      <c r="BR1286">
        <v>0.45500000000000002</v>
      </c>
      <c r="BS1286">
        <v>0.51500000000000001</v>
      </c>
      <c r="BT1286">
        <v>79.3</v>
      </c>
      <c r="BU1286">
        <v>77.25</v>
      </c>
      <c r="BV1286">
        <v>9.49</v>
      </c>
      <c r="BW1286">
        <v>1.93</v>
      </c>
      <c r="BX1286">
        <v>7.83</v>
      </c>
      <c r="BY1286">
        <v>17.399999999999999</v>
      </c>
      <c r="BZ1286">
        <f>IF(ISNUMBER(Table2[[#This Row],[Loudness_N5(soneGF)]]), Table2[[#This Row],[Loudness_N5(soneGF)]] * (1 + SQRT(
(MAX(Table2[[#This Row],[Sharpness_S(acum)]]-1.75, 0) * 0.25 *LOG10(Table2[[#This Row],[Loudness_N5(soneGF)]]+10))^2 + ((2.18/Table2[[#This Row],[Loudness_N5(soneGF)]]^0.4)*(0.4*Table2[[#This Row],[FS_Avg,arith(vacil)]] + 0.6*Table2[[#This Row],[Rough_HM_R(asper)]]))^2)), "")</f>
        <v>57.719738024173424</v>
      </c>
    </row>
    <row r="1287" spans="1:78" x14ac:dyDescent="0.2">
      <c r="A1287" t="s">
        <v>1384</v>
      </c>
      <c r="B1287" t="s">
        <v>1491</v>
      </c>
      <c r="C1287" t="s">
        <v>1521</v>
      </c>
      <c r="D1287">
        <v>119</v>
      </c>
      <c r="E1287" t="s">
        <v>79</v>
      </c>
      <c r="F1287">
        <v>0</v>
      </c>
      <c r="G1287" s="1">
        <v>43527.690972222219</v>
      </c>
      <c r="H1287" s="1">
        <v>43527.697916666664</v>
      </c>
      <c r="I1287">
        <v>45.433663000000003</v>
      </c>
      <c r="J1287">
        <v>12.339658</v>
      </c>
      <c r="K1287">
        <v>1</v>
      </c>
      <c r="L1287">
        <v>4</v>
      </c>
      <c r="M1287">
        <v>5</v>
      </c>
      <c r="N1287">
        <v>2</v>
      </c>
      <c r="O1287">
        <v>0.13389999999999999</v>
      </c>
      <c r="P1287">
        <v>0.53029999999999999</v>
      </c>
      <c r="Q1287">
        <v>3</v>
      </c>
      <c r="R1287">
        <v>3</v>
      </c>
      <c r="S1287">
        <v>2</v>
      </c>
      <c r="T1287">
        <v>2</v>
      </c>
      <c r="U1287">
        <v>1</v>
      </c>
      <c r="V1287">
        <v>1</v>
      </c>
      <c r="W1287">
        <v>5</v>
      </c>
      <c r="X1287">
        <v>1</v>
      </c>
      <c r="Y1287">
        <v>4</v>
      </c>
      <c r="Z1287">
        <v>4</v>
      </c>
      <c r="AA1287">
        <v>3</v>
      </c>
      <c r="AB1287">
        <v>1</v>
      </c>
      <c r="AC1287">
        <v>4</v>
      </c>
      <c r="AD1287">
        <v>5</v>
      </c>
      <c r="AE1287">
        <v>4</v>
      </c>
      <c r="AF1287">
        <v>5</v>
      </c>
      <c r="AG1287">
        <v>1</v>
      </c>
      <c r="AH1287">
        <v>5</v>
      </c>
      <c r="AI1287">
        <v>80</v>
      </c>
      <c r="AK1287" t="s">
        <v>82</v>
      </c>
      <c r="AL1287">
        <v>0</v>
      </c>
      <c r="AM1287">
        <v>0</v>
      </c>
      <c r="AN1287">
        <v>0</v>
      </c>
      <c r="AO1287">
        <v>1</v>
      </c>
      <c r="AP1287">
        <v>0</v>
      </c>
      <c r="AQ1287">
        <v>0</v>
      </c>
      <c r="AS1287" t="s">
        <v>95</v>
      </c>
      <c r="AT1287">
        <v>4</v>
      </c>
      <c r="AU1287">
        <v>1</v>
      </c>
      <c r="AW1287" t="s">
        <v>1526</v>
      </c>
      <c r="AX1287">
        <v>2</v>
      </c>
      <c r="BB1287">
        <v>2</v>
      </c>
      <c r="BC1287">
        <v>3</v>
      </c>
      <c r="BD1287">
        <v>0</v>
      </c>
      <c r="BE1287">
        <v>1</v>
      </c>
      <c r="BF1287">
        <v>0</v>
      </c>
      <c r="BG1287">
        <v>1</v>
      </c>
      <c r="BH1287">
        <v>0</v>
      </c>
      <c r="BJ1287">
        <v>1</v>
      </c>
      <c r="BK1287">
        <v>32.47</v>
      </c>
      <c r="BL1287">
        <v>45.2</v>
      </c>
      <c r="BM1287">
        <v>17.5</v>
      </c>
      <c r="BN1287">
        <v>2.38</v>
      </c>
      <c r="BO1287">
        <v>7.8700000000000006E-2</v>
      </c>
      <c r="BP1287">
        <v>7.8700000000000006E-2</v>
      </c>
      <c r="BQ1287">
        <v>8.2500000000000004E-2</v>
      </c>
      <c r="BR1287">
        <v>0.45500000000000002</v>
      </c>
      <c r="BS1287">
        <v>0.51500000000000001</v>
      </c>
      <c r="BT1287">
        <v>79.3</v>
      </c>
      <c r="BU1287">
        <v>77.25</v>
      </c>
      <c r="BV1287">
        <v>9.49</v>
      </c>
      <c r="BW1287">
        <v>1.93</v>
      </c>
      <c r="BX1287">
        <v>7.83</v>
      </c>
      <c r="BY1287">
        <v>17.399999999999999</v>
      </c>
      <c r="BZ1287">
        <f>IF(ISNUMBER(Table2[[#This Row],[Loudness_N5(soneGF)]]), Table2[[#This Row],[Loudness_N5(soneGF)]] * (1 + SQRT(
(MAX(Table2[[#This Row],[Sharpness_S(acum)]]-1.75, 0) * 0.25 *LOG10(Table2[[#This Row],[Loudness_N5(soneGF)]]+10))^2 + ((2.18/Table2[[#This Row],[Loudness_N5(soneGF)]]^0.4)*(0.4*Table2[[#This Row],[FS_Avg,arith(vacil)]] + 0.6*Table2[[#This Row],[Rough_HM_R(asper)]]))^2)), "")</f>
        <v>57.719738024173424</v>
      </c>
    </row>
    <row r="1288" spans="1:78" x14ac:dyDescent="0.2">
      <c r="A1288" t="s">
        <v>1384</v>
      </c>
      <c r="B1288" t="s">
        <v>1491</v>
      </c>
      <c r="C1288" t="s">
        <v>1521</v>
      </c>
      <c r="D1288">
        <v>117</v>
      </c>
      <c r="E1288" t="s">
        <v>79</v>
      </c>
      <c r="F1288">
        <v>0</v>
      </c>
      <c r="G1288" s="1">
        <v>43527.690972222219</v>
      </c>
      <c r="H1288" s="1">
        <v>43527.697916666664</v>
      </c>
      <c r="I1288">
        <v>45.433663000000003</v>
      </c>
      <c r="J1288">
        <v>12.339658</v>
      </c>
      <c r="K1288">
        <v>1</v>
      </c>
      <c r="L1288">
        <v>1</v>
      </c>
      <c r="M1288">
        <v>4</v>
      </c>
      <c r="N1288">
        <v>3</v>
      </c>
      <c r="O1288">
        <v>3.0300000000000001E-2</v>
      </c>
      <c r="P1288">
        <v>0.36609999999999998</v>
      </c>
      <c r="Q1288">
        <v>4</v>
      </c>
      <c r="R1288">
        <v>5</v>
      </c>
      <c r="S1288">
        <v>4</v>
      </c>
      <c r="T1288">
        <v>4</v>
      </c>
      <c r="U1288">
        <v>2</v>
      </c>
      <c r="V1288">
        <v>3</v>
      </c>
      <c r="W1288">
        <v>4</v>
      </c>
      <c r="X1288">
        <v>2</v>
      </c>
      <c r="Y1288">
        <v>4</v>
      </c>
      <c r="Z1288">
        <v>4</v>
      </c>
      <c r="AA1288">
        <v>4</v>
      </c>
      <c r="AB1288">
        <v>1</v>
      </c>
      <c r="AC1288">
        <v>3</v>
      </c>
      <c r="AD1288">
        <v>4</v>
      </c>
      <c r="AE1288">
        <v>4</v>
      </c>
      <c r="AF1288">
        <v>4</v>
      </c>
      <c r="AG1288">
        <v>3</v>
      </c>
      <c r="AH1288">
        <v>4</v>
      </c>
      <c r="AI1288">
        <v>76</v>
      </c>
      <c r="AK1288" t="s">
        <v>80</v>
      </c>
      <c r="AL1288">
        <v>0</v>
      </c>
      <c r="AM1288">
        <v>0</v>
      </c>
      <c r="AN1288">
        <v>0</v>
      </c>
      <c r="AO1288">
        <v>1</v>
      </c>
      <c r="AP1288">
        <v>0</v>
      </c>
      <c r="AQ1288">
        <v>0</v>
      </c>
      <c r="AS1288" t="s">
        <v>95</v>
      </c>
      <c r="AT1288">
        <v>2</v>
      </c>
      <c r="AU1288">
        <v>1</v>
      </c>
      <c r="AW1288" t="s">
        <v>1527</v>
      </c>
      <c r="AX1288">
        <v>2</v>
      </c>
      <c r="BB1288">
        <v>2</v>
      </c>
      <c r="BC1288">
        <v>3</v>
      </c>
      <c r="BD1288">
        <v>0</v>
      </c>
      <c r="BE1288">
        <v>1</v>
      </c>
      <c r="BF1288">
        <v>0</v>
      </c>
      <c r="BG1288">
        <v>1</v>
      </c>
      <c r="BH1288">
        <v>0</v>
      </c>
      <c r="BJ1288">
        <v>1</v>
      </c>
      <c r="BK1288">
        <v>32.47</v>
      </c>
      <c r="BL1288">
        <v>45.2</v>
      </c>
      <c r="BM1288">
        <v>17.5</v>
      </c>
      <c r="BN1288">
        <v>2.38</v>
      </c>
      <c r="BO1288">
        <v>7.8700000000000006E-2</v>
      </c>
      <c r="BP1288">
        <v>7.8700000000000006E-2</v>
      </c>
      <c r="BQ1288">
        <v>8.2500000000000004E-2</v>
      </c>
      <c r="BR1288">
        <v>0.45500000000000002</v>
      </c>
      <c r="BS1288">
        <v>0.51500000000000001</v>
      </c>
      <c r="BT1288">
        <v>79.3</v>
      </c>
      <c r="BU1288">
        <v>77.25</v>
      </c>
      <c r="BV1288">
        <v>9.49</v>
      </c>
      <c r="BW1288">
        <v>1.93</v>
      </c>
      <c r="BX1288">
        <v>7.83</v>
      </c>
      <c r="BY1288">
        <v>17.399999999999999</v>
      </c>
      <c r="BZ1288">
        <f>IF(ISNUMBER(Table2[[#This Row],[Loudness_N5(soneGF)]]), Table2[[#This Row],[Loudness_N5(soneGF)]] * (1 + SQRT(
(MAX(Table2[[#This Row],[Sharpness_S(acum)]]-1.75, 0) * 0.25 *LOG10(Table2[[#This Row],[Loudness_N5(soneGF)]]+10))^2 + ((2.18/Table2[[#This Row],[Loudness_N5(soneGF)]]^0.4)*(0.4*Table2[[#This Row],[FS_Avg,arith(vacil)]] + 0.6*Table2[[#This Row],[Rough_HM_R(asper)]]))^2)), "")</f>
        <v>57.719738024173424</v>
      </c>
    </row>
    <row r="1289" spans="1:78" x14ac:dyDescent="0.2">
      <c r="A1289" t="s">
        <v>1384</v>
      </c>
      <c r="B1289" t="s">
        <v>1491</v>
      </c>
      <c r="C1289" t="s">
        <v>1521</v>
      </c>
      <c r="D1289">
        <v>118</v>
      </c>
      <c r="E1289" t="s">
        <v>79</v>
      </c>
      <c r="F1289">
        <v>0</v>
      </c>
      <c r="G1289" s="1">
        <v>43527.690972222219</v>
      </c>
      <c r="H1289" s="1">
        <v>43527.697916666664</v>
      </c>
      <c r="I1289">
        <v>45.433663000000003</v>
      </c>
      <c r="J1289">
        <v>12.339658</v>
      </c>
      <c r="K1289">
        <v>2</v>
      </c>
      <c r="L1289">
        <v>2</v>
      </c>
      <c r="M1289">
        <v>4</v>
      </c>
      <c r="N1289">
        <v>4</v>
      </c>
      <c r="O1289">
        <v>0.1893</v>
      </c>
      <c r="P1289">
        <v>0.1036</v>
      </c>
      <c r="Q1289">
        <v>3</v>
      </c>
      <c r="R1289">
        <v>2</v>
      </c>
      <c r="S1289">
        <v>4</v>
      </c>
      <c r="T1289">
        <v>3</v>
      </c>
      <c r="U1289">
        <v>4</v>
      </c>
      <c r="V1289">
        <v>4</v>
      </c>
      <c r="W1289">
        <v>4</v>
      </c>
      <c r="X1289">
        <v>2</v>
      </c>
      <c r="Y1289">
        <v>3</v>
      </c>
      <c r="Z1289">
        <v>4</v>
      </c>
      <c r="AA1289">
        <v>3</v>
      </c>
      <c r="AB1289">
        <v>1</v>
      </c>
      <c r="AC1289">
        <v>3</v>
      </c>
      <c r="AD1289">
        <v>1</v>
      </c>
      <c r="AE1289">
        <v>2</v>
      </c>
      <c r="AF1289">
        <v>4</v>
      </c>
      <c r="AG1289">
        <v>3</v>
      </c>
      <c r="AH1289">
        <v>2</v>
      </c>
      <c r="AI1289">
        <v>48</v>
      </c>
      <c r="AK1289" t="s">
        <v>82</v>
      </c>
      <c r="AL1289">
        <v>0</v>
      </c>
      <c r="AM1289">
        <v>0</v>
      </c>
      <c r="AN1289">
        <v>0</v>
      </c>
      <c r="AO1289">
        <v>1</v>
      </c>
      <c r="AP1289">
        <v>0</v>
      </c>
      <c r="AQ1289">
        <v>0</v>
      </c>
      <c r="AS1289" t="s">
        <v>95</v>
      </c>
      <c r="AT1289">
        <v>4</v>
      </c>
      <c r="AU1289">
        <v>1</v>
      </c>
      <c r="AW1289" t="s">
        <v>1528</v>
      </c>
      <c r="AX1289">
        <v>2</v>
      </c>
      <c r="BB1289">
        <v>2</v>
      </c>
      <c r="BC1289">
        <v>3</v>
      </c>
      <c r="BD1289">
        <v>0</v>
      </c>
      <c r="BE1289">
        <v>1</v>
      </c>
      <c r="BF1289">
        <v>0</v>
      </c>
      <c r="BG1289">
        <v>1</v>
      </c>
      <c r="BH1289">
        <v>0</v>
      </c>
      <c r="BJ1289">
        <v>1</v>
      </c>
      <c r="BK1289">
        <v>32.47</v>
      </c>
      <c r="BL1289">
        <v>45.2</v>
      </c>
      <c r="BM1289">
        <v>17.5</v>
      </c>
      <c r="BN1289">
        <v>2.38</v>
      </c>
      <c r="BO1289">
        <v>7.8700000000000006E-2</v>
      </c>
      <c r="BP1289">
        <v>7.8700000000000006E-2</v>
      </c>
      <c r="BQ1289">
        <v>8.2500000000000004E-2</v>
      </c>
      <c r="BR1289">
        <v>0.45500000000000002</v>
      </c>
      <c r="BS1289">
        <v>0.51500000000000001</v>
      </c>
      <c r="BT1289">
        <v>79.3</v>
      </c>
      <c r="BU1289">
        <v>77.25</v>
      </c>
      <c r="BV1289">
        <v>9.49</v>
      </c>
      <c r="BW1289">
        <v>1.93</v>
      </c>
      <c r="BX1289">
        <v>7.83</v>
      </c>
      <c r="BY1289">
        <v>17.399999999999999</v>
      </c>
      <c r="BZ1289">
        <f>IF(ISNUMBER(Table2[[#This Row],[Loudness_N5(soneGF)]]), Table2[[#This Row],[Loudness_N5(soneGF)]] * (1 + SQRT(
(MAX(Table2[[#This Row],[Sharpness_S(acum)]]-1.75, 0) * 0.25 *LOG10(Table2[[#This Row],[Loudness_N5(soneGF)]]+10))^2 + ((2.18/Table2[[#This Row],[Loudness_N5(soneGF)]]^0.4)*(0.4*Table2[[#This Row],[FS_Avg,arith(vacil)]] + 0.6*Table2[[#This Row],[Rough_HM_R(asper)]]))^2)), "")</f>
        <v>57.719738024173424</v>
      </c>
    </row>
    <row r="1290" spans="1:78" x14ac:dyDescent="0.2">
      <c r="A1290" t="s">
        <v>1384</v>
      </c>
      <c r="B1290" t="s">
        <v>1529</v>
      </c>
      <c r="C1290" t="s">
        <v>1530</v>
      </c>
      <c r="F1290">
        <v>1</v>
      </c>
      <c r="BK1290">
        <v>31.06</v>
      </c>
      <c r="BL1290">
        <v>6.17</v>
      </c>
      <c r="BM1290">
        <v>0.94</v>
      </c>
      <c r="BN1290">
        <v>0.92</v>
      </c>
      <c r="BO1290">
        <v>2.7199999999999998E-2</v>
      </c>
      <c r="BP1290">
        <v>2.7199999999999998E-2</v>
      </c>
      <c r="BQ1290">
        <v>5.8799999999999998E-3</v>
      </c>
      <c r="BR1290">
        <v>0.32300000000000001</v>
      </c>
      <c r="BS1290">
        <v>0.14000000000000001</v>
      </c>
      <c r="BT1290">
        <v>72.739999999999995</v>
      </c>
      <c r="BU1290">
        <v>48.05</v>
      </c>
      <c r="BV1290">
        <v>2.11</v>
      </c>
      <c r="BW1290">
        <v>17.39</v>
      </c>
      <c r="BX1290">
        <v>9.68</v>
      </c>
      <c r="BY1290">
        <v>10.6</v>
      </c>
      <c r="BZ1290">
        <f>IF(ISNUMBER(Table2[[#This Row],[Loudness_N5(soneGF)]]), Table2[[#This Row],[Loudness_N5(soneGF)]] * (1 + SQRT(
(MAX(Table2[[#This Row],[Sharpness_S(acum)]]-1.75, 0) * 0.25 *LOG10(Table2[[#This Row],[Loudness_N5(soneGF)]]+10))^2 + ((2.18/Table2[[#This Row],[Loudness_N5(soneGF)]]^0.4)*(0.4*Table2[[#This Row],[FS_Avg,arith(vacil)]] + 0.6*Table2[[#This Row],[Rough_HM_R(asper)]]))^2)), "")</f>
        <v>6.2912881664456126</v>
      </c>
    </row>
    <row r="1291" spans="1:78" x14ac:dyDescent="0.2">
      <c r="A1291" t="s">
        <v>1384</v>
      </c>
      <c r="B1291" t="s">
        <v>1529</v>
      </c>
      <c r="C1291" t="s">
        <v>1531</v>
      </c>
      <c r="F1291">
        <v>1</v>
      </c>
      <c r="BK1291">
        <v>31.23</v>
      </c>
      <c r="BL1291">
        <v>7.61</v>
      </c>
      <c r="BM1291">
        <v>1.3</v>
      </c>
      <c r="BN1291">
        <v>0.93899999999999995</v>
      </c>
      <c r="BO1291">
        <v>2.87E-2</v>
      </c>
      <c r="BP1291">
        <v>2.87E-2</v>
      </c>
      <c r="BQ1291">
        <v>4.9800000000000001E-3</v>
      </c>
      <c r="BR1291">
        <v>0.316</v>
      </c>
      <c r="BS1291">
        <v>0.17</v>
      </c>
      <c r="BT1291">
        <v>72.66</v>
      </c>
      <c r="BU1291">
        <v>51.16</v>
      </c>
      <c r="BV1291">
        <v>2.04</v>
      </c>
      <c r="BW1291">
        <v>16.78</v>
      </c>
      <c r="BX1291">
        <v>7.08</v>
      </c>
      <c r="BY1291">
        <v>11.3</v>
      </c>
      <c r="BZ1291">
        <f>IF(ISNUMBER(Table2[[#This Row],[Loudness_N5(soneGF)]]), Table2[[#This Row],[Loudness_N5(soneGF)]] * (1 + SQRT(
(MAX(Table2[[#This Row],[Sharpness_S(acum)]]-1.75, 0) * 0.25 *LOG10(Table2[[#This Row],[Loudness_N5(soneGF)]]+10))^2 + ((2.18/Table2[[#This Row],[Loudness_N5(soneGF)]]^0.4)*(0.4*Table2[[#This Row],[FS_Avg,arith(vacil)]] + 0.6*Table2[[#This Row],[Rough_HM_R(asper)]]))^2)), "")</f>
        <v>7.7515337017630106</v>
      </c>
    </row>
    <row r="1292" spans="1:78" x14ac:dyDescent="0.2">
      <c r="A1292" t="s">
        <v>1384</v>
      </c>
      <c r="B1292" t="s">
        <v>1529</v>
      </c>
      <c r="C1292" t="s">
        <v>1532</v>
      </c>
      <c r="F1292">
        <v>1</v>
      </c>
      <c r="BK1292">
        <v>30.72</v>
      </c>
      <c r="BL1292">
        <v>6.93</v>
      </c>
      <c r="BM1292">
        <v>0.98</v>
      </c>
      <c r="BN1292">
        <v>1.1299999999999999</v>
      </c>
      <c r="BO1292">
        <v>2.64E-2</v>
      </c>
      <c r="BP1292">
        <v>2.64E-2</v>
      </c>
      <c r="BQ1292">
        <v>3.8700000000000002E-3</v>
      </c>
      <c r="BR1292">
        <v>0.33200000000000002</v>
      </c>
      <c r="BS1292">
        <v>8.4000000000000005E-2</v>
      </c>
      <c r="BT1292">
        <v>69.28</v>
      </c>
      <c r="BU1292">
        <v>49.09</v>
      </c>
      <c r="BV1292">
        <v>2.02</v>
      </c>
      <c r="BW1292">
        <v>13.94</v>
      </c>
      <c r="BX1292">
        <v>4.75</v>
      </c>
      <c r="BY1292">
        <v>10.199999999999999</v>
      </c>
      <c r="BZ1292">
        <f>IF(ISNUMBER(Table2[[#This Row],[Loudness_N5(soneGF)]]), Table2[[#This Row],[Loudness_N5(soneGF)]] * (1 + SQRT(
(MAX(Table2[[#This Row],[Sharpness_S(acum)]]-1.75, 0) * 0.25 *LOG10(Table2[[#This Row],[Loudness_N5(soneGF)]]+10))^2 + ((2.18/Table2[[#This Row],[Loudness_N5(soneGF)]]^0.4)*(0.4*Table2[[#This Row],[FS_Avg,arith(vacil)]] + 0.6*Table2[[#This Row],[Rough_HM_R(asper)]]))^2)), "")</f>
        <v>7.0511005361459551</v>
      </c>
    </row>
    <row r="1293" spans="1:78" x14ac:dyDescent="0.2">
      <c r="A1293" t="s">
        <v>1384</v>
      </c>
      <c r="B1293" t="s">
        <v>1529</v>
      </c>
      <c r="C1293" t="s">
        <v>1533</v>
      </c>
      <c r="F1293">
        <v>1</v>
      </c>
      <c r="BK1293">
        <v>32.68</v>
      </c>
      <c r="BL1293">
        <v>7.79</v>
      </c>
      <c r="BM1293">
        <v>1.87</v>
      </c>
      <c r="BN1293">
        <v>1.1100000000000001</v>
      </c>
      <c r="BO1293">
        <v>2.6599999999999999E-2</v>
      </c>
      <c r="BP1293">
        <v>2.6599999999999999E-2</v>
      </c>
      <c r="BQ1293">
        <v>7.5300000000000002E-3</v>
      </c>
      <c r="BR1293">
        <v>0.38300000000000001</v>
      </c>
      <c r="BS1293">
        <v>6.88E-2</v>
      </c>
      <c r="BT1293">
        <v>75.94</v>
      </c>
      <c r="BU1293">
        <v>49.38</v>
      </c>
      <c r="BV1293">
        <v>3.73</v>
      </c>
      <c r="BW1293">
        <v>20.95</v>
      </c>
      <c r="BX1293">
        <v>8.81</v>
      </c>
      <c r="BY1293">
        <v>11.8</v>
      </c>
      <c r="BZ1293">
        <f>IF(ISNUMBER(Table2[[#This Row],[Loudness_N5(soneGF)]]), Table2[[#This Row],[Loudness_N5(soneGF)]] * (1 + SQRT(
(MAX(Table2[[#This Row],[Sharpness_S(acum)]]-1.75, 0) * 0.25 *LOG10(Table2[[#This Row],[Loudness_N5(soneGF)]]+10))^2 + ((2.18/Table2[[#This Row],[Loudness_N5(soneGF)]]^0.4)*(0.4*Table2[[#This Row],[FS_Avg,arith(vacil)]] + 0.6*Table2[[#This Row],[Rough_HM_R(asper)]]))^2)), "")</f>
        <v>7.9317398876517915</v>
      </c>
    </row>
    <row r="1294" spans="1:78" x14ac:dyDescent="0.2">
      <c r="A1294" t="s">
        <v>1384</v>
      </c>
      <c r="B1294" t="s">
        <v>1529</v>
      </c>
      <c r="C1294" t="s">
        <v>1534</v>
      </c>
      <c r="F1294">
        <v>1</v>
      </c>
      <c r="BK1294">
        <v>30.98</v>
      </c>
      <c r="BL1294">
        <v>6.7</v>
      </c>
      <c r="BM1294">
        <v>1.49</v>
      </c>
      <c r="BN1294">
        <v>1.1599999999999999</v>
      </c>
      <c r="BO1294">
        <v>2.5499999999999998E-2</v>
      </c>
      <c r="BP1294">
        <v>2.5499999999999998E-2</v>
      </c>
      <c r="BQ1294">
        <v>6.6E-3</v>
      </c>
      <c r="BR1294">
        <v>0.39900000000000002</v>
      </c>
      <c r="BS1294">
        <v>6.2399999999999997E-2</v>
      </c>
      <c r="BT1294">
        <v>70.05</v>
      </c>
      <c r="BU1294">
        <v>48.86</v>
      </c>
      <c r="BV1294">
        <v>4.41</v>
      </c>
      <c r="BW1294">
        <v>14.07</v>
      </c>
      <c r="BX1294">
        <v>7.04</v>
      </c>
      <c r="BY1294">
        <v>10.199999999999999</v>
      </c>
      <c r="BZ1294">
        <f>IF(ISNUMBER(Table2[[#This Row],[Loudness_N5(soneGF)]]), Table2[[#This Row],[Loudness_N5(soneGF)]] * (1 + SQRT(
(MAX(Table2[[#This Row],[Sharpness_S(acum)]]-1.75, 0) * 0.25 *LOG10(Table2[[#This Row],[Loudness_N5(soneGF)]]+10))^2 + ((2.18/Table2[[#This Row],[Loudness_N5(soneGF)]]^0.4)*(0.4*Table2[[#This Row],[FS_Avg,arith(vacil)]] + 0.6*Table2[[#This Row],[Rough_HM_R(asper)]]))^2)), "")</f>
        <v>6.8224401389930591</v>
      </c>
    </row>
    <row r="1295" spans="1:78" x14ac:dyDescent="0.2">
      <c r="A1295" t="s">
        <v>1384</v>
      </c>
      <c r="B1295" t="s">
        <v>1529</v>
      </c>
      <c r="C1295" t="s">
        <v>1535</v>
      </c>
      <c r="F1295">
        <v>1</v>
      </c>
      <c r="BK1295">
        <v>31.15</v>
      </c>
      <c r="BL1295">
        <v>7.44</v>
      </c>
      <c r="BM1295">
        <v>1.91</v>
      </c>
      <c r="BN1295">
        <v>1.25</v>
      </c>
      <c r="BO1295">
        <v>2.4400000000000002E-2</v>
      </c>
      <c r="BP1295">
        <v>2.4400000000000002E-2</v>
      </c>
      <c r="BQ1295">
        <v>6.3699999999999998E-3</v>
      </c>
      <c r="BR1295">
        <v>0.45900000000000002</v>
      </c>
      <c r="BS1295">
        <v>2.69E-2</v>
      </c>
      <c r="BT1295">
        <v>76</v>
      </c>
      <c r="BU1295">
        <v>48.27</v>
      </c>
      <c r="BV1295">
        <v>4.04</v>
      </c>
      <c r="BW1295">
        <v>22.15</v>
      </c>
      <c r="BX1295">
        <v>7.98</v>
      </c>
      <c r="BY1295">
        <v>12.3</v>
      </c>
      <c r="BZ1295">
        <f>IF(ISNUMBER(Table2[[#This Row],[Loudness_N5(soneGF)]]), Table2[[#This Row],[Loudness_N5(soneGF)]] * (1 + SQRT(
(MAX(Table2[[#This Row],[Sharpness_S(acum)]]-1.75, 0) * 0.25 *LOG10(Table2[[#This Row],[Loudness_N5(soneGF)]]+10))^2 + ((2.18/Table2[[#This Row],[Loudness_N5(soneGF)]]^0.4)*(0.4*Table2[[#This Row],[FS_Avg,arith(vacil)]] + 0.6*Table2[[#This Row],[Rough_HM_R(asper)]]))^2)), "")</f>
        <v>7.564918166138626</v>
      </c>
    </row>
    <row r="1296" spans="1:78" x14ac:dyDescent="0.2">
      <c r="A1296" t="s">
        <v>1384</v>
      </c>
      <c r="B1296" t="s">
        <v>1529</v>
      </c>
      <c r="C1296" t="s">
        <v>1536</v>
      </c>
      <c r="F1296">
        <v>1</v>
      </c>
      <c r="BK1296">
        <v>31.02</v>
      </c>
      <c r="BL1296">
        <v>7.1</v>
      </c>
      <c r="BM1296">
        <v>1.59</v>
      </c>
      <c r="BN1296">
        <v>1.3</v>
      </c>
      <c r="BO1296">
        <v>2.23E-2</v>
      </c>
      <c r="BP1296">
        <v>2.23E-2</v>
      </c>
      <c r="BQ1296">
        <v>6.7299999999999999E-3</v>
      </c>
      <c r="BR1296">
        <v>0.45400000000000001</v>
      </c>
      <c r="BS1296">
        <v>0.06</v>
      </c>
      <c r="BT1296">
        <v>75.16</v>
      </c>
      <c r="BU1296">
        <v>47.48</v>
      </c>
      <c r="BV1296">
        <v>3.99</v>
      </c>
      <c r="BW1296">
        <v>20.3</v>
      </c>
      <c r="BX1296">
        <v>10.66</v>
      </c>
      <c r="BY1296">
        <v>11.5</v>
      </c>
      <c r="BZ1296">
        <f>IF(ISNUMBER(Table2[[#This Row],[Loudness_N5(soneGF)]]), Table2[[#This Row],[Loudness_N5(soneGF)]] * (1 + SQRT(
(MAX(Table2[[#This Row],[Sharpness_S(acum)]]-1.75, 0) * 0.25 *LOG10(Table2[[#This Row],[Loudness_N5(soneGF)]]+10))^2 + ((2.18/Table2[[#This Row],[Loudness_N5(soneGF)]]^0.4)*(0.4*Table2[[#This Row],[FS_Avg,arith(vacil)]] + 0.6*Table2[[#This Row],[Rough_HM_R(asper)]]))^2)), "")</f>
        <v>7.2135746550842113</v>
      </c>
    </row>
    <row r="1297" spans="1:78" x14ac:dyDescent="0.2">
      <c r="A1297" t="s">
        <v>1384</v>
      </c>
      <c r="B1297" t="s">
        <v>1529</v>
      </c>
      <c r="C1297" t="s">
        <v>1537</v>
      </c>
      <c r="F1297">
        <v>1</v>
      </c>
      <c r="BK1297">
        <v>31.02</v>
      </c>
      <c r="BL1297">
        <v>7.2</v>
      </c>
      <c r="BM1297">
        <v>2.23</v>
      </c>
      <c r="BN1297">
        <v>1.1599999999999999</v>
      </c>
      <c r="BO1297">
        <v>2.4400000000000002E-2</v>
      </c>
      <c r="BP1297">
        <v>2.4400000000000002E-2</v>
      </c>
      <c r="BQ1297">
        <v>8.1099999999999992E-3</v>
      </c>
      <c r="BR1297">
        <v>0.41</v>
      </c>
      <c r="BS1297">
        <v>3.5000000000000003E-2</v>
      </c>
      <c r="BT1297">
        <v>77.900000000000006</v>
      </c>
      <c r="BU1297">
        <v>47.98</v>
      </c>
      <c r="BV1297">
        <v>5.56</v>
      </c>
      <c r="BW1297">
        <v>23.59</v>
      </c>
      <c r="BX1297">
        <v>10.45</v>
      </c>
      <c r="BY1297">
        <v>12.4</v>
      </c>
      <c r="BZ1297">
        <f>IF(ISNUMBER(Table2[[#This Row],[Loudness_N5(soneGF)]]), Table2[[#This Row],[Loudness_N5(soneGF)]] * (1 + SQRT(
(MAX(Table2[[#This Row],[Sharpness_S(acum)]]-1.75, 0) * 0.25 *LOG10(Table2[[#This Row],[Loudness_N5(soneGF)]]+10))^2 + ((2.18/Table2[[#This Row],[Loudness_N5(soneGF)]]^0.4)*(0.4*Table2[[#This Row],[FS_Avg,arith(vacil)]] + 0.6*Table2[[#This Row],[Rough_HM_R(asper)]]))^2)), "")</f>
        <v>7.3274443693787701</v>
      </c>
    </row>
    <row r="1298" spans="1:78" x14ac:dyDescent="0.2">
      <c r="A1298" t="s">
        <v>1384</v>
      </c>
      <c r="B1298" t="s">
        <v>1529</v>
      </c>
      <c r="C1298" t="s">
        <v>1538</v>
      </c>
      <c r="F1298">
        <v>1</v>
      </c>
      <c r="BK1298">
        <v>31.1</v>
      </c>
      <c r="BL1298">
        <v>6.07</v>
      </c>
      <c r="BM1298">
        <v>1.24</v>
      </c>
      <c r="BN1298">
        <v>1.0900000000000001</v>
      </c>
      <c r="BO1298">
        <v>2.3800000000000002E-2</v>
      </c>
      <c r="BP1298">
        <v>2.3800000000000002E-2</v>
      </c>
      <c r="BQ1298">
        <v>6.7200000000000003E-3</v>
      </c>
      <c r="BR1298">
        <v>0.38500000000000001</v>
      </c>
      <c r="BS1298">
        <v>5.62E-2</v>
      </c>
      <c r="BT1298">
        <v>73.05</v>
      </c>
      <c r="BU1298">
        <v>46.59</v>
      </c>
      <c r="BV1298">
        <v>3.26</v>
      </c>
      <c r="BW1298">
        <v>17.72</v>
      </c>
      <c r="BX1298">
        <v>7.31</v>
      </c>
      <c r="BY1298">
        <v>10.7</v>
      </c>
      <c r="BZ1298">
        <f>IF(ISNUMBER(Table2[[#This Row],[Loudness_N5(soneGF)]]), Table2[[#This Row],[Loudness_N5(soneGF)]] * (1 + SQRT(
(MAX(Table2[[#This Row],[Sharpness_S(acum)]]-1.75, 0) * 0.25 *LOG10(Table2[[#This Row],[Loudness_N5(soneGF)]]+10))^2 + ((2.18/Table2[[#This Row],[Loudness_N5(soneGF)]]^0.4)*(0.4*Table2[[#This Row],[FS_Avg,arith(vacil)]] + 0.6*Table2[[#This Row],[Rough_HM_R(asper)]]))^2)), "")</f>
        <v>6.1791441250622494</v>
      </c>
    </row>
    <row r="1299" spans="1:78" x14ac:dyDescent="0.2">
      <c r="A1299" t="s">
        <v>1384</v>
      </c>
      <c r="B1299" t="s">
        <v>1529</v>
      </c>
      <c r="C1299" t="s">
        <v>1539</v>
      </c>
      <c r="F1299">
        <v>1</v>
      </c>
      <c r="BK1299">
        <v>31.32</v>
      </c>
      <c r="BL1299">
        <v>8.56</v>
      </c>
      <c r="BM1299">
        <v>2.86</v>
      </c>
      <c r="BN1299">
        <v>1.22</v>
      </c>
      <c r="BO1299">
        <v>2.9100000000000001E-2</v>
      </c>
      <c r="BP1299">
        <v>2.9100000000000001E-2</v>
      </c>
      <c r="BQ1299">
        <v>8.7799999999999996E-3</v>
      </c>
      <c r="BR1299">
        <v>0.48799999999999999</v>
      </c>
      <c r="BS1299">
        <v>0.106</v>
      </c>
      <c r="BT1299">
        <v>78.5</v>
      </c>
      <c r="BU1299">
        <v>49.85</v>
      </c>
      <c r="BV1299">
        <v>5.51</v>
      </c>
      <c r="BW1299">
        <v>22.16</v>
      </c>
      <c r="BX1299">
        <v>10.18</v>
      </c>
      <c r="BY1299">
        <v>13.2</v>
      </c>
      <c r="BZ1299">
        <f>IF(ISNUMBER(Table2[[#This Row],[Loudness_N5(soneGF)]]), Table2[[#This Row],[Loudness_N5(soneGF)]] * (1 + SQRT(
(MAX(Table2[[#This Row],[Sharpness_S(acum)]]-1.75, 0) * 0.25 *LOG10(Table2[[#This Row],[Loudness_N5(soneGF)]]+10))^2 + ((2.18/Table2[[#This Row],[Loudness_N5(soneGF)]]^0.4)*(0.4*Table2[[#This Row],[FS_Avg,arith(vacil)]] + 0.6*Table2[[#This Row],[Rough_HM_R(asper)]]))^2)), "")</f>
        <v>8.7257985016559676</v>
      </c>
    </row>
    <row r="1300" spans="1:78" x14ac:dyDescent="0.2">
      <c r="A1300" t="s">
        <v>1384</v>
      </c>
      <c r="B1300" t="s">
        <v>1529</v>
      </c>
      <c r="C1300" t="s">
        <v>1540</v>
      </c>
      <c r="F1300">
        <v>1</v>
      </c>
      <c r="BK1300">
        <v>30.98</v>
      </c>
      <c r="BL1300">
        <v>6.77</v>
      </c>
      <c r="BM1300">
        <v>1.0900000000000001</v>
      </c>
      <c r="BN1300">
        <v>0.97499999999999998</v>
      </c>
      <c r="BO1300">
        <v>2.7E-2</v>
      </c>
      <c r="BP1300">
        <v>2.7E-2</v>
      </c>
      <c r="BQ1300">
        <v>3.98E-3</v>
      </c>
      <c r="BR1300">
        <v>0.313</v>
      </c>
      <c r="BS1300">
        <v>6.8500000000000005E-2</v>
      </c>
      <c r="BT1300">
        <v>73.75</v>
      </c>
      <c r="BU1300">
        <v>49.06</v>
      </c>
      <c r="BV1300">
        <v>2.46</v>
      </c>
      <c r="BW1300">
        <v>18.010000000000002</v>
      </c>
      <c r="BX1300">
        <v>6.7</v>
      </c>
      <c r="BY1300">
        <v>11.2</v>
      </c>
      <c r="BZ1300">
        <f>IF(ISNUMBER(Table2[[#This Row],[Loudness_N5(soneGF)]]), Table2[[#This Row],[Loudness_N5(soneGF)]] * (1 + SQRT(
(MAX(Table2[[#This Row],[Sharpness_S(acum)]]-1.75, 0) * 0.25 *LOG10(Table2[[#This Row],[Loudness_N5(soneGF)]]+10))^2 + ((2.18/Table2[[#This Row],[Loudness_N5(soneGF)]]^0.4)*(0.4*Table2[[#This Row],[FS_Avg,arith(vacil)]] + 0.6*Table2[[#This Row],[Rough_HM_R(asper)]]))^2)), "")</f>
        <v>6.8921896623522594</v>
      </c>
    </row>
    <row r="1301" spans="1:78" x14ac:dyDescent="0.2">
      <c r="A1301" t="s">
        <v>1384</v>
      </c>
      <c r="B1301" t="s">
        <v>1529</v>
      </c>
      <c r="C1301" t="s">
        <v>1541</v>
      </c>
      <c r="F1301">
        <v>1</v>
      </c>
      <c r="BK1301">
        <v>32.729999999999997</v>
      </c>
      <c r="BL1301">
        <v>11.3</v>
      </c>
      <c r="BM1301">
        <v>3.43</v>
      </c>
      <c r="BN1301">
        <v>1.19</v>
      </c>
      <c r="BO1301">
        <v>8.2799999999999999E-2</v>
      </c>
      <c r="BP1301">
        <v>8.2799999999999999E-2</v>
      </c>
      <c r="BQ1301">
        <v>3.5500000000000002E-3</v>
      </c>
      <c r="BR1301">
        <v>0.32200000000000001</v>
      </c>
      <c r="BS1301">
        <v>0.377</v>
      </c>
      <c r="BT1301">
        <v>75.91</v>
      </c>
      <c r="BU1301">
        <v>55.47</v>
      </c>
      <c r="BV1301">
        <v>7.6</v>
      </c>
      <c r="BW1301">
        <v>14.99</v>
      </c>
      <c r="BX1301">
        <v>5.93</v>
      </c>
      <c r="BY1301">
        <v>12</v>
      </c>
      <c r="BZ1301">
        <f>IF(ISNUMBER(Table2[[#This Row],[Loudness_N5(soneGF)]]), Table2[[#This Row],[Loudness_N5(soneGF)]] * (1 + SQRT(
(MAX(Table2[[#This Row],[Sharpness_S(acum)]]-1.75, 0) * 0.25 *LOG10(Table2[[#This Row],[Loudness_N5(soneGF)]]+10))^2 + ((2.18/Table2[[#This Row],[Loudness_N5(soneGF)]]^0.4)*(0.4*Table2[[#This Row],[FS_Avg,arith(vacil)]] + 0.6*Table2[[#This Row],[Rough_HM_R(asper)]]))^2)), "")</f>
        <v>11.777226399060952</v>
      </c>
    </row>
    <row r="1302" spans="1:78" x14ac:dyDescent="0.2">
      <c r="A1302" t="s">
        <v>1384</v>
      </c>
      <c r="B1302" t="s">
        <v>1529</v>
      </c>
      <c r="C1302" t="s">
        <v>1542</v>
      </c>
      <c r="F1302">
        <v>1</v>
      </c>
      <c r="BK1302">
        <v>34.409999999999997</v>
      </c>
      <c r="BL1302">
        <v>14.3</v>
      </c>
      <c r="BM1302">
        <v>6.25</v>
      </c>
      <c r="BN1302">
        <v>1.1299999999999999</v>
      </c>
      <c r="BO1302">
        <v>3.3300000000000003E-2</v>
      </c>
      <c r="BP1302">
        <v>3.3300000000000003E-2</v>
      </c>
      <c r="BQ1302">
        <v>4.0699999999999998E-3</v>
      </c>
      <c r="BR1302">
        <v>0.35599999999999998</v>
      </c>
      <c r="BS1302">
        <v>8.77E-2</v>
      </c>
      <c r="BT1302">
        <v>73.239999999999995</v>
      </c>
      <c r="BU1302">
        <v>56.33</v>
      </c>
      <c r="BV1302">
        <v>11.34</v>
      </c>
      <c r="BW1302">
        <v>11.01</v>
      </c>
      <c r="BX1302">
        <v>10.25</v>
      </c>
      <c r="BY1302">
        <v>11</v>
      </c>
      <c r="BZ1302">
        <f>IF(ISNUMBER(Table2[[#This Row],[Loudness_N5(soneGF)]]), Table2[[#This Row],[Loudness_N5(soneGF)]] * (1 + SQRT(
(MAX(Table2[[#This Row],[Sharpness_S(acum)]]-1.75, 0) * 0.25 *LOG10(Table2[[#This Row],[Loudness_N5(soneGF)]]+10))^2 + ((2.18/Table2[[#This Row],[Loudness_N5(soneGF)]]^0.4)*(0.4*Table2[[#This Row],[FS_Avg,arith(vacil)]] + 0.6*Table2[[#This Row],[Rough_HM_R(asper)]]))^2)), "")</f>
        <v>14.532419566736081</v>
      </c>
    </row>
    <row r="1303" spans="1:78" x14ac:dyDescent="0.2">
      <c r="A1303" t="s">
        <v>1384</v>
      </c>
      <c r="B1303" t="s">
        <v>1529</v>
      </c>
      <c r="C1303" t="s">
        <v>1543</v>
      </c>
      <c r="F1303">
        <v>1</v>
      </c>
      <c r="BK1303">
        <v>31.08</v>
      </c>
      <c r="BL1303">
        <v>7.32</v>
      </c>
      <c r="BM1303">
        <v>1.44</v>
      </c>
      <c r="BN1303">
        <v>1.06</v>
      </c>
      <c r="BO1303">
        <v>2.7699999999999999E-2</v>
      </c>
      <c r="BP1303">
        <v>2.7699999999999999E-2</v>
      </c>
      <c r="BQ1303">
        <v>4.4799999999999996E-3</v>
      </c>
      <c r="BR1303">
        <v>0.40699999999999997</v>
      </c>
      <c r="BS1303">
        <v>8.2299999999999998E-2</v>
      </c>
      <c r="BT1303">
        <v>72.86</v>
      </c>
      <c r="BU1303">
        <v>49.29</v>
      </c>
      <c r="BV1303">
        <v>2.73</v>
      </c>
      <c r="BW1303">
        <v>18.059999999999999</v>
      </c>
      <c r="BX1303">
        <v>7.57</v>
      </c>
      <c r="BY1303">
        <v>11.2</v>
      </c>
      <c r="BZ1303">
        <f>IF(ISNUMBER(Table2[[#This Row],[Loudness_N5(soneGF)]]), Table2[[#This Row],[Loudness_N5(soneGF)]] * (1 + SQRT(
(MAX(Table2[[#This Row],[Sharpness_S(acum)]]-1.75, 0) * 0.25 *LOG10(Table2[[#This Row],[Loudness_N5(soneGF)]]+10))^2 + ((2.18/Table2[[#This Row],[Loudness_N5(soneGF)]]^0.4)*(0.4*Table2[[#This Row],[FS_Avg,arith(vacil)]] + 0.6*Table2[[#This Row],[Rough_HM_R(asper)]]))^2)), "")</f>
        <v>7.4525147154871512</v>
      </c>
    </row>
    <row r="1304" spans="1:78" x14ac:dyDescent="0.2">
      <c r="A1304" t="s">
        <v>1384</v>
      </c>
      <c r="B1304" t="s">
        <v>1529</v>
      </c>
      <c r="C1304" t="s">
        <v>1544</v>
      </c>
      <c r="F1304">
        <v>1</v>
      </c>
      <c r="BK1304">
        <v>31.27</v>
      </c>
      <c r="BL1304">
        <v>6.89</v>
      </c>
      <c r="BM1304">
        <v>1.92</v>
      </c>
      <c r="BN1304">
        <v>1.04</v>
      </c>
      <c r="BO1304">
        <v>2.3900000000000001E-2</v>
      </c>
      <c r="BP1304">
        <v>2.3900000000000001E-2</v>
      </c>
      <c r="BQ1304">
        <v>1.34E-2</v>
      </c>
      <c r="BR1304">
        <v>0.44700000000000001</v>
      </c>
      <c r="BS1304">
        <v>5.6300000000000003E-2</v>
      </c>
      <c r="BT1304">
        <v>71.8</v>
      </c>
      <c r="BU1304">
        <v>47.44</v>
      </c>
      <c r="BV1304">
        <v>6.01</v>
      </c>
      <c r="BW1304">
        <v>15.81</v>
      </c>
      <c r="BX1304">
        <v>6.34</v>
      </c>
      <c r="BY1304">
        <v>10.6</v>
      </c>
      <c r="BZ1304">
        <f>IF(ISNUMBER(Table2[[#This Row],[Loudness_N5(soneGF)]]), Table2[[#This Row],[Loudness_N5(soneGF)]] * (1 + SQRT(
(MAX(Table2[[#This Row],[Sharpness_S(acum)]]-1.75, 0) * 0.25 *LOG10(Table2[[#This Row],[Loudness_N5(soneGF)]]+10))^2 + ((2.18/Table2[[#This Row],[Loudness_N5(soneGF)]]^0.4)*(0.4*Table2[[#This Row],[FS_Avg,arith(vacil)]] + 0.6*Table2[[#This Row],[Rough_HM_R(asper)]]))^2)), "")</f>
        <v>7.0267269899549012</v>
      </c>
    </row>
    <row r="1305" spans="1:78" x14ac:dyDescent="0.2">
      <c r="A1305" t="s">
        <v>1384</v>
      </c>
      <c r="B1305" t="s">
        <v>1529</v>
      </c>
      <c r="C1305" t="s">
        <v>1545</v>
      </c>
      <c r="F1305">
        <v>1</v>
      </c>
      <c r="BK1305">
        <v>32.49</v>
      </c>
      <c r="BL1305">
        <v>5.78</v>
      </c>
      <c r="BM1305">
        <v>0.98</v>
      </c>
      <c r="BN1305">
        <v>1.06</v>
      </c>
      <c r="BO1305">
        <v>2.3699999999999999E-2</v>
      </c>
      <c r="BP1305">
        <v>2.3699999999999999E-2</v>
      </c>
      <c r="BQ1305">
        <v>5.1999999999999998E-3</v>
      </c>
      <c r="BR1305">
        <v>0.42599999999999999</v>
      </c>
      <c r="BS1305">
        <v>5.1499999999999997E-2</v>
      </c>
      <c r="BT1305">
        <v>72.489999999999995</v>
      </c>
      <c r="BU1305">
        <v>46.43</v>
      </c>
      <c r="BV1305">
        <v>2.09</v>
      </c>
      <c r="BW1305">
        <v>19.93</v>
      </c>
      <c r="BX1305">
        <v>8.0500000000000007</v>
      </c>
      <c r="BY1305">
        <v>11</v>
      </c>
      <c r="BZ1305">
        <f>IF(ISNUMBER(Table2[[#This Row],[Loudness_N5(soneGF)]]), Table2[[#This Row],[Loudness_N5(soneGF)]] * (1 + SQRT(
(MAX(Table2[[#This Row],[Sharpness_S(acum)]]-1.75, 0) * 0.25 *LOG10(Table2[[#This Row],[Loudness_N5(soneGF)]]+10))^2 + ((2.18/Table2[[#This Row],[Loudness_N5(soneGF)]]^0.4)*(0.4*Table2[[#This Row],[FS_Avg,arith(vacil)]] + 0.6*Table2[[#This Row],[Rough_HM_R(asper)]]))^2)), "")</f>
        <v>5.8818124295317267</v>
      </c>
    </row>
    <row r="1306" spans="1:78" x14ac:dyDescent="0.2">
      <c r="A1306" t="s">
        <v>1384</v>
      </c>
      <c r="B1306" t="s">
        <v>1529</v>
      </c>
      <c r="C1306" t="s">
        <v>1546</v>
      </c>
      <c r="F1306">
        <v>1</v>
      </c>
      <c r="BK1306">
        <v>31.34</v>
      </c>
      <c r="BL1306">
        <v>6.53</v>
      </c>
      <c r="BM1306">
        <v>1.72</v>
      </c>
      <c r="BN1306">
        <v>1.04</v>
      </c>
      <c r="BO1306">
        <v>2.58E-2</v>
      </c>
      <c r="BP1306">
        <v>2.58E-2</v>
      </c>
      <c r="BQ1306">
        <v>6.8399999999999997E-3</v>
      </c>
      <c r="BR1306">
        <v>0.34599999999999997</v>
      </c>
      <c r="BS1306">
        <v>8.3299999999999999E-2</v>
      </c>
      <c r="BT1306">
        <v>71</v>
      </c>
      <c r="BU1306">
        <v>47.81</v>
      </c>
      <c r="BV1306">
        <v>4.83</v>
      </c>
      <c r="BW1306">
        <v>15.63</v>
      </c>
      <c r="BX1306">
        <v>8.41</v>
      </c>
      <c r="BY1306">
        <v>10.3</v>
      </c>
      <c r="BZ1306">
        <f>IF(ISNUMBER(Table2[[#This Row],[Loudness_N5(soneGF)]]), Table2[[#This Row],[Loudness_N5(soneGF)]] * (1 + SQRT(
(MAX(Table2[[#This Row],[Sharpness_S(acum)]]-1.75, 0) * 0.25 *LOG10(Table2[[#This Row],[Loudness_N5(soneGF)]]+10))^2 + ((2.18/Table2[[#This Row],[Loudness_N5(soneGF)]]^0.4)*(0.4*Table2[[#This Row],[FS_Avg,arith(vacil)]] + 0.6*Table2[[#This Row],[Rough_HM_R(asper)]]))^2)), "")</f>
        <v>6.652421422052754</v>
      </c>
    </row>
    <row r="1307" spans="1:78" x14ac:dyDescent="0.2">
      <c r="A1307" t="s">
        <v>1384</v>
      </c>
      <c r="B1307" t="s">
        <v>1529</v>
      </c>
      <c r="C1307" t="s">
        <v>1547</v>
      </c>
      <c r="F1307">
        <v>1</v>
      </c>
      <c r="BK1307">
        <v>37.31</v>
      </c>
      <c r="BL1307">
        <v>15.5</v>
      </c>
      <c r="BM1307">
        <v>8.14</v>
      </c>
      <c r="BN1307">
        <v>1.19</v>
      </c>
      <c r="BO1307">
        <v>3.9800000000000002E-2</v>
      </c>
      <c r="BP1307">
        <v>3.9800000000000002E-2</v>
      </c>
      <c r="BQ1307">
        <v>1.9199999999999998E-2</v>
      </c>
      <c r="BR1307">
        <v>0.252</v>
      </c>
      <c r="BS1307">
        <v>1.02</v>
      </c>
      <c r="BT1307">
        <v>72.83</v>
      </c>
      <c r="BU1307">
        <v>61.14</v>
      </c>
      <c r="BV1307">
        <v>16.05</v>
      </c>
      <c r="BW1307">
        <v>7.09</v>
      </c>
      <c r="BX1307">
        <v>7.2</v>
      </c>
      <c r="BY1307">
        <v>11.7</v>
      </c>
      <c r="BZ1307">
        <f>IF(ISNUMBER(Table2[[#This Row],[Loudness_N5(soneGF)]]), Table2[[#This Row],[Loudness_N5(soneGF)]] * (1 + SQRT(
(MAX(Table2[[#This Row],[Sharpness_S(acum)]]-1.75, 0) * 0.25 *LOG10(Table2[[#This Row],[Loudness_N5(soneGF)]]+10))^2 + ((2.18/Table2[[#This Row],[Loudness_N5(soneGF)]]^0.4)*(0.4*Table2[[#This Row],[FS_Avg,arith(vacil)]] + 0.6*Table2[[#This Row],[Rough_HM_R(asper)]]))^2)), "")</f>
        <v>15.856280872377631</v>
      </c>
    </row>
    <row r="1308" spans="1:78" x14ac:dyDescent="0.2">
      <c r="A1308" t="s">
        <v>1384</v>
      </c>
      <c r="B1308" t="s">
        <v>1529</v>
      </c>
      <c r="C1308" t="s">
        <v>1548</v>
      </c>
      <c r="F1308">
        <v>1</v>
      </c>
      <c r="BK1308">
        <v>31.3</v>
      </c>
      <c r="BL1308">
        <v>5.95</v>
      </c>
      <c r="BM1308">
        <v>1.37</v>
      </c>
      <c r="BN1308">
        <v>1.17</v>
      </c>
      <c r="BO1308">
        <v>2.1399999999999999E-2</v>
      </c>
      <c r="BP1308">
        <v>2.1399999999999999E-2</v>
      </c>
      <c r="BQ1308">
        <v>7.4599999999999996E-3</v>
      </c>
      <c r="BR1308">
        <v>0.34300000000000003</v>
      </c>
      <c r="BS1308">
        <v>6.7699999999999996E-2</v>
      </c>
      <c r="BT1308">
        <v>70.42</v>
      </c>
      <c r="BU1308">
        <v>44.74</v>
      </c>
      <c r="BV1308">
        <v>4.5</v>
      </c>
      <c r="BW1308">
        <v>17.760000000000002</v>
      </c>
      <c r="BX1308">
        <v>8.2100000000000009</v>
      </c>
      <c r="BY1308">
        <v>10.1</v>
      </c>
      <c r="BZ1308">
        <f>IF(ISNUMBER(Table2[[#This Row],[Loudness_N5(soneGF)]]), Table2[[#This Row],[Loudness_N5(soneGF)]] * (1 + SQRT(
(MAX(Table2[[#This Row],[Sharpness_S(acum)]]-1.75, 0) * 0.25 *LOG10(Table2[[#This Row],[Loudness_N5(soneGF)]]+10))^2 + ((2.18/Table2[[#This Row],[Loudness_N5(soneGF)]]^0.4)*(0.4*Table2[[#This Row],[FS_Avg,arith(vacil)]] + 0.6*Table2[[#This Row],[Rough_HM_R(asper)]]))^2)), "")</f>
        <v>6.0505733571791289</v>
      </c>
    </row>
    <row r="1309" spans="1:78" x14ac:dyDescent="0.2">
      <c r="A1309" t="s">
        <v>1384</v>
      </c>
      <c r="B1309" t="s">
        <v>1529</v>
      </c>
      <c r="C1309" t="s">
        <v>1549</v>
      </c>
      <c r="F1309">
        <v>1</v>
      </c>
      <c r="BK1309">
        <v>31.72</v>
      </c>
      <c r="BL1309">
        <v>11.8</v>
      </c>
      <c r="BM1309">
        <v>6.08</v>
      </c>
      <c r="BN1309">
        <v>1.1499999999999999</v>
      </c>
      <c r="BO1309">
        <v>4.9000000000000002E-2</v>
      </c>
      <c r="BP1309">
        <v>4.9000000000000002E-2</v>
      </c>
      <c r="BQ1309">
        <v>1.18E-2</v>
      </c>
      <c r="BR1309">
        <v>0.20799999999999999</v>
      </c>
      <c r="BS1309">
        <v>0.95499999999999996</v>
      </c>
      <c r="BT1309">
        <v>68.02</v>
      </c>
      <c r="BU1309">
        <v>57.67</v>
      </c>
      <c r="BV1309">
        <v>16.28</v>
      </c>
      <c r="BW1309">
        <v>5.35</v>
      </c>
      <c r="BX1309">
        <v>5.75</v>
      </c>
      <c r="BY1309">
        <v>9.98</v>
      </c>
      <c r="BZ1309">
        <f>IF(ISNUMBER(Table2[[#This Row],[Loudness_N5(soneGF)]]), Table2[[#This Row],[Loudness_N5(soneGF)]] * (1 + SQRT(
(MAX(Table2[[#This Row],[Sharpness_S(acum)]]-1.75, 0) * 0.25 *LOG10(Table2[[#This Row],[Loudness_N5(soneGF)]]+10))^2 + ((2.18/Table2[[#This Row],[Loudness_N5(soneGF)]]^0.4)*(0.4*Table2[[#This Row],[FS_Avg,arith(vacil)]] + 0.6*Table2[[#This Row],[Rough_HM_R(asper)]]))^2)), "")</f>
        <v>12.127035366115477</v>
      </c>
    </row>
    <row r="1310" spans="1:78" x14ac:dyDescent="0.2">
      <c r="A1310" t="s">
        <v>1384</v>
      </c>
      <c r="B1310" t="s">
        <v>1550</v>
      </c>
      <c r="C1310" t="s">
        <v>1551</v>
      </c>
      <c r="F1310">
        <v>1</v>
      </c>
      <c r="BK1310">
        <v>31.45</v>
      </c>
      <c r="BL1310">
        <v>6.39</v>
      </c>
      <c r="BM1310">
        <v>1.41</v>
      </c>
      <c r="BN1310">
        <v>1.23</v>
      </c>
      <c r="BO1310">
        <v>2.4E-2</v>
      </c>
      <c r="BP1310">
        <v>2.4E-2</v>
      </c>
      <c r="BQ1310">
        <v>7.0400000000000003E-3</v>
      </c>
      <c r="BR1310">
        <v>0.35099999999999998</v>
      </c>
      <c r="BS1310">
        <v>5.2499999999999998E-2</v>
      </c>
      <c r="BT1310">
        <v>57.29</v>
      </c>
      <c r="BU1310">
        <v>47.77</v>
      </c>
      <c r="BV1310">
        <v>3.83</v>
      </c>
      <c r="BW1310">
        <v>7.27</v>
      </c>
      <c r="BX1310">
        <v>2.52</v>
      </c>
      <c r="BY1310">
        <v>7.94</v>
      </c>
      <c r="BZ1310">
        <f>IF(ISNUMBER(Table2[[#This Row],[Loudness_N5(soneGF)]]), Table2[[#This Row],[Loudness_N5(soneGF)]] * (1 + SQRT(
(MAX(Table2[[#This Row],[Sharpness_S(acum)]]-1.75, 0) * 0.25 *LOG10(Table2[[#This Row],[Loudness_N5(soneGF)]]+10))^2 + ((2.18/Table2[[#This Row],[Loudness_N5(soneGF)]]^0.4)*(0.4*Table2[[#This Row],[FS_Avg,arith(vacil)]] + 0.6*Table2[[#This Row],[Rough_HM_R(asper)]]))^2)), "")</f>
        <v>6.5042060898307881</v>
      </c>
    </row>
    <row r="1311" spans="1:78" x14ac:dyDescent="0.2">
      <c r="A1311" t="s">
        <v>1384</v>
      </c>
      <c r="B1311" t="s">
        <v>1550</v>
      </c>
      <c r="C1311" t="s">
        <v>1552</v>
      </c>
      <c r="F1311">
        <v>1</v>
      </c>
      <c r="BK1311">
        <v>30.68</v>
      </c>
      <c r="BL1311">
        <v>5.85</v>
      </c>
      <c r="BM1311">
        <v>1.63</v>
      </c>
      <c r="BN1311">
        <v>1.17</v>
      </c>
      <c r="BO1311">
        <v>2.3599999999999999E-2</v>
      </c>
      <c r="BP1311">
        <v>2.3599999999999999E-2</v>
      </c>
      <c r="BQ1311">
        <v>8.8800000000000007E-3</v>
      </c>
      <c r="BR1311">
        <v>0.35</v>
      </c>
      <c r="BS1311">
        <v>8.8999999999999996E-2</v>
      </c>
      <c r="BT1311">
        <v>57.26</v>
      </c>
      <c r="BU1311">
        <v>46.65</v>
      </c>
      <c r="BV1311">
        <v>4.84</v>
      </c>
      <c r="BW1311">
        <v>7.18</v>
      </c>
      <c r="BX1311">
        <v>2.97</v>
      </c>
      <c r="BY1311">
        <v>7.61</v>
      </c>
      <c r="BZ1311">
        <f>IF(ISNUMBER(Table2[[#This Row],[Loudness_N5(soneGF)]]), Table2[[#This Row],[Loudness_N5(soneGF)]] * (1 + SQRT(
(MAX(Table2[[#This Row],[Sharpness_S(acum)]]-1.75, 0) * 0.25 *LOG10(Table2[[#This Row],[Loudness_N5(soneGF)]]+10))^2 + ((2.18/Table2[[#This Row],[Loudness_N5(soneGF)]]^0.4)*(0.4*Table2[[#This Row],[FS_Avg,arith(vacil)]] + 0.6*Table2[[#This Row],[Rough_HM_R(asper)]]))^2)), "")</f>
        <v>5.9614339734924364</v>
      </c>
    </row>
    <row r="1312" spans="1:78" x14ac:dyDescent="0.2">
      <c r="A1312" t="s">
        <v>1384</v>
      </c>
      <c r="B1312" t="s">
        <v>1550</v>
      </c>
      <c r="C1312" t="s">
        <v>1553</v>
      </c>
      <c r="F1312">
        <v>1</v>
      </c>
      <c r="BK1312">
        <v>32.21</v>
      </c>
      <c r="BL1312">
        <v>5.73</v>
      </c>
      <c r="BM1312">
        <v>1.74</v>
      </c>
      <c r="BN1312">
        <v>1.22</v>
      </c>
      <c r="BO1312">
        <v>3.49E-2</v>
      </c>
      <c r="BP1312">
        <v>3.49E-2</v>
      </c>
      <c r="BQ1312">
        <v>1.4999999999999999E-2</v>
      </c>
      <c r="BR1312">
        <v>0.502</v>
      </c>
      <c r="BS1312">
        <v>8.8400000000000006E-2</v>
      </c>
      <c r="BT1312">
        <v>60.34</v>
      </c>
      <c r="BU1312">
        <v>46.53</v>
      </c>
      <c r="BV1312">
        <v>5.71</v>
      </c>
      <c r="BW1312">
        <v>8.2799999999999994</v>
      </c>
      <c r="BX1312">
        <v>4.1100000000000003</v>
      </c>
      <c r="BY1312">
        <v>8.6300000000000008</v>
      </c>
      <c r="BZ1312">
        <f>IF(ISNUMBER(Table2[[#This Row],[Loudness_N5(soneGF)]]), Table2[[#This Row],[Loudness_N5(soneGF)]] * (1 + SQRT(
(MAX(Table2[[#This Row],[Sharpness_S(acum)]]-1.75, 0) * 0.25 *LOG10(Table2[[#This Row],[Loudness_N5(soneGF)]]+10))^2 + ((2.18/Table2[[#This Row],[Loudness_N5(soneGF)]]^0.4)*(0.4*Table2[[#This Row],[FS_Avg,arith(vacil)]] + 0.6*Table2[[#This Row],[Rough_HM_R(asper)]]))^2)), "")</f>
        <v>5.8973966868794117</v>
      </c>
    </row>
    <row r="1313" spans="1:78" x14ac:dyDescent="0.2">
      <c r="A1313" t="s">
        <v>1384</v>
      </c>
      <c r="B1313" t="s">
        <v>1550</v>
      </c>
      <c r="C1313" t="s">
        <v>1554</v>
      </c>
      <c r="F1313">
        <v>1</v>
      </c>
      <c r="BK1313">
        <v>30.63</v>
      </c>
      <c r="BL1313">
        <v>8.36</v>
      </c>
      <c r="BM1313">
        <v>3.73</v>
      </c>
      <c r="BN1313">
        <v>1.54</v>
      </c>
      <c r="BO1313">
        <v>2.3599999999999999E-2</v>
      </c>
      <c r="BP1313">
        <v>2.3599999999999999E-2</v>
      </c>
      <c r="BQ1313">
        <v>7.6099999999999996E-3</v>
      </c>
      <c r="BR1313">
        <v>0.379</v>
      </c>
      <c r="BS1313">
        <v>7.9799999999999996E-2</v>
      </c>
      <c r="BT1313">
        <v>74</v>
      </c>
      <c r="BU1313">
        <v>49.4</v>
      </c>
      <c r="BV1313">
        <v>7.69</v>
      </c>
      <c r="BW1313">
        <v>16.399999999999999</v>
      </c>
      <c r="BX1313">
        <v>12.6</v>
      </c>
      <c r="BY1313">
        <v>10.8</v>
      </c>
      <c r="BZ1313">
        <f>IF(ISNUMBER(Table2[[#This Row],[Loudness_N5(soneGF)]]), Table2[[#This Row],[Loudness_N5(soneGF)]] * (1 + SQRT(
(MAX(Table2[[#This Row],[Sharpness_S(acum)]]-1.75, 0) * 0.25 *LOG10(Table2[[#This Row],[Loudness_N5(soneGF)]]+10))^2 + ((2.18/Table2[[#This Row],[Loudness_N5(soneGF)]]^0.4)*(0.4*Table2[[#This Row],[FS_Avg,arith(vacil)]] + 0.6*Table2[[#This Row],[Rough_HM_R(asper)]]))^2)), "")</f>
        <v>8.4940941074660721</v>
      </c>
    </row>
    <row r="1314" spans="1:78" x14ac:dyDescent="0.2">
      <c r="A1314" t="s">
        <v>1384</v>
      </c>
      <c r="B1314" t="s">
        <v>1550</v>
      </c>
      <c r="C1314" t="s">
        <v>1555</v>
      </c>
      <c r="F1314">
        <v>1</v>
      </c>
      <c r="BK1314">
        <v>30.81</v>
      </c>
      <c r="BL1314">
        <v>6.72</v>
      </c>
      <c r="BM1314">
        <v>1.55</v>
      </c>
      <c r="BN1314">
        <v>1.06</v>
      </c>
      <c r="BO1314">
        <v>2.5399999999999999E-2</v>
      </c>
      <c r="BP1314">
        <v>2.5399999999999999E-2</v>
      </c>
      <c r="BQ1314">
        <v>3.4499999999999999E-3</v>
      </c>
      <c r="BR1314">
        <v>0.30499999999999999</v>
      </c>
      <c r="BS1314">
        <v>0.104</v>
      </c>
      <c r="BT1314">
        <v>70.11</v>
      </c>
      <c r="BU1314">
        <v>48.58</v>
      </c>
      <c r="BV1314">
        <v>3.46</v>
      </c>
      <c r="BW1314">
        <v>16.68</v>
      </c>
      <c r="BX1314">
        <v>8.17</v>
      </c>
      <c r="BY1314">
        <v>9.3800000000000008</v>
      </c>
      <c r="BZ1314">
        <f>IF(ISNUMBER(Table2[[#This Row],[Loudness_N5(soneGF)]]), Table2[[#This Row],[Loudness_N5(soneGF)]] * (1 + SQRT(
(MAX(Table2[[#This Row],[Sharpness_S(acum)]]-1.75, 0) * 0.25 *LOG10(Table2[[#This Row],[Loudness_N5(soneGF)]]+10))^2 + ((2.18/Table2[[#This Row],[Loudness_N5(soneGF)]]^0.4)*(0.4*Table2[[#This Row],[FS_Avg,arith(vacil)]] + 0.6*Table2[[#This Row],[Rough_HM_R(asper)]]))^2)), "")</f>
        <v>6.83363420473089</v>
      </c>
    </row>
    <row r="1315" spans="1:78" x14ac:dyDescent="0.2">
      <c r="A1315" t="s">
        <v>1384</v>
      </c>
      <c r="B1315" t="s">
        <v>1550</v>
      </c>
      <c r="C1315" t="s">
        <v>1556</v>
      </c>
      <c r="F1315">
        <v>1</v>
      </c>
      <c r="BK1315">
        <v>31.62</v>
      </c>
      <c r="BL1315">
        <v>7.1</v>
      </c>
      <c r="BM1315">
        <v>1.1399999999999999</v>
      </c>
      <c r="BN1315">
        <v>1</v>
      </c>
      <c r="BO1315">
        <v>2.7799999999999998E-2</v>
      </c>
      <c r="BP1315">
        <v>2.7799999999999998E-2</v>
      </c>
      <c r="BQ1315">
        <v>3.8800000000000002E-3</v>
      </c>
      <c r="BR1315">
        <v>0.41899999999999998</v>
      </c>
      <c r="BS1315">
        <v>0.17199999999999999</v>
      </c>
      <c r="BT1315">
        <v>72.11</v>
      </c>
      <c r="BU1315">
        <v>49.31</v>
      </c>
      <c r="BV1315">
        <v>2.37</v>
      </c>
      <c r="BW1315">
        <v>17.98</v>
      </c>
      <c r="BX1315">
        <v>8.14</v>
      </c>
      <c r="BY1315">
        <v>10.5</v>
      </c>
      <c r="BZ1315">
        <f>IF(ISNUMBER(Table2[[#This Row],[Loudness_N5(soneGF)]]), Table2[[#This Row],[Loudness_N5(soneGF)]] * (1 + SQRT(
(MAX(Table2[[#This Row],[Sharpness_S(acum)]]-1.75, 0) * 0.25 *LOG10(Table2[[#This Row],[Loudness_N5(soneGF)]]+10))^2 + ((2.18/Table2[[#This Row],[Loudness_N5(soneGF)]]^0.4)*(0.4*Table2[[#This Row],[FS_Avg,arith(vacil)]] + 0.6*Table2[[#This Row],[Rough_HM_R(asper)]]))^2)), "")</f>
        <v>7.2288385460114073</v>
      </c>
    </row>
    <row r="1316" spans="1:78" x14ac:dyDescent="0.2">
      <c r="A1316" t="s">
        <v>1384</v>
      </c>
      <c r="B1316" t="s">
        <v>1550</v>
      </c>
      <c r="C1316" t="s">
        <v>1557</v>
      </c>
      <c r="F1316">
        <v>1</v>
      </c>
      <c r="BK1316">
        <v>31.79</v>
      </c>
      <c r="BL1316">
        <v>5.57</v>
      </c>
      <c r="BM1316">
        <v>1.28</v>
      </c>
      <c r="BN1316">
        <v>1.0900000000000001</v>
      </c>
      <c r="BO1316">
        <v>2.3800000000000002E-2</v>
      </c>
      <c r="BP1316">
        <v>2.3800000000000002E-2</v>
      </c>
      <c r="BQ1316">
        <v>5.3299999999999997E-3</v>
      </c>
      <c r="BR1316">
        <v>0.40899999999999997</v>
      </c>
      <c r="BS1316">
        <v>0.11799999999999999</v>
      </c>
      <c r="BT1316">
        <v>68.650000000000006</v>
      </c>
      <c r="BU1316">
        <v>45.49</v>
      </c>
      <c r="BV1316">
        <v>3.64</v>
      </c>
      <c r="BW1316">
        <v>17.22</v>
      </c>
      <c r="BX1316">
        <v>9.14</v>
      </c>
      <c r="BY1316">
        <v>9.11</v>
      </c>
      <c r="BZ1316">
        <f>IF(ISNUMBER(Table2[[#This Row],[Loudness_N5(soneGF)]]), Table2[[#This Row],[Loudness_N5(soneGF)]] * (1 + SQRT(
(MAX(Table2[[#This Row],[Sharpness_S(acum)]]-1.75, 0) * 0.25 *LOG10(Table2[[#This Row],[Loudness_N5(soneGF)]]+10))^2 + ((2.18/Table2[[#This Row],[Loudness_N5(soneGF)]]^0.4)*(0.4*Table2[[#This Row],[FS_Avg,arith(vacil)]] + 0.6*Table2[[#This Row],[Rough_HM_R(asper)]]))^2)), "")</f>
        <v>5.6702607892407126</v>
      </c>
    </row>
    <row r="1317" spans="1:78" x14ac:dyDescent="0.2">
      <c r="A1317" t="s">
        <v>1384</v>
      </c>
      <c r="B1317" t="s">
        <v>1550</v>
      </c>
      <c r="C1317" t="s">
        <v>1558</v>
      </c>
      <c r="F1317">
        <v>1</v>
      </c>
      <c r="BK1317">
        <v>31.53</v>
      </c>
      <c r="BL1317">
        <v>6.07</v>
      </c>
      <c r="BM1317">
        <v>1.59</v>
      </c>
      <c r="BN1317">
        <v>1.1499999999999999</v>
      </c>
      <c r="BO1317">
        <v>2.4500000000000001E-2</v>
      </c>
      <c r="BP1317">
        <v>2.4500000000000001E-2</v>
      </c>
      <c r="BQ1317">
        <v>9.2399999999999999E-3</v>
      </c>
      <c r="BR1317">
        <v>0.36199999999999999</v>
      </c>
      <c r="BS1317">
        <v>4.24E-2</v>
      </c>
      <c r="BT1317">
        <v>70.75</v>
      </c>
      <c r="BU1317">
        <v>46.52</v>
      </c>
      <c r="BV1317">
        <v>4.49</v>
      </c>
      <c r="BW1317">
        <v>17.02</v>
      </c>
      <c r="BX1317">
        <v>10.99</v>
      </c>
      <c r="BY1317">
        <v>9.56</v>
      </c>
      <c r="BZ1317">
        <f>IF(ISNUMBER(Table2[[#This Row],[Loudness_N5(soneGF)]]), Table2[[#This Row],[Loudness_N5(soneGF)]] * (1 + SQRT(
(MAX(Table2[[#This Row],[Sharpness_S(acum)]]-1.75, 0) * 0.25 *LOG10(Table2[[#This Row],[Loudness_N5(soneGF)]]+10))^2 + ((2.18/Table2[[#This Row],[Loudness_N5(soneGF)]]^0.4)*(0.4*Table2[[#This Row],[FS_Avg,arith(vacil)]] + 0.6*Table2[[#This Row],[Rough_HM_R(asper)]]))^2)), "")</f>
        <v>6.1883295217259038</v>
      </c>
    </row>
    <row r="1318" spans="1:78" x14ac:dyDescent="0.2">
      <c r="A1318" t="s">
        <v>1384</v>
      </c>
      <c r="B1318" t="s">
        <v>1550</v>
      </c>
      <c r="C1318" t="s">
        <v>1559</v>
      </c>
      <c r="F1318">
        <v>1</v>
      </c>
      <c r="BK1318">
        <v>31.19</v>
      </c>
      <c r="BL1318">
        <v>5.62</v>
      </c>
      <c r="BM1318">
        <v>1.45</v>
      </c>
      <c r="BN1318">
        <v>1.1200000000000001</v>
      </c>
      <c r="BO1318">
        <v>2.2800000000000001E-2</v>
      </c>
      <c r="BP1318">
        <v>2.2800000000000001E-2</v>
      </c>
      <c r="BQ1318">
        <v>8.0499999999999999E-3</v>
      </c>
      <c r="BR1318">
        <v>0.35299999999999998</v>
      </c>
      <c r="BS1318">
        <v>8.2799999999999999E-2</v>
      </c>
      <c r="BT1318">
        <v>66.400000000000006</v>
      </c>
      <c r="BU1318">
        <v>46.08</v>
      </c>
      <c r="BV1318">
        <v>4.55</v>
      </c>
      <c r="BW1318">
        <v>14.38</v>
      </c>
      <c r="BX1318">
        <v>9.1999999999999993</v>
      </c>
      <c r="BY1318">
        <v>8.6999999999999993</v>
      </c>
      <c r="BZ1318">
        <f>IF(ISNUMBER(Table2[[#This Row],[Loudness_N5(soneGF)]]), Table2[[#This Row],[Loudness_N5(soneGF)]] * (1 + SQRT(
(MAX(Table2[[#This Row],[Sharpness_S(acum)]]-1.75, 0) * 0.25 *LOG10(Table2[[#This Row],[Loudness_N5(soneGF)]]+10))^2 + ((2.18/Table2[[#This Row],[Loudness_N5(soneGF)]]^0.4)*(0.4*Table2[[#This Row],[FS_Avg,arith(vacil)]] + 0.6*Table2[[#This Row],[Rough_HM_R(asper)]]))^2)), "")</f>
        <v>5.7237970444763349</v>
      </c>
    </row>
    <row r="1319" spans="1:78" x14ac:dyDescent="0.2">
      <c r="A1319" t="s">
        <v>1384</v>
      </c>
      <c r="B1319" t="s">
        <v>1550</v>
      </c>
      <c r="C1319" t="s">
        <v>1560</v>
      </c>
      <c r="F1319">
        <v>1</v>
      </c>
      <c r="BK1319">
        <v>31.02</v>
      </c>
      <c r="BL1319">
        <v>4.97</v>
      </c>
      <c r="BM1319">
        <v>1.07</v>
      </c>
      <c r="BN1319">
        <v>1.04</v>
      </c>
      <c r="BO1319">
        <v>2.2800000000000001E-2</v>
      </c>
      <c r="BP1319">
        <v>2.2800000000000001E-2</v>
      </c>
      <c r="BQ1319">
        <v>5.2100000000000002E-3</v>
      </c>
      <c r="BR1319">
        <v>0.33700000000000002</v>
      </c>
      <c r="BS1319">
        <v>0.107</v>
      </c>
      <c r="BT1319">
        <v>62.46</v>
      </c>
      <c r="BU1319">
        <v>44.6</v>
      </c>
      <c r="BV1319">
        <v>3.8</v>
      </c>
      <c r="BW1319">
        <v>13.83</v>
      </c>
      <c r="BX1319">
        <v>3.82</v>
      </c>
      <c r="BY1319">
        <v>7.96</v>
      </c>
      <c r="BZ1319">
        <f>IF(ISNUMBER(Table2[[#This Row],[Loudness_N5(soneGF)]]), Table2[[#This Row],[Loudness_N5(soneGF)]] * (1 + SQRT(
(MAX(Table2[[#This Row],[Sharpness_S(acum)]]-1.75, 0) * 0.25 *LOG10(Table2[[#This Row],[Loudness_N5(soneGF)]]+10))^2 + ((2.18/Table2[[#This Row],[Loudness_N5(soneGF)]]^0.4)*(0.4*Table2[[#This Row],[FS_Avg,arith(vacil)]] + 0.6*Table2[[#This Row],[Rough_HM_R(asper)]]))^2)), "")</f>
        <v>5.0599366595875699</v>
      </c>
    </row>
    <row r="1320" spans="1:78" x14ac:dyDescent="0.2">
      <c r="A1320" t="s">
        <v>1384</v>
      </c>
      <c r="B1320" t="s">
        <v>1550</v>
      </c>
      <c r="C1320" t="s">
        <v>1561</v>
      </c>
      <c r="F1320">
        <v>1</v>
      </c>
      <c r="BK1320">
        <v>31.49</v>
      </c>
      <c r="BL1320">
        <v>6.8</v>
      </c>
      <c r="BM1320">
        <v>1.75</v>
      </c>
      <c r="BN1320">
        <v>1.18</v>
      </c>
      <c r="BO1320">
        <v>2.5399999999999999E-2</v>
      </c>
      <c r="BP1320">
        <v>2.5399999999999999E-2</v>
      </c>
      <c r="BQ1320">
        <v>6.6699999999999997E-3</v>
      </c>
      <c r="BR1320">
        <v>0.34899999999999998</v>
      </c>
      <c r="BS1320">
        <v>0.13600000000000001</v>
      </c>
      <c r="BT1320">
        <v>62.96</v>
      </c>
      <c r="BU1320">
        <v>48.76</v>
      </c>
      <c r="BV1320">
        <v>3.13</v>
      </c>
      <c r="BW1320">
        <v>12.61</v>
      </c>
      <c r="BX1320">
        <v>9.2799999999999994</v>
      </c>
      <c r="BY1320">
        <v>7.66</v>
      </c>
      <c r="BZ1320">
        <f>IF(ISNUMBER(Table2[[#This Row],[Loudness_N5(soneGF)]]), Table2[[#This Row],[Loudness_N5(soneGF)]] * (1 + SQRT(
(MAX(Table2[[#This Row],[Sharpness_S(acum)]]-1.75, 0) * 0.25 *LOG10(Table2[[#This Row],[Loudness_N5(soneGF)]]+10))^2 + ((2.18/Table2[[#This Row],[Loudness_N5(soneGF)]]^0.4)*(0.4*Table2[[#This Row],[FS_Avg,arith(vacil)]] + 0.6*Table2[[#This Row],[Rough_HM_R(asper)]]))^2)), "")</f>
        <v>6.9233130180006617</v>
      </c>
    </row>
    <row r="1321" spans="1:78" x14ac:dyDescent="0.2">
      <c r="A1321" t="s">
        <v>1384</v>
      </c>
      <c r="B1321" t="s">
        <v>1550</v>
      </c>
      <c r="C1321" t="s">
        <v>1562</v>
      </c>
      <c r="F1321">
        <v>1</v>
      </c>
      <c r="BK1321">
        <v>30.89</v>
      </c>
      <c r="BL1321">
        <v>6.01</v>
      </c>
      <c r="BM1321">
        <v>2.1</v>
      </c>
      <c r="BN1321">
        <v>1.1000000000000001</v>
      </c>
      <c r="BO1321">
        <v>2.41E-2</v>
      </c>
      <c r="BP1321">
        <v>2.41E-2</v>
      </c>
      <c r="BQ1321">
        <v>7.8799999999999999E-3</v>
      </c>
      <c r="BR1321">
        <v>0.35599999999999998</v>
      </c>
      <c r="BS1321">
        <v>0.106</v>
      </c>
      <c r="BT1321">
        <v>62.23</v>
      </c>
      <c r="BU1321">
        <v>46.13</v>
      </c>
      <c r="BV1321">
        <v>7.85</v>
      </c>
      <c r="BW1321">
        <v>10.23</v>
      </c>
      <c r="BX1321">
        <v>5.91</v>
      </c>
      <c r="BY1321">
        <v>8.0299999999999994</v>
      </c>
      <c r="BZ1321">
        <f>IF(ISNUMBER(Table2[[#This Row],[Loudness_N5(soneGF)]]), Table2[[#This Row],[Loudness_N5(soneGF)]] * (1 + SQRT(
(MAX(Table2[[#This Row],[Sharpness_S(acum)]]-1.75, 0) * 0.25 *LOG10(Table2[[#This Row],[Loudness_N5(soneGF)]]+10))^2 + ((2.18/Table2[[#This Row],[Loudness_N5(soneGF)]]^0.4)*(0.4*Table2[[#This Row],[FS_Avg,arith(vacil)]] + 0.6*Table2[[#This Row],[Rough_HM_R(asper)]]))^2)), "")</f>
        <v>6.1226133436785792</v>
      </c>
    </row>
    <row r="1322" spans="1:78" x14ac:dyDescent="0.2">
      <c r="A1322" t="s">
        <v>1384</v>
      </c>
      <c r="B1322" t="s">
        <v>1550</v>
      </c>
      <c r="C1322" t="s">
        <v>1563</v>
      </c>
      <c r="F1322">
        <v>1</v>
      </c>
      <c r="BK1322">
        <v>30.98</v>
      </c>
      <c r="BL1322">
        <v>5.4</v>
      </c>
      <c r="BM1322">
        <v>1.75</v>
      </c>
      <c r="BN1322">
        <v>1.19</v>
      </c>
      <c r="BO1322">
        <v>2.3400000000000001E-2</v>
      </c>
      <c r="BP1322">
        <v>2.3400000000000001E-2</v>
      </c>
      <c r="BQ1322">
        <v>6.6699999999999997E-3</v>
      </c>
      <c r="BR1322">
        <v>0.38500000000000001</v>
      </c>
      <c r="BS1322">
        <v>4.6300000000000001E-2</v>
      </c>
      <c r="BT1322">
        <v>67.84</v>
      </c>
      <c r="BU1322">
        <v>45.7</v>
      </c>
      <c r="BV1322">
        <v>5.1100000000000003</v>
      </c>
      <c r="BW1322">
        <v>14.91</v>
      </c>
      <c r="BX1322">
        <v>8</v>
      </c>
      <c r="BY1322">
        <v>9.6999999999999993</v>
      </c>
      <c r="BZ1322">
        <f>IF(ISNUMBER(Table2[[#This Row],[Loudness_N5(soneGF)]]), Table2[[#This Row],[Loudness_N5(soneGF)]] * (1 + SQRT(
(MAX(Table2[[#This Row],[Sharpness_S(acum)]]-1.75, 0) * 0.25 *LOG10(Table2[[#This Row],[Loudness_N5(soneGF)]]+10))^2 + ((2.18/Table2[[#This Row],[Loudness_N5(soneGF)]]^0.4)*(0.4*Table2[[#This Row],[FS_Avg,arith(vacil)]] + 0.6*Table2[[#This Row],[Rough_HM_R(asper)]]))^2)), "")</f>
        <v>5.5001883481116458</v>
      </c>
    </row>
    <row r="1323" spans="1:78" x14ac:dyDescent="0.2">
      <c r="A1323" t="s">
        <v>1384</v>
      </c>
      <c r="B1323" t="s">
        <v>1550</v>
      </c>
      <c r="C1323" t="s">
        <v>1564</v>
      </c>
      <c r="F1323">
        <v>1</v>
      </c>
      <c r="BK1323">
        <v>32.04</v>
      </c>
      <c r="BL1323">
        <v>6.67</v>
      </c>
      <c r="BM1323">
        <v>2.4</v>
      </c>
      <c r="BN1323">
        <v>1.1299999999999999</v>
      </c>
      <c r="BO1323">
        <v>2.58E-2</v>
      </c>
      <c r="BP1323">
        <v>2.58E-2</v>
      </c>
      <c r="BQ1323">
        <v>1.06E-2</v>
      </c>
      <c r="BR1323">
        <v>0.32700000000000001</v>
      </c>
      <c r="BS1323">
        <v>0.111</v>
      </c>
      <c r="BT1323">
        <v>58.79</v>
      </c>
      <c r="BU1323">
        <v>48.94</v>
      </c>
      <c r="BV1323">
        <v>8.15</v>
      </c>
      <c r="BW1323">
        <v>5.76</v>
      </c>
      <c r="BX1323">
        <v>3.82</v>
      </c>
      <c r="BY1323">
        <v>7.9</v>
      </c>
      <c r="BZ1323">
        <f>IF(ISNUMBER(Table2[[#This Row],[Loudness_N5(soneGF)]]), Table2[[#This Row],[Loudness_N5(soneGF)]] * (1 + SQRT(
(MAX(Table2[[#This Row],[Sharpness_S(acum)]]-1.75, 0) * 0.25 *LOG10(Table2[[#This Row],[Loudness_N5(soneGF)]]+10))^2 + ((2.18/Table2[[#This Row],[Loudness_N5(soneGF)]]^0.4)*(0.4*Table2[[#This Row],[FS_Avg,arith(vacil)]] + 0.6*Table2[[#This Row],[Rough_HM_R(asper)]]))^2)), "")</f>
        <v>6.80422669736953</v>
      </c>
    </row>
    <row r="1324" spans="1:78" x14ac:dyDescent="0.2">
      <c r="A1324" t="s">
        <v>1384</v>
      </c>
      <c r="B1324" t="s">
        <v>1550</v>
      </c>
      <c r="C1324" t="s">
        <v>1565</v>
      </c>
      <c r="F1324">
        <v>1</v>
      </c>
      <c r="BK1324">
        <v>30.98</v>
      </c>
      <c r="BL1324">
        <v>6.26</v>
      </c>
      <c r="BM1324">
        <v>2.59</v>
      </c>
      <c r="BN1324">
        <v>0.98499999999999999</v>
      </c>
      <c r="BO1324">
        <v>2.5999999999999999E-2</v>
      </c>
      <c r="BP1324">
        <v>2.5999999999999999E-2</v>
      </c>
      <c r="BQ1324">
        <v>8.5800000000000008E-3</v>
      </c>
      <c r="BR1324">
        <v>0.36199999999999999</v>
      </c>
      <c r="BS1324">
        <v>0.105</v>
      </c>
      <c r="BT1324">
        <v>72.290000000000006</v>
      </c>
      <c r="BU1324">
        <v>47.09</v>
      </c>
      <c r="BV1324">
        <v>8.32</v>
      </c>
      <c r="BW1324">
        <v>18.23</v>
      </c>
      <c r="BX1324">
        <v>16.38</v>
      </c>
      <c r="BY1324">
        <v>10.199999999999999</v>
      </c>
      <c r="BZ1324">
        <f>IF(ISNUMBER(Table2[[#This Row],[Loudness_N5(soneGF)]]), Table2[[#This Row],[Loudness_N5(soneGF)]] * (1 + SQRT(
(MAX(Table2[[#This Row],[Sharpness_S(acum)]]-1.75, 0) * 0.25 *LOG10(Table2[[#This Row],[Loudness_N5(soneGF)]]+10))^2 + ((2.18/Table2[[#This Row],[Loudness_N5(soneGF)]]^0.4)*(0.4*Table2[[#This Row],[FS_Avg,arith(vacil)]] + 0.6*Table2[[#This Row],[Rough_HM_R(asper)]]))^2)), "")</f>
        <v>6.3847054754706107</v>
      </c>
    </row>
    <row r="1325" spans="1:78" x14ac:dyDescent="0.2">
      <c r="A1325" t="s">
        <v>1384</v>
      </c>
      <c r="B1325" t="s">
        <v>1550</v>
      </c>
      <c r="C1325" t="s">
        <v>1566</v>
      </c>
      <c r="F1325">
        <v>1</v>
      </c>
      <c r="BK1325">
        <v>31.83</v>
      </c>
      <c r="BL1325">
        <v>5.38</v>
      </c>
      <c r="BM1325">
        <v>1.88</v>
      </c>
      <c r="BN1325">
        <v>1.02</v>
      </c>
      <c r="BO1325">
        <v>2.3699999999999999E-2</v>
      </c>
      <c r="BP1325">
        <v>2.3699999999999999E-2</v>
      </c>
      <c r="BQ1325">
        <v>1.1900000000000001E-2</v>
      </c>
      <c r="BR1325">
        <v>0.38100000000000001</v>
      </c>
      <c r="BS1325">
        <v>0.111</v>
      </c>
      <c r="BT1325">
        <v>69.099999999999994</v>
      </c>
      <c r="BU1325">
        <v>45.39</v>
      </c>
      <c r="BV1325">
        <v>7.81</v>
      </c>
      <c r="BW1325">
        <v>17.21</v>
      </c>
      <c r="BX1325">
        <v>16.25</v>
      </c>
      <c r="BY1325">
        <v>9.0299999999999994</v>
      </c>
      <c r="BZ1325">
        <f>IF(ISNUMBER(Table2[[#This Row],[Loudness_N5(soneGF)]]), Table2[[#This Row],[Loudness_N5(soneGF)]] * (1 + SQRT(
(MAX(Table2[[#This Row],[Sharpness_S(acum)]]-1.75, 0) * 0.25 *LOG10(Table2[[#This Row],[Loudness_N5(soneGF)]]+10))^2 + ((2.18/Table2[[#This Row],[Loudness_N5(soneGF)]]^0.4)*(0.4*Table2[[#This Row],[FS_Avg,arith(vacil)]] + 0.6*Table2[[#This Row],[Rough_HM_R(asper)]]))^2)), "")</f>
        <v>5.4935591327322166</v>
      </c>
    </row>
    <row r="1326" spans="1:78" x14ac:dyDescent="0.2">
      <c r="A1326" t="s">
        <v>1384</v>
      </c>
      <c r="B1326" t="s">
        <v>1550</v>
      </c>
      <c r="C1326" t="s">
        <v>1567</v>
      </c>
      <c r="F1326">
        <v>1</v>
      </c>
      <c r="BK1326">
        <v>30.68</v>
      </c>
      <c r="BL1326">
        <v>5.72</v>
      </c>
      <c r="BM1326">
        <v>2.13</v>
      </c>
      <c r="BN1326">
        <v>1.1599999999999999</v>
      </c>
      <c r="BO1326">
        <v>2.2800000000000001E-2</v>
      </c>
      <c r="BP1326">
        <v>2.2800000000000001E-2</v>
      </c>
      <c r="BQ1326">
        <v>1.37E-2</v>
      </c>
      <c r="BR1326">
        <v>0.46400000000000002</v>
      </c>
      <c r="BS1326">
        <v>0.151</v>
      </c>
      <c r="BT1326">
        <v>68.97</v>
      </c>
      <c r="BU1326">
        <v>45.79</v>
      </c>
      <c r="BV1326">
        <v>7.97</v>
      </c>
      <c r="BW1326">
        <v>16.25</v>
      </c>
      <c r="BX1326">
        <v>10.14</v>
      </c>
      <c r="BY1326">
        <v>10.1</v>
      </c>
      <c r="BZ1326">
        <f>IF(ISNUMBER(Table2[[#This Row],[Loudness_N5(soneGF)]]), Table2[[#This Row],[Loudness_N5(soneGF)]] * (1 + SQRT(
(MAX(Table2[[#This Row],[Sharpness_S(acum)]]-1.75, 0) * 0.25 *LOG10(Table2[[#This Row],[Loudness_N5(soneGF)]]+10))^2 + ((2.18/Table2[[#This Row],[Loudness_N5(soneGF)]]^0.4)*(0.4*Table2[[#This Row],[FS_Avg,arith(vacil)]] + 0.6*Table2[[#This Row],[Rough_HM_R(asper)]]))^2)), "")</f>
        <v>5.8389295061845869</v>
      </c>
    </row>
    <row r="1327" spans="1:78" x14ac:dyDescent="0.2">
      <c r="A1327" t="s">
        <v>1384</v>
      </c>
      <c r="B1327" t="s">
        <v>1550</v>
      </c>
      <c r="C1327" t="s">
        <v>1568</v>
      </c>
      <c r="F1327">
        <v>1</v>
      </c>
      <c r="BK1327">
        <v>31.15</v>
      </c>
      <c r="BL1327">
        <v>5.43</v>
      </c>
      <c r="BM1327">
        <v>1.74</v>
      </c>
      <c r="BN1327">
        <v>1.02</v>
      </c>
      <c r="BO1327">
        <v>2.4299999999999999E-2</v>
      </c>
      <c r="BP1327">
        <v>2.4299999999999999E-2</v>
      </c>
      <c r="BQ1327">
        <v>9.8600000000000007E-3</v>
      </c>
      <c r="BR1327">
        <v>0.35599999999999998</v>
      </c>
      <c r="BS1327">
        <v>0.112</v>
      </c>
      <c r="BT1327">
        <v>69.16</v>
      </c>
      <c r="BU1327">
        <v>46.42</v>
      </c>
      <c r="BV1327">
        <v>7.03</v>
      </c>
      <c r="BW1327">
        <v>16.5</v>
      </c>
      <c r="BX1327">
        <v>13.03</v>
      </c>
      <c r="BY1327">
        <v>9.26</v>
      </c>
      <c r="BZ1327">
        <f>IF(ISNUMBER(Table2[[#This Row],[Loudness_N5(soneGF)]]), Table2[[#This Row],[Loudness_N5(soneGF)]] * (1 + SQRT(
(MAX(Table2[[#This Row],[Sharpness_S(acum)]]-1.75, 0) * 0.25 *LOG10(Table2[[#This Row],[Loudness_N5(soneGF)]]+10))^2 + ((2.18/Table2[[#This Row],[Loudness_N5(soneGF)]]^0.4)*(0.4*Table2[[#This Row],[FS_Avg,arith(vacil)]] + 0.6*Table2[[#This Row],[Rough_HM_R(asper)]]))^2)), "")</f>
        <v>5.5414477137331497</v>
      </c>
    </row>
    <row r="1328" spans="1:78" x14ac:dyDescent="0.2">
      <c r="A1328" t="s">
        <v>1384</v>
      </c>
      <c r="B1328" t="s">
        <v>1550</v>
      </c>
      <c r="C1328" t="s">
        <v>1569</v>
      </c>
      <c r="F1328">
        <v>1</v>
      </c>
      <c r="BK1328">
        <v>31.53</v>
      </c>
      <c r="BL1328">
        <v>4.26</v>
      </c>
      <c r="BM1328">
        <v>1.01</v>
      </c>
      <c r="BN1328">
        <v>0.95599999999999996</v>
      </c>
      <c r="BO1328">
        <v>2.1499999999999998E-2</v>
      </c>
      <c r="BP1328">
        <v>2.1499999999999998E-2</v>
      </c>
      <c r="BQ1328">
        <v>4.0299999999999997E-3</v>
      </c>
      <c r="BR1328">
        <v>0.35799999999999998</v>
      </c>
      <c r="BS1328">
        <v>5.8599999999999999E-2</v>
      </c>
      <c r="BT1328">
        <v>65.8</v>
      </c>
      <c r="BU1328">
        <v>42.27</v>
      </c>
      <c r="BV1328">
        <v>4.88</v>
      </c>
      <c r="BW1328">
        <v>16.21</v>
      </c>
      <c r="BX1328">
        <v>7.53</v>
      </c>
      <c r="BY1328">
        <v>8.48</v>
      </c>
      <c r="BZ1328">
        <f>IF(ISNUMBER(Table2[[#This Row],[Loudness_N5(soneGF)]]), Table2[[#This Row],[Loudness_N5(soneGF)]] * (1 + SQRT(
(MAX(Table2[[#This Row],[Sharpness_S(acum)]]-1.75, 0) * 0.25 *LOG10(Table2[[#This Row],[Loudness_N5(soneGF)]]+10))^2 + ((2.18/Table2[[#This Row],[Loudness_N5(soneGF)]]^0.4)*(0.4*Table2[[#This Row],[FS_Avg,arith(vacil)]] + 0.6*Table2[[#This Row],[Rough_HM_R(asper)]]))^2)), "")</f>
        <v>4.3354795883212915</v>
      </c>
    </row>
    <row r="1329" spans="1:78" x14ac:dyDescent="0.2">
      <c r="A1329" t="s">
        <v>1384</v>
      </c>
      <c r="B1329" t="s">
        <v>1550</v>
      </c>
      <c r="C1329" t="s">
        <v>1570</v>
      </c>
      <c r="F1329">
        <v>1</v>
      </c>
      <c r="BK1329">
        <v>31.57</v>
      </c>
      <c r="BL1329">
        <v>5.59</v>
      </c>
      <c r="BM1329">
        <v>1.65</v>
      </c>
      <c r="BN1329">
        <v>0.90300000000000002</v>
      </c>
      <c r="BO1329">
        <v>2.2599999999999999E-2</v>
      </c>
      <c r="BP1329">
        <v>2.2599999999999999E-2</v>
      </c>
      <c r="BQ1329">
        <v>4.1700000000000001E-3</v>
      </c>
      <c r="BR1329">
        <v>0.33700000000000002</v>
      </c>
      <c r="BS1329">
        <v>0.16800000000000001</v>
      </c>
      <c r="BT1329">
        <v>70.22</v>
      </c>
      <c r="BU1329">
        <v>44.73</v>
      </c>
      <c r="BV1329">
        <v>5.77</v>
      </c>
      <c r="BW1329">
        <v>19.899999999999999</v>
      </c>
      <c r="BX1329">
        <v>11.08</v>
      </c>
      <c r="BY1329">
        <v>9.35</v>
      </c>
      <c r="BZ1329">
        <f>IF(ISNUMBER(Table2[[#This Row],[Loudness_N5(soneGF)]]), Table2[[#This Row],[Loudness_N5(soneGF)]] * (1 + SQRT(
(MAX(Table2[[#This Row],[Sharpness_S(acum)]]-1.75, 0) * 0.25 *LOG10(Table2[[#This Row],[Loudness_N5(soneGF)]]+10))^2 + ((2.18/Table2[[#This Row],[Loudness_N5(soneGF)]]^0.4)*(0.4*Table2[[#This Row],[FS_Avg,arith(vacil)]] + 0.6*Table2[[#This Row],[Rough_HM_R(asper)]]))^2)), "")</f>
        <v>5.6832280169549279</v>
      </c>
    </row>
    <row r="1330" spans="1:78" x14ac:dyDescent="0.2">
      <c r="A1330" t="s">
        <v>1571</v>
      </c>
      <c r="B1330" t="s">
        <v>1572</v>
      </c>
      <c r="C1330" t="s">
        <v>1573</v>
      </c>
      <c r="D1330">
        <v>959</v>
      </c>
      <c r="E1330" t="s">
        <v>79</v>
      </c>
      <c r="F1330">
        <v>0</v>
      </c>
      <c r="G1330" s="1">
        <v>43637.495833333334</v>
      </c>
      <c r="H1330" s="1">
        <v>43637.49722222222</v>
      </c>
      <c r="I1330">
        <v>51.514515699999997</v>
      </c>
      <c r="J1330">
        <v>-9.8194400000000001E-2</v>
      </c>
      <c r="K1330">
        <v>3</v>
      </c>
      <c r="L1330">
        <v>2</v>
      </c>
      <c r="M1330">
        <v>2</v>
      </c>
      <c r="N1330">
        <v>1</v>
      </c>
      <c r="O1330">
        <v>0.36609999999999998</v>
      </c>
      <c r="P1330">
        <v>0.38390000000000002</v>
      </c>
      <c r="Q1330">
        <v>3</v>
      </c>
      <c r="R1330">
        <v>2</v>
      </c>
      <c r="S1330">
        <v>4</v>
      </c>
      <c r="T1330">
        <v>1</v>
      </c>
      <c r="U1330">
        <v>4</v>
      </c>
      <c r="V1330">
        <v>3</v>
      </c>
      <c r="W1330">
        <v>4</v>
      </c>
      <c r="X1330">
        <v>1</v>
      </c>
      <c r="Y1330">
        <v>4</v>
      </c>
      <c r="Z1330">
        <v>1</v>
      </c>
      <c r="AA1330">
        <v>1</v>
      </c>
      <c r="AB1330">
        <v>1</v>
      </c>
      <c r="AC1330">
        <v>2</v>
      </c>
      <c r="AD1330">
        <v>3</v>
      </c>
      <c r="AE1330">
        <v>3</v>
      </c>
      <c r="AF1330">
        <v>4</v>
      </c>
      <c r="AG1330">
        <v>3</v>
      </c>
      <c r="AH1330">
        <v>4</v>
      </c>
      <c r="AI1330">
        <v>68</v>
      </c>
      <c r="AJ1330">
        <v>22</v>
      </c>
      <c r="AK1330" t="s">
        <v>80</v>
      </c>
      <c r="AL1330">
        <v>1</v>
      </c>
      <c r="AM1330">
        <v>0</v>
      </c>
      <c r="AN1330">
        <v>0</v>
      </c>
      <c r="AO1330">
        <v>0</v>
      </c>
      <c r="AP1330">
        <v>0</v>
      </c>
      <c r="AQ1330">
        <v>0</v>
      </c>
      <c r="AS1330" t="s">
        <v>81</v>
      </c>
      <c r="AT1330">
        <v>5</v>
      </c>
      <c r="AU1330">
        <v>1</v>
      </c>
      <c r="AX1330">
        <v>2</v>
      </c>
      <c r="AZ1330">
        <v>1</v>
      </c>
      <c r="BB1330">
        <v>4</v>
      </c>
      <c r="BC1330">
        <v>2</v>
      </c>
      <c r="BD1330">
        <v>1</v>
      </c>
      <c r="BE1330">
        <v>1</v>
      </c>
      <c r="BF1330">
        <v>0</v>
      </c>
      <c r="BG1330">
        <v>0</v>
      </c>
      <c r="BH1330">
        <v>0</v>
      </c>
      <c r="BK1330">
        <v>30.68</v>
      </c>
      <c r="BL1330">
        <v>22.6</v>
      </c>
      <c r="BM1330">
        <v>9.1</v>
      </c>
      <c r="BN1330">
        <v>1.83</v>
      </c>
      <c r="BO1330">
        <v>5.2999999999999999E-2</v>
      </c>
      <c r="BP1330">
        <v>5.2999999999999999E-2</v>
      </c>
      <c r="BQ1330">
        <v>5.1999999999999998E-2</v>
      </c>
      <c r="BR1330">
        <v>0.497</v>
      </c>
      <c r="BS1330">
        <v>0.17599999999999999</v>
      </c>
      <c r="BT1330">
        <v>69.98</v>
      </c>
      <c r="BU1330">
        <v>65.25</v>
      </c>
      <c r="BV1330">
        <v>11.98</v>
      </c>
      <c r="BW1330">
        <v>4.2300000000000004</v>
      </c>
      <c r="BX1330">
        <v>6.79</v>
      </c>
      <c r="BY1330">
        <v>13.8</v>
      </c>
      <c r="BZ1330">
        <f>IF(ISNUMBER(Table2[[#This Row],[Loudness_N5(soneGF)]]), Table2[[#This Row],[Loudness_N5(soneGF)]] * (1 + SQRT(
(MAX(Table2[[#This Row],[Sharpness_S(acum)]]-1.75, 0) * 0.25 *LOG10(Table2[[#This Row],[Loudness_N5(soneGF)]]+10))^2 + ((2.18/Table2[[#This Row],[Loudness_N5(soneGF)]]^0.4)*(0.4*Table2[[#This Row],[FS_Avg,arith(vacil)]] + 0.6*Table2[[#This Row],[Rough_HM_R(asper)]]))^2)), "")</f>
        <v>23.611043973311734</v>
      </c>
    </row>
    <row r="1331" spans="1:78" x14ac:dyDescent="0.2">
      <c r="A1331" t="s">
        <v>1571</v>
      </c>
      <c r="B1331" t="s">
        <v>1572</v>
      </c>
      <c r="C1331" t="s">
        <v>1573</v>
      </c>
      <c r="D1331">
        <v>1134</v>
      </c>
      <c r="E1331" t="s">
        <v>79</v>
      </c>
      <c r="F1331">
        <v>0</v>
      </c>
      <c r="G1331" s="1">
        <v>43637.496527777781</v>
      </c>
      <c r="H1331" s="1">
        <v>43637.498611111114</v>
      </c>
      <c r="I1331">
        <v>51.514515699999997</v>
      </c>
      <c r="J1331">
        <v>-9.8194400000000001E-2</v>
      </c>
      <c r="K1331">
        <v>4</v>
      </c>
      <c r="L1331">
        <v>3</v>
      </c>
      <c r="M1331">
        <v>4</v>
      </c>
      <c r="N1331">
        <v>2</v>
      </c>
      <c r="O1331">
        <v>6.0699999999999997E-2</v>
      </c>
      <c r="P1331">
        <v>-0.1036</v>
      </c>
      <c r="Q1331">
        <v>4</v>
      </c>
      <c r="R1331">
        <v>3</v>
      </c>
      <c r="S1331">
        <v>2</v>
      </c>
      <c r="T1331">
        <v>3</v>
      </c>
      <c r="U1331">
        <v>2</v>
      </c>
      <c r="V1331">
        <v>2</v>
      </c>
      <c r="W1331">
        <v>2</v>
      </c>
      <c r="X1331">
        <v>3</v>
      </c>
      <c r="Y1331">
        <v>4</v>
      </c>
      <c r="Z1331">
        <v>1</v>
      </c>
      <c r="AA1331">
        <v>4</v>
      </c>
      <c r="AB1331">
        <v>2</v>
      </c>
      <c r="AC1331">
        <v>3</v>
      </c>
      <c r="AD1331">
        <v>5</v>
      </c>
      <c r="AE1331">
        <v>4</v>
      </c>
      <c r="AF1331">
        <v>5</v>
      </c>
      <c r="AG1331">
        <v>4</v>
      </c>
      <c r="AH1331">
        <v>5</v>
      </c>
      <c r="AI1331">
        <v>92</v>
      </c>
      <c r="AJ1331">
        <v>59</v>
      </c>
      <c r="AK1331" t="s">
        <v>80</v>
      </c>
      <c r="AL1331">
        <v>1</v>
      </c>
      <c r="AM1331">
        <v>0</v>
      </c>
      <c r="AN1331">
        <v>0</v>
      </c>
      <c r="AO1331">
        <v>0</v>
      </c>
      <c r="AP1331">
        <v>0</v>
      </c>
      <c r="AQ1331">
        <v>0</v>
      </c>
      <c r="AS1331" t="s">
        <v>81</v>
      </c>
      <c r="AT1331">
        <v>5</v>
      </c>
      <c r="AU1331">
        <v>1</v>
      </c>
      <c r="AX1331">
        <v>2</v>
      </c>
      <c r="BB1331">
        <v>4</v>
      </c>
      <c r="BC1331">
        <v>2</v>
      </c>
      <c r="BD1331">
        <v>1</v>
      </c>
      <c r="BE1331">
        <v>1</v>
      </c>
      <c r="BF1331">
        <v>0</v>
      </c>
      <c r="BG1331">
        <v>0</v>
      </c>
      <c r="BH1331">
        <v>0</v>
      </c>
      <c r="BJ1331">
        <v>1</v>
      </c>
      <c r="BK1331">
        <v>30.68</v>
      </c>
      <c r="BL1331">
        <v>22.6</v>
      </c>
      <c r="BM1331">
        <v>9.1</v>
      </c>
      <c r="BN1331">
        <v>1.83</v>
      </c>
      <c r="BO1331">
        <v>5.2999999999999999E-2</v>
      </c>
      <c r="BP1331">
        <v>5.2999999999999999E-2</v>
      </c>
      <c r="BQ1331">
        <v>5.1999999999999998E-2</v>
      </c>
      <c r="BR1331">
        <v>0.497</v>
      </c>
      <c r="BS1331">
        <v>0.17599999999999999</v>
      </c>
      <c r="BT1331">
        <v>69.98</v>
      </c>
      <c r="BU1331">
        <v>65.25</v>
      </c>
      <c r="BV1331">
        <v>11.98</v>
      </c>
      <c r="BW1331">
        <v>4.2300000000000004</v>
      </c>
      <c r="BX1331">
        <v>6.79</v>
      </c>
      <c r="BY1331">
        <v>13.8</v>
      </c>
      <c r="BZ1331">
        <f>IF(ISNUMBER(Table2[[#This Row],[Loudness_N5(soneGF)]]), Table2[[#This Row],[Loudness_N5(soneGF)]] * (1 + SQRT(
(MAX(Table2[[#This Row],[Sharpness_S(acum)]]-1.75, 0) * 0.25 *LOG10(Table2[[#This Row],[Loudness_N5(soneGF)]]+10))^2 + ((2.18/Table2[[#This Row],[Loudness_N5(soneGF)]]^0.4)*(0.4*Table2[[#This Row],[FS_Avg,arith(vacil)]] + 0.6*Table2[[#This Row],[Rough_HM_R(asper)]]))^2)), "")</f>
        <v>23.611043973311734</v>
      </c>
    </row>
    <row r="1332" spans="1:78" x14ac:dyDescent="0.2">
      <c r="A1332" t="s">
        <v>1571</v>
      </c>
      <c r="B1332" t="s">
        <v>1572</v>
      </c>
      <c r="C1332" t="s">
        <v>1574</v>
      </c>
      <c r="D1332">
        <v>1137</v>
      </c>
      <c r="E1332" t="s">
        <v>79</v>
      </c>
      <c r="F1332">
        <v>0</v>
      </c>
      <c r="G1332" s="1">
        <v>43637.495833333334</v>
      </c>
      <c r="H1332" s="1">
        <v>43637.498611111114</v>
      </c>
      <c r="I1332">
        <v>51.514212999999998</v>
      </c>
      <c r="J1332">
        <v>-9.8057000000000005E-2</v>
      </c>
      <c r="K1332">
        <v>4</v>
      </c>
      <c r="L1332">
        <v>4</v>
      </c>
      <c r="M1332">
        <v>4</v>
      </c>
      <c r="N1332">
        <v>3</v>
      </c>
      <c r="O1332">
        <v>0</v>
      </c>
      <c r="P1332">
        <v>0.70709999999999995</v>
      </c>
      <c r="Q1332">
        <v>4</v>
      </c>
      <c r="R1332">
        <v>4</v>
      </c>
      <c r="S1332">
        <v>4</v>
      </c>
      <c r="T1332">
        <v>1</v>
      </c>
      <c r="U1332">
        <v>2</v>
      </c>
      <c r="V1332">
        <v>4</v>
      </c>
      <c r="W1332">
        <v>5</v>
      </c>
      <c r="X1332">
        <v>2</v>
      </c>
      <c r="Y1332">
        <v>3</v>
      </c>
      <c r="Z1332">
        <v>3</v>
      </c>
      <c r="AA1332">
        <v>3</v>
      </c>
      <c r="AB1332">
        <v>1</v>
      </c>
      <c r="AC1332">
        <v>3</v>
      </c>
      <c r="AD1332">
        <v>3</v>
      </c>
      <c r="AE1332">
        <v>3</v>
      </c>
      <c r="AF1332">
        <v>4</v>
      </c>
      <c r="AG1332">
        <v>4</v>
      </c>
      <c r="AH1332">
        <v>4</v>
      </c>
      <c r="AI1332">
        <v>72</v>
      </c>
      <c r="AJ1332">
        <v>52</v>
      </c>
      <c r="AK1332" t="s">
        <v>82</v>
      </c>
      <c r="AL1332">
        <v>0</v>
      </c>
      <c r="AM1332">
        <v>1</v>
      </c>
      <c r="AN1332">
        <v>0</v>
      </c>
      <c r="AO1332">
        <v>0</v>
      </c>
      <c r="AP1332">
        <v>0</v>
      </c>
      <c r="AQ1332">
        <v>0</v>
      </c>
      <c r="AS1332" t="s">
        <v>86</v>
      </c>
      <c r="AT1332">
        <v>5</v>
      </c>
      <c r="AU1332">
        <v>3</v>
      </c>
      <c r="AX1332">
        <v>2</v>
      </c>
      <c r="BB1332">
        <v>4</v>
      </c>
      <c r="BC1332">
        <v>3</v>
      </c>
      <c r="BD1332">
        <v>1</v>
      </c>
      <c r="BE1332">
        <v>1</v>
      </c>
      <c r="BF1332">
        <v>0</v>
      </c>
      <c r="BG1332">
        <v>0</v>
      </c>
      <c r="BH1332">
        <v>0</v>
      </c>
      <c r="BI1332" t="s">
        <v>1575</v>
      </c>
      <c r="BJ1332">
        <v>1</v>
      </c>
      <c r="BK1332">
        <v>30.81</v>
      </c>
      <c r="BL1332">
        <v>15.3</v>
      </c>
      <c r="BM1332">
        <v>4.55</v>
      </c>
      <c r="BN1332">
        <v>1.87</v>
      </c>
      <c r="BO1332">
        <v>3.1E-2</v>
      </c>
      <c r="BP1332">
        <v>3.1E-2</v>
      </c>
      <c r="BQ1332">
        <v>1.8499999999999999E-2</v>
      </c>
      <c r="BR1332">
        <v>0.47199999999999998</v>
      </c>
      <c r="BS1332">
        <v>7.7600000000000002E-2</v>
      </c>
      <c r="BT1332">
        <v>73.760000000000005</v>
      </c>
      <c r="BU1332">
        <v>59.21</v>
      </c>
      <c r="BV1332">
        <v>5.55</v>
      </c>
      <c r="BW1332">
        <v>11.19</v>
      </c>
      <c r="BX1332">
        <v>10.08</v>
      </c>
      <c r="BY1332">
        <v>13.8</v>
      </c>
      <c r="BZ1332">
        <f>IF(ISNUMBER(Table2[[#This Row],[Loudness_N5(soneGF)]]), Table2[[#This Row],[Loudness_N5(soneGF)]] * (1 + SQRT(
(MAX(Table2[[#This Row],[Sharpness_S(acum)]]-1.75, 0) * 0.25 *LOG10(Table2[[#This Row],[Loudness_N5(soneGF)]]+10))^2 + ((2.18/Table2[[#This Row],[Loudness_N5(soneGF)]]^0.4)*(0.4*Table2[[#This Row],[FS_Avg,arith(vacil)]] + 0.6*Table2[[#This Row],[Rough_HM_R(asper)]]))^2)), "")</f>
        <v>16.006820978927262</v>
      </c>
    </row>
    <row r="1333" spans="1:78" x14ac:dyDescent="0.2">
      <c r="A1333" t="s">
        <v>1571</v>
      </c>
      <c r="B1333" t="s">
        <v>1572</v>
      </c>
      <c r="C1333" t="s">
        <v>1574</v>
      </c>
      <c r="D1333">
        <v>1135</v>
      </c>
      <c r="E1333" t="s">
        <v>79</v>
      </c>
      <c r="F1333">
        <v>0</v>
      </c>
      <c r="G1333" s="1">
        <v>43637.491666666669</v>
      </c>
      <c r="H1333" s="1">
        <v>43637.498611111114</v>
      </c>
      <c r="I1333">
        <v>51.514232999999997</v>
      </c>
      <c r="J1333">
        <v>-9.8114999999999994E-2</v>
      </c>
      <c r="K1333">
        <v>3</v>
      </c>
      <c r="L1333">
        <v>2</v>
      </c>
      <c r="M1333">
        <v>3</v>
      </c>
      <c r="N1333">
        <v>2</v>
      </c>
      <c r="O1333">
        <v>0.60360000000000003</v>
      </c>
      <c r="P1333">
        <v>-0.25</v>
      </c>
      <c r="Q1333">
        <v>4</v>
      </c>
      <c r="R1333">
        <v>1</v>
      </c>
      <c r="S1333">
        <v>2</v>
      </c>
      <c r="T1333">
        <v>2</v>
      </c>
      <c r="U1333">
        <v>4</v>
      </c>
      <c r="V1333">
        <v>1</v>
      </c>
      <c r="W1333">
        <v>1</v>
      </c>
      <c r="X1333">
        <v>1</v>
      </c>
      <c r="Y1333">
        <v>3</v>
      </c>
      <c r="Z1333">
        <v>2</v>
      </c>
      <c r="AA1333">
        <v>3</v>
      </c>
      <c r="AB1333">
        <v>2</v>
      </c>
      <c r="AC1333">
        <v>3</v>
      </c>
      <c r="AD1333">
        <v>4</v>
      </c>
      <c r="AE1333">
        <v>4</v>
      </c>
      <c r="AF1333">
        <v>4</v>
      </c>
      <c r="AG1333">
        <v>3</v>
      </c>
      <c r="AH1333">
        <v>4</v>
      </c>
      <c r="AI1333">
        <v>76</v>
      </c>
      <c r="AJ1333">
        <v>54</v>
      </c>
      <c r="AK1333" t="s">
        <v>80</v>
      </c>
      <c r="AL1333">
        <v>1</v>
      </c>
      <c r="AM1333">
        <v>0</v>
      </c>
      <c r="AN1333">
        <v>0</v>
      </c>
      <c r="AO1333">
        <v>0</v>
      </c>
      <c r="AP1333">
        <v>0</v>
      </c>
      <c r="AQ1333">
        <v>0</v>
      </c>
      <c r="AS1333" t="s">
        <v>81</v>
      </c>
      <c r="AT1333">
        <v>5</v>
      </c>
      <c r="AU1333">
        <v>1</v>
      </c>
      <c r="AX1333">
        <v>2</v>
      </c>
      <c r="BB1333">
        <v>4</v>
      </c>
      <c r="BC1333">
        <v>3</v>
      </c>
      <c r="BD1333">
        <v>1</v>
      </c>
      <c r="BE1333">
        <v>1</v>
      </c>
      <c r="BF1333">
        <v>0</v>
      </c>
      <c r="BG1333">
        <v>0</v>
      </c>
      <c r="BH1333">
        <v>0</v>
      </c>
      <c r="BI1333" t="s">
        <v>1576</v>
      </c>
      <c r="BJ1333">
        <v>1</v>
      </c>
      <c r="BK1333">
        <v>30.81</v>
      </c>
      <c r="BL1333">
        <v>15.3</v>
      </c>
      <c r="BM1333">
        <v>4.55</v>
      </c>
      <c r="BN1333">
        <v>1.87</v>
      </c>
      <c r="BO1333">
        <v>3.1E-2</v>
      </c>
      <c r="BP1333">
        <v>3.1E-2</v>
      </c>
      <c r="BQ1333">
        <v>1.8499999999999999E-2</v>
      </c>
      <c r="BR1333">
        <v>0.47199999999999998</v>
      </c>
      <c r="BS1333">
        <v>7.7600000000000002E-2</v>
      </c>
      <c r="BT1333">
        <v>73.760000000000005</v>
      </c>
      <c r="BU1333">
        <v>59.21</v>
      </c>
      <c r="BV1333">
        <v>5.55</v>
      </c>
      <c r="BW1333">
        <v>11.19</v>
      </c>
      <c r="BX1333">
        <v>10.08</v>
      </c>
      <c r="BY1333">
        <v>13.8</v>
      </c>
      <c r="BZ1333">
        <f>IF(ISNUMBER(Table2[[#This Row],[Loudness_N5(soneGF)]]), Table2[[#This Row],[Loudness_N5(soneGF)]] * (1 + SQRT(
(MAX(Table2[[#This Row],[Sharpness_S(acum)]]-1.75, 0) * 0.25 *LOG10(Table2[[#This Row],[Loudness_N5(soneGF)]]+10))^2 + ((2.18/Table2[[#This Row],[Loudness_N5(soneGF)]]^0.4)*(0.4*Table2[[#This Row],[FS_Avg,arith(vacil)]] + 0.6*Table2[[#This Row],[Rough_HM_R(asper)]]))^2)), "")</f>
        <v>16.006820978927262</v>
      </c>
    </row>
    <row r="1334" spans="1:78" x14ac:dyDescent="0.2">
      <c r="A1334" t="s">
        <v>1571</v>
      </c>
      <c r="B1334" t="s">
        <v>1572</v>
      </c>
      <c r="C1334" t="s">
        <v>1574</v>
      </c>
      <c r="D1334">
        <v>1136</v>
      </c>
      <c r="E1334" t="s">
        <v>79</v>
      </c>
      <c r="F1334">
        <v>0</v>
      </c>
      <c r="G1334" s="1">
        <v>43637.495833333334</v>
      </c>
      <c r="H1334" s="1">
        <v>43637.498611111114</v>
      </c>
      <c r="I1334">
        <v>51.514209000000001</v>
      </c>
      <c r="J1334">
        <v>-9.8058999999999993E-2</v>
      </c>
      <c r="K1334">
        <v>4</v>
      </c>
      <c r="L1334">
        <v>4</v>
      </c>
      <c r="M1334">
        <v>3</v>
      </c>
      <c r="N1334">
        <v>2</v>
      </c>
      <c r="O1334">
        <v>-4.2900000000000001E-2</v>
      </c>
      <c r="P1334">
        <v>4.2900000000000001E-2</v>
      </c>
      <c r="Q1334">
        <v>3</v>
      </c>
      <c r="R1334">
        <v>4</v>
      </c>
      <c r="S1334">
        <v>3</v>
      </c>
      <c r="T1334">
        <v>3</v>
      </c>
      <c r="U1334">
        <v>2</v>
      </c>
      <c r="V1334">
        <v>2</v>
      </c>
      <c r="W1334">
        <v>2</v>
      </c>
      <c r="X1334">
        <v>3</v>
      </c>
      <c r="Y1334">
        <v>3</v>
      </c>
      <c r="Z1334">
        <v>3</v>
      </c>
      <c r="AA1334">
        <v>4</v>
      </c>
      <c r="AB1334">
        <v>5</v>
      </c>
      <c r="AC1334">
        <v>4</v>
      </c>
      <c r="AD1334">
        <v>1</v>
      </c>
      <c r="AE1334">
        <v>2</v>
      </c>
      <c r="AF1334">
        <v>0</v>
      </c>
      <c r="AG1334">
        <v>1</v>
      </c>
      <c r="AH1334">
        <v>1</v>
      </c>
      <c r="AI1334">
        <v>20</v>
      </c>
      <c r="AJ1334">
        <v>70</v>
      </c>
      <c r="AK1334" t="s">
        <v>80</v>
      </c>
      <c r="AL1334">
        <v>0</v>
      </c>
      <c r="AM1334">
        <v>0</v>
      </c>
      <c r="AN1334">
        <v>1</v>
      </c>
      <c r="AO1334">
        <v>0</v>
      </c>
      <c r="AP1334">
        <v>0</v>
      </c>
      <c r="AQ1334">
        <v>0</v>
      </c>
      <c r="AS1334" t="s">
        <v>92</v>
      </c>
      <c r="AT1334">
        <v>5</v>
      </c>
      <c r="AU1334">
        <v>1</v>
      </c>
      <c r="AX1334">
        <v>1</v>
      </c>
      <c r="BB1334">
        <v>4</v>
      </c>
      <c r="BC1334">
        <v>3</v>
      </c>
      <c r="BD1334">
        <v>1</v>
      </c>
      <c r="BE1334">
        <v>1</v>
      </c>
      <c r="BF1334">
        <v>0</v>
      </c>
      <c r="BG1334">
        <v>0</v>
      </c>
      <c r="BH1334">
        <v>0</v>
      </c>
      <c r="BJ1334">
        <v>1</v>
      </c>
      <c r="BK1334">
        <v>30.81</v>
      </c>
      <c r="BL1334">
        <v>15.3</v>
      </c>
      <c r="BM1334">
        <v>4.55</v>
      </c>
      <c r="BN1334">
        <v>1.87</v>
      </c>
      <c r="BO1334">
        <v>3.1E-2</v>
      </c>
      <c r="BP1334">
        <v>3.1E-2</v>
      </c>
      <c r="BQ1334">
        <v>1.8499999999999999E-2</v>
      </c>
      <c r="BR1334">
        <v>0.47199999999999998</v>
      </c>
      <c r="BS1334">
        <v>7.7600000000000002E-2</v>
      </c>
      <c r="BT1334">
        <v>73.760000000000005</v>
      </c>
      <c r="BU1334">
        <v>59.21</v>
      </c>
      <c r="BV1334">
        <v>5.55</v>
      </c>
      <c r="BW1334">
        <v>11.19</v>
      </c>
      <c r="BX1334">
        <v>10.08</v>
      </c>
      <c r="BY1334">
        <v>13.8</v>
      </c>
      <c r="BZ1334">
        <f>IF(ISNUMBER(Table2[[#This Row],[Loudness_N5(soneGF)]]), Table2[[#This Row],[Loudness_N5(soneGF)]] * (1 + SQRT(
(MAX(Table2[[#This Row],[Sharpness_S(acum)]]-1.75, 0) * 0.25 *LOG10(Table2[[#This Row],[Loudness_N5(soneGF)]]+10))^2 + ((2.18/Table2[[#This Row],[Loudness_N5(soneGF)]]^0.4)*(0.4*Table2[[#This Row],[FS_Avg,arith(vacil)]] + 0.6*Table2[[#This Row],[Rough_HM_R(asper)]]))^2)), "")</f>
        <v>16.006820978927262</v>
      </c>
    </row>
    <row r="1335" spans="1:78" x14ac:dyDescent="0.2">
      <c r="A1335" t="s">
        <v>1571</v>
      </c>
      <c r="B1335" t="s">
        <v>1572</v>
      </c>
      <c r="C1335" t="s">
        <v>1577</v>
      </c>
      <c r="D1335">
        <v>1139</v>
      </c>
      <c r="E1335" t="s">
        <v>79</v>
      </c>
      <c r="F1335">
        <v>0</v>
      </c>
      <c r="G1335" s="1">
        <v>43637.503472222219</v>
      </c>
      <c r="H1335" s="1">
        <v>43637.505555555559</v>
      </c>
      <c r="I1335">
        <v>51.514228000000003</v>
      </c>
      <c r="J1335">
        <v>-9.7990999999999995E-2</v>
      </c>
      <c r="K1335">
        <v>5</v>
      </c>
      <c r="L1335">
        <v>4</v>
      </c>
      <c r="M1335">
        <v>4</v>
      </c>
      <c r="N1335">
        <v>2</v>
      </c>
      <c r="O1335">
        <v>-0.63390000000000002</v>
      </c>
      <c r="P1335">
        <v>0.53029999999999999</v>
      </c>
      <c r="Q1335">
        <v>1</v>
      </c>
      <c r="R1335">
        <v>4</v>
      </c>
      <c r="S1335">
        <v>3</v>
      </c>
      <c r="T1335">
        <v>1</v>
      </c>
      <c r="U1335">
        <v>1</v>
      </c>
      <c r="V1335">
        <v>5</v>
      </c>
      <c r="W1335">
        <v>4</v>
      </c>
      <c r="X1335">
        <v>3</v>
      </c>
      <c r="Y1335">
        <v>1</v>
      </c>
      <c r="Z1335">
        <v>1</v>
      </c>
      <c r="AA1335">
        <v>4</v>
      </c>
      <c r="AB1335">
        <v>5</v>
      </c>
      <c r="AC1335">
        <v>5</v>
      </c>
      <c r="AD1335">
        <v>3</v>
      </c>
      <c r="AE1335">
        <v>2</v>
      </c>
      <c r="AF1335">
        <v>3</v>
      </c>
      <c r="AG1335">
        <v>1</v>
      </c>
      <c r="AH1335">
        <v>4</v>
      </c>
      <c r="AI1335">
        <v>52</v>
      </c>
      <c r="AJ1335">
        <v>43</v>
      </c>
      <c r="AK1335" t="s">
        <v>80</v>
      </c>
      <c r="AL1335">
        <v>1</v>
      </c>
      <c r="AM1335">
        <v>0</v>
      </c>
      <c r="AN1335">
        <v>0</v>
      </c>
      <c r="AO1335">
        <v>0</v>
      </c>
      <c r="AP1335">
        <v>0</v>
      </c>
      <c r="AQ1335">
        <v>0</v>
      </c>
      <c r="AS1335" t="s">
        <v>81</v>
      </c>
      <c r="AT1335">
        <v>5</v>
      </c>
      <c r="AU1335">
        <v>1</v>
      </c>
      <c r="AX1335">
        <v>1</v>
      </c>
      <c r="BB1335">
        <v>4</v>
      </c>
      <c r="BC1335">
        <v>1</v>
      </c>
      <c r="BD1335">
        <v>1</v>
      </c>
      <c r="BE1335">
        <v>1</v>
      </c>
      <c r="BF1335">
        <v>0</v>
      </c>
      <c r="BG1335">
        <v>0</v>
      </c>
      <c r="BH1335">
        <v>0</v>
      </c>
      <c r="BJ1335">
        <v>1</v>
      </c>
      <c r="BK1335">
        <v>31.15</v>
      </c>
      <c r="BL1335">
        <v>18.8</v>
      </c>
      <c r="BM1335">
        <v>5.9</v>
      </c>
      <c r="BN1335">
        <v>1.78</v>
      </c>
      <c r="BO1335">
        <v>3.5200000000000002E-2</v>
      </c>
      <c r="BP1335">
        <v>3.5200000000000002E-2</v>
      </c>
      <c r="BQ1335">
        <v>2.4899999999999999E-2</v>
      </c>
      <c r="BR1335">
        <v>0.439</v>
      </c>
      <c r="BS1335">
        <v>0.114</v>
      </c>
      <c r="BT1335">
        <v>68.7</v>
      </c>
      <c r="BU1335">
        <v>62.27</v>
      </c>
      <c r="BV1335">
        <v>8.84</v>
      </c>
      <c r="BW1335">
        <v>5.58</v>
      </c>
      <c r="BX1335">
        <v>6.39</v>
      </c>
      <c r="BY1335">
        <v>12.1</v>
      </c>
      <c r="BZ1335">
        <f>IF(ISNUMBER(Table2[[#This Row],[Loudness_N5(soneGF)]]), Table2[[#This Row],[Loudness_N5(soneGF)]] * (1 + SQRT(
(MAX(Table2[[#This Row],[Sharpness_S(acum)]]-1.75, 0) * 0.25 *LOG10(Table2[[#This Row],[Loudness_N5(soneGF)]]+10))^2 + ((2.18/Table2[[#This Row],[Loudness_N5(soneGF)]]^0.4)*(0.4*Table2[[#This Row],[FS_Avg,arith(vacil)]] + 0.6*Table2[[#This Row],[Rough_HM_R(asper)]]))^2)), "")</f>
        <v>19.244447215222472</v>
      </c>
    </row>
    <row r="1336" spans="1:78" x14ac:dyDescent="0.2">
      <c r="A1336" t="s">
        <v>1571</v>
      </c>
      <c r="B1336" t="s">
        <v>1572</v>
      </c>
      <c r="C1336" t="s">
        <v>1577</v>
      </c>
      <c r="D1336">
        <v>1138</v>
      </c>
      <c r="E1336" t="s">
        <v>79</v>
      </c>
      <c r="F1336">
        <v>0</v>
      </c>
      <c r="G1336" s="1">
        <v>43637.500694444447</v>
      </c>
      <c r="H1336" s="1">
        <v>43637.503472222219</v>
      </c>
      <c r="I1336">
        <v>51.514220000000002</v>
      </c>
      <c r="J1336">
        <v>-9.8015000000000005E-2</v>
      </c>
      <c r="K1336">
        <v>2</v>
      </c>
      <c r="L1336">
        <v>2</v>
      </c>
      <c r="M1336">
        <v>4</v>
      </c>
      <c r="N1336">
        <v>3</v>
      </c>
      <c r="O1336">
        <v>0.28029999999999999</v>
      </c>
      <c r="P1336">
        <v>0.28029999999999999</v>
      </c>
      <c r="Q1336">
        <v>4</v>
      </c>
      <c r="R1336">
        <v>3</v>
      </c>
      <c r="S1336">
        <v>4</v>
      </c>
      <c r="T1336">
        <v>2</v>
      </c>
      <c r="U1336">
        <v>3</v>
      </c>
      <c r="V1336">
        <v>2</v>
      </c>
      <c r="W1336">
        <v>4</v>
      </c>
      <c r="X1336">
        <v>3</v>
      </c>
      <c r="Y1336">
        <v>4</v>
      </c>
      <c r="Z1336">
        <v>4</v>
      </c>
      <c r="AA1336">
        <v>2</v>
      </c>
      <c r="AB1336">
        <v>1</v>
      </c>
      <c r="AC1336">
        <v>2</v>
      </c>
      <c r="AD1336">
        <v>3</v>
      </c>
      <c r="AE1336">
        <v>3</v>
      </c>
      <c r="AF1336">
        <v>3</v>
      </c>
      <c r="AG1336">
        <v>3</v>
      </c>
      <c r="AH1336">
        <v>3</v>
      </c>
      <c r="AI1336">
        <v>60</v>
      </c>
      <c r="AJ1336">
        <v>51</v>
      </c>
      <c r="AK1336" t="s">
        <v>82</v>
      </c>
      <c r="AL1336">
        <v>1</v>
      </c>
      <c r="AM1336">
        <v>0</v>
      </c>
      <c r="AN1336">
        <v>0</v>
      </c>
      <c r="AO1336">
        <v>0</v>
      </c>
      <c r="AP1336">
        <v>0</v>
      </c>
      <c r="AQ1336">
        <v>0</v>
      </c>
      <c r="AS1336" t="s">
        <v>81</v>
      </c>
      <c r="AT1336">
        <v>5</v>
      </c>
      <c r="AU1336">
        <v>3</v>
      </c>
      <c r="AX1336">
        <v>2</v>
      </c>
      <c r="BB1336">
        <v>4</v>
      </c>
      <c r="BC1336">
        <v>1</v>
      </c>
      <c r="BD1336">
        <v>1</v>
      </c>
      <c r="BE1336">
        <v>1</v>
      </c>
      <c r="BF1336">
        <v>0</v>
      </c>
      <c r="BG1336">
        <v>0</v>
      </c>
      <c r="BH1336">
        <v>0</v>
      </c>
      <c r="BJ1336">
        <v>1</v>
      </c>
      <c r="BK1336">
        <v>31.15</v>
      </c>
      <c r="BL1336">
        <v>18.8</v>
      </c>
      <c r="BM1336">
        <v>5.9</v>
      </c>
      <c r="BN1336">
        <v>1.78</v>
      </c>
      <c r="BO1336">
        <v>3.5200000000000002E-2</v>
      </c>
      <c r="BP1336">
        <v>3.5200000000000002E-2</v>
      </c>
      <c r="BQ1336">
        <v>2.4899999999999999E-2</v>
      </c>
      <c r="BR1336">
        <v>0.439</v>
      </c>
      <c r="BS1336">
        <v>0.114</v>
      </c>
      <c r="BT1336">
        <v>68.7</v>
      </c>
      <c r="BU1336">
        <v>62.27</v>
      </c>
      <c r="BV1336">
        <v>8.84</v>
      </c>
      <c r="BW1336">
        <v>5.58</v>
      </c>
      <c r="BX1336">
        <v>6.39</v>
      </c>
      <c r="BY1336">
        <v>12.1</v>
      </c>
      <c r="BZ1336">
        <f>IF(ISNUMBER(Table2[[#This Row],[Loudness_N5(soneGF)]]), Table2[[#This Row],[Loudness_N5(soneGF)]] * (1 + SQRT(
(MAX(Table2[[#This Row],[Sharpness_S(acum)]]-1.75, 0) * 0.25 *LOG10(Table2[[#This Row],[Loudness_N5(soneGF)]]+10))^2 + ((2.18/Table2[[#This Row],[Loudness_N5(soneGF)]]^0.4)*(0.4*Table2[[#This Row],[FS_Avg,arith(vacil)]] + 0.6*Table2[[#This Row],[Rough_HM_R(asper)]]))^2)), "")</f>
        <v>19.244447215222472</v>
      </c>
    </row>
    <row r="1337" spans="1:78" x14ac:dyDescent="0.2">
      <c r="A1337" t="s">
        <v>1571</v>
      </c>
      <c r="B1337" t="s">
        <v>1572</v>
      </c>
      <c r="C1337" t="s">
        <v>1578</v>
      </c>
      <c r="D1337">
        <v>965</v>
      </c>
      <c r="E1337" t="s">
        <v>79</v>
      </c>
      <c r="F1337">
        <v>0</v>
      </c>
      <c r="G1337" s="1">
        <v>43637.50277777778</v>
      </c>
      <c r="H1337" s="1">
        <v>43637.504166666666</v>
      </c>
      <c r="I1337">
        <v>51.514403000000001</v>
      </c>
      <c r="J1337">
        <v>-9.8256200000000002E-2</v>
      </c>
      <c r="K1337">
        <v>2</v>
      </c>
      <c r="L1337">
        <v>1</v>
      </c>
      <c r="M1337">
        <v>5</v>
      </c>
      <c r="N1337">
        <v>5</v>
      </c>
      <c r="O1337">
        <v>0.38390000000000002</v>
      </c>
      <c r="P1337">
        <v>-0.21970000000000001</v>
      </c>
      <c r="Q1337">
        <v>5</v>
      </c>
      <c r="R1337">
        <v>3</v>
      </c>
      <c r="S1337">
        <v>3</v>
      </c>
      <c r="T1337">
        <v>2</v>
      </c>
      <c r="U1337">
        <v>5</v>
      </c>
      <c r="V1337">
        <v>2</v>
      </c>
      <c r="W1337">
        <v>2</v>
      </c>
      <c r="X1337">
        <v>4</v>
      </c>
      <c r="Y1337">
        <v>5</v>
      </c>
      <c r="Z1337">
        <v>4</v>
      </c>
      <c r="AA1337">
        <v>5</v>
      </c>
      <c r="AB1337">
        <v>2</v>
      </c>
      <c r="AC1337">
        <v>3</v>
      </c>
      <c r="AD1337">
        <v>3</v>
      </c>
      <c r="AE1337">
        <v>3</v>
      </c>
      <c r="AF1337">
        <v>2</v>
      </c>
      <c r="AG1337">
        <v>3</v>
      </c>
      <c r="AH1337">
        <v>4</v>
      </c>
      <c r="AI1337">
        <v>60</v>
      </c>
      <c r="AJ1337">
        <v>22</v>
      </c>
      <c r="AK1337" t="s">
        <v>82</v>
      </c>
      <c r="AL1337">
        <v>0</v>
      </c>
      <c r="AM1337">
        <v>0</v>
      </c>
      <c r="AN1337">
        <v>0</v>
      </c>
      <c r="AO1337">
        <v>1</v>
      </c>
      <c r="AP1337">
        <v>0</v>
      </c>
      <c r="AQ1337">
        <v>0</v>
      </c>
      <c r="AS1337" t="s">
        <v>95</v>
      </c>
      <c r="AT1337">
        <v>5</v>
      </c>
      <c r="AU1337">
        <v>1</v>
      </c>
      <c r="AX1337">
        <v>2</v>
      </c>
      <c r="AZ1337">
        <v>1</v>
      </c>
      <c r="BB1337">
        <v>4</v>
      </c>
      <c r="BC1337">
        <v>2</v>
      </c>
      <c r="BD1337">
        <v>1</v>
      </c>
      <c r="BE1337">
        <v>1</v>
      </c>
      <c r="BF1337">
        <v>0</v>
      </c>
      <c r="BG1337">
        <v>0</v>
      </c>
      <c r="BH1337">
        <v>0</v>
      </c>
      <c r="BK1337">
        <v>30.59</v>
      </c>
      <c r="BL1337">
        <v>14.7</v>
      </c>
      <c r="BM1337">
        <v>2.9</v>
      </c>
      <c r="BN1337">
        <v>1.64</v>
      </c>
      <c r="BO1337">
        <v>3.3799999999999997E-2</v>
      </c>
      <c r="BP1337">
        <v>3.3799999999999997E-2</v>
      </c>
      <c r="BQ1337">
        <v>1.35E-2</v>
      </c>
      <c r="BR1337">
        <v>0.34499999999999997</v>
      </c>
      <c r="BS1337">
        <v>7.4200000000000002E-2</v>
      </c>
      <c r="BT1337">
        <v>69.989999999999995</v>
      </c>
      <c r="BU1337">
        <v>59.07</v>
      </c>
      <c r="BV1337">
        <v>4.46</v>
      </c>
      <c r="BW1337">
        <v>8.8800000000000008</v>
      </c>
      <c r="BX1337">
        <v>4.22</v>
      </c>
      <c r="BY1337">
        <v>12.7</v>
      </c>
      <c r="BZ1337">
        <f>IF(ISNUMBER(Table2[[#This Row],[Loudness_N5(soneGF)]]), Table2[[#This Row],[Loudness_N5(soneGF)]] * (1 + SQRT(
(MAX(Table2[[#This Row],[Sharpness_S(acum)]]-1.75, 0) * 0.25 *LOG10(Table2[[#This Row],[Loudness_N5(soneGF)]]+10))^2 + ((2.18/Table2[[#This Row],[Loudness_N5(soneGF)]]^0.4)*(0.4*Table2[[#This Row],[FS_Avg,arith(vacil)]] + 0.6*Table2[[#This Row],[Rough_HM_R(asper)]]))^2)), "")</f>
        <v>14.980828974366288</v>
      </c>
    </row>
    <row r="1338" spans="1:78" x14ac:dyDescent="0.2">
      <c r="A1338" t="s">
        <v>1571</v>
      </c>
      <c r="B1338" t="s">
        <v>1572</v>
      </c>
      <c r="C1338" t="s">
        <v>1578</v>
      </c>
      <c r="D1338">
        <v>964</v>
      </c>
      <c r="E1338" t="s">
        <v>79</v>
      </c>
      <c r="F1338">
        <v>0</v>
      </c>
      <c r="G1338" s="1">
        <v>43637.502083333333</v>
      </c>
      <c r="H1338" s="1">
        <v>43637.504166666666</v>
      </c>
      <c r="I1338">
        <v>51.5143141</v>
      </c>
      <c r="J1338">
        <v>-9.7862900000000003E-2</v>
      </c>
      <c r="K1338">
        <v>4</v>
      </c>
      <c r="L1338">
        <v>3</v>
      </c>
      <c r="M1338">
        <v>3</v>
      </c>
      <c r="N1338">
        <v>2</v>
      </c>
      <c r="O1338">
        <v>7.3200000000000001E-2</v>
      </c>
      <c r="P1338">
        <v>0.63390000000000002</v>
      </c>
      <c r="Q1338">
        <v>4</v>
      </c>
      <c r="R1338">
        <v>3</v>
      </c>
      <c r="S1338">
        <v>3</v>
      </c>
      <c r="T1338">
        <v>1</v>
      </c>
      <c r="U1338">
        <v>2</v>
      </c>
      <c r="V1338">
        <v>4</v>
      </c>
      <c r="W1338">
        <v>5</v>
      </c>
      <c r="X1338">
        <v>1</v>
      </c>
      <c r="Y1338">
        <v>5</v>
      </c>
      <c r="Z1338">
        <v>3</v>
      </c>
      <c r="AA1338">
        <v>3</v>
      </c>
      <c r="AB1338">
        <v>1</v>
      </c>
      <c r="AC1338">
        <v>4</v>
      </c>
      <c r="AD1338">
        <v>5</v>
      </c>
      <c r="AE1338">
        <v>5</v>
      </c>
      <c r="AF1338">
        <v>5</v>
      </c>
      <c r="AG1338">
        <v>5</v>
      </c>
      <c r="AH1338">
        <v>4</v>
      </c>
      <c r="AI1338">
        <v>96</v>
      </c>
      <c r="AJ1338">
        <v>22</v>
      </c>
      <c r="AK1338" t="s">
        <v>82</v>
      </c>
      <c r="AL1338">
        <v>0</v>
      </c>
      <c r="AM1338">
        <v>0</v>
      </c>
      <c r="AN1338">
        <v>0</v>
      </c>
      <c r="AO1338">
        <v>1</v>
      </c>
      <c r="AP1338">
        <v>0</v>
      </c>
      <c r="AQ1338">
        <v>0</v>
      </c>
      <c r="AS1338" t="s">
        <v>95</v>
      </c>
      <c r="AT1338">
        <v>5</v>
      </c>
      <c r="AU1338">
        <v>1</v>
      </c>
      <c r="AX1338">
        <v>2</v>
      </c>
      <c r="AZ1338">
        <v>1</v>
      </c>
      <c r="BB1338">
        <v>4</v>
      </c>
      <c r="BC1338">
        <v>2</v>
      </c>
      <c r="BD1338">
        <v>1</v>
      </c>
      <c r="BE1338">
        <v>1</v>
      </c>
      <c r="BF1338">
        <v>0</v>
      </c>
      <c r="BG1338">
        <v>0</v>
      </c>
      <c r="BH1338">
        <v>0</v>
      </c>
      <c r="BK1338">
        <v>30.59</v>
      </c>
      <c r="BL1338">
        <v>14.7</v>
      </c>
      <c r="BM1338">
        <v>2.9</v>
      </c>
      <c r="BN1338">
        <v>1.64</v>
      </c>
      <c r="BO1338">
        <v>3.3799999999999997E-2</v>
      </c>
      <c r="BP1338">
        <v>3.3799999999999997E-2</v>
      </c>
      <c r="BQ1338">
        <v>1.35E-2</v>
      </c>
      <c r="BR1338">
        <v>0.34499999999999997</v>
      </c>
      <c r="BS1338">
        <v>7.4200000000000002E-2</v>
      </c>
      <c r="BT1338">
        <v>69.989999999999995</v>
      </c>
      <c r="BU1338">
        <v>59.07</v>
      </c>
      <c r="BV1338">
        <v>4.46</v>
      </c>
      <c r="BW1338">
        <v>8.8800000000000008</v>
      </c>
      <c r="BX1338">
        <v>4.22</v>
      </c>
      <c r="BY1338">
        <v>12.7</v>
      </c>
      <c r="BZ1338">
        <f>IF(ISNUMBER(Table2[[#This Row],[Loudness_N5(soneGF)]]), Table2[[#This Row],[Loudness_N5(soneGF)]] * (1 + SQRT(
(MAX(Table2[[#This Row],[Sharpness_S(acum)]]-1.75, 0) * 0.25 *LOG10(Table2[[#This Row],[Loudness_N5(soneGF)]]+10))^2 + ((2.18/Table2[[#This Row],[Loudness_N5(soneGF)]]^0.4)*(0.4*Table2[[#This Row],[FS_Avg,arith(vacil)]] + 0.6*Table2[[#This Row],[Rough_HM_R(asper)]]))^2)), "")</f>
        <v>14.980828974366288</v>
      </c>
    </row>
    <row r="1339" spans="1:78" x14ac:dyDescent="0.2">
      <c r="A1339" t="s">
        <v>1571</v>
      </c>
      <c r="B1339" t="s">
        <v>1572</v>
      </c>
      <c r="C1339" t="s">
        <v>1579</v>
      </c>
      <c r="D1339">
        <v>1140</v>
      </c>
      <c r="E1339" t="s">
        <v>79</v>
      </c>
      <c r="F1339">
        <v>0</v>
      </c>
      <c r="G1339" s="1">
        <v>43637.497916666667</v>
      </c>
      <c r="H1339" s="1">
        <v>43637.504861111112</v>
      </c>
      <c r="I1339">
        <v>51.514229</v>
      </c>
      <c r="J1339">
        <v>-9.7948999999999994E-2</v>
      </c>
      <c r="K1339">
        <v>2</v>
      </c>
      <c r="L1339">
        <v>2</v>
      </c>
      <c r="M1339">
        <v>4</v>
      </c>
      <c r="N1339">
        <v>4</v>
      </c>
      <c r="O1339">
        <v>0.67679999999999996</v>
      </c>
      <c r="P1339">
        <v>0.2374</v>
      </c>
      <c r="Q1339">
        <v>4</v>
      </c>
      <c r="R1339">
        <v>1</v>
      </c>
      <c r="S1339">
        <v>4</v>
      </c>
      <c r="T1339">
        <v>1</v>
      </c>
      <c r="U1339">
        <v>4</v>
      </c>
      <c r="V1339">
        <v>1</v>
      </c>
      <c r="W1339">
        <v>4</v>
      </c>
      <c r="X1339">
        <v>2</v>
      </c>
      <c r="Y1339">
        <v>5</v>
      </c>
      <c r="Z1339">
        <v>4</v>
      </c>
      <c r="AA1339">
        <v>3</v>
      </c>
      <c r="AB1339">
        <v>3</v>
      </c>
      <c r="AC1339">
        <v>4</v>
      </c>
      <c r="AD1339">
        <v>1</v>
      </c>
      <c r="AE1339">
        <v>1</v>
      </c>
      <c r="AF1339">
        <v>2</v>
      </c>
      <c r="AG1339">
        <v>2</v>
      </c>
      <c r="AH1339">
        <v>1</v>
      </c>
      <c r="AI1339">
        <v>28</v>
      </c>
      <c r="AJ1339">
        <v>32</v>
      </c>
      <c r="AK1339" t="s">
        <v>80</v>
      </c>
      <c r="AL1339">
        <v>1</v>
      </c>
      <c r="AM1339">
        <v>0</v>
      </c>
      <c r="AN1339">
        <v>0</v>
      </c>
      <c r="AO1339">
        <v>0</v>
      </c>
      <c r="AP1339">
        <v>0</v>
      </c>
      <c r="AQ1339">
        <v>0</v>
      </c>
      <c r="AS1339" t="s">
        <v>81</v>
      </c>
      <c r="AT1339">
        <v>6</v>
      </c>
      <c r="AU1339">
        <v>7</v>
      </c>
      <c r="AV1339" t="s">
        <v>1580</v>
      </c>
      <c r="AX1339">
        <v>2</v>
      </c>
      <c r="BB1339">
        <v>4</v>
      </c>
      <c r="BC1339">
        <v>1</v>
      </c>
      <c r="BD1339">
        <v>1</v>
      </c>
      <c r="BE1339">
        <v>1</v>
      </c>
      <c r="BF1339">
        <v>0</v>
      </c>
      <c r="BG1339">
        <v>0</v>
      </c>
      <c r="BH1339">
        <v>0</v>
      </c>
      <c r="BJ1339">
        <v>1</v>
      </c>
      <c r="BK1339">
        <v>30.76</v>
      </c>
      <c r="BL1339">
        <v>15.3</v>
      </c>
      <c r="BM1339">
        <v>4.0999999999999996</v>
      </c>
      <c r="BN1339">
        <v>1.86</v>
      </c>
      <c r="BO1339">
        <v>3.1E-2</v>
      </c>
      <c r="BP1339">
        <v>3.1E-2</v>
      </c>
      <c r="BQ1339">
        <v>1.17E-2</v>
      </c>
      <c r="BR1339">
        <v>0.46500000000000002</v>
      </c>
      <c r="BS1339">
        <v>5.67E-2</v>
      </c>
      <c r="BT1339">
        <v>70.28</v>
      </c>
      <c r="BU1339">
        <v>59.17</v>
      </c>
      <c r="BV1339">
        <v>5.0599999999999996</v>
      </c>
      <c r="BW1339">
        <v>8.91</v>
      </c>
      <c r="BX1339">
        <v>6.06</v>
      </c>
      <c r="BY1339">
        <v>12.8</v>
      </c>
      <c r="BZ1339">
        <f>IF(ISNUMBER(Table2[[#This Row],[Loudness_N5(soneGF)]]), Table2[[#This Row],[Loudness_N5(soneGF)]] * (1 + SQRT(
(MAX(Table2[[#This Row],[Sharpness_S(acum)]]-1.75, 0) * 0.25 *LOG10(Table2[[#This Row],[Loudness_N5(soneGF)]]+10))^2 + ((2.18/Table2[[#This Row],[Loudness_N5(soneGF)]]^0.4)*(0.4*Table2[[#This Row],[FS_Avg,arith(vacil)]] + 0.6*Table2[[#This Row],[Rough_HM_R(asper)]]))^2)), "")</f>
        <v>15.945390101817742</v>
      </c>
    </row>
    <row r="1340" spans="1:78" x14ac:dyDescent="0.2">
      <c r="A1340" t="s">
        <v>1571</v>
      </c>
      <c r="B1340" t="s">
        <v>1572</v>
      </c>
      <c r="C1340" t="s">
        <v>1581</v>
      </c>
      <c r="D1340">
        <v>1141</v>
      </c>
      <c r="E1340" t="s">
        <v>79</v>
      </c>
      <c r="F1340">
        <v>0</v>
      </c>
      <c r="G1340" s="1">
        <v>43637.506249999999</v>
      </c>
      <c r="H1340" s="1">
        <v>43637.508333333331</v>
      </c>
      <c r="I1340">
        <v>51.514235999999997</v>
      </c>
      <c r="J1340">
        <v>-9.8109000000000002E-2</v>
      </c>
      <c r="K1340">
        <v>4</v>
      </c>
      <c r="L1340">
        <v>2</v>
      </c>
      <c r="M1340">
        <v>4</v>
      </c>
      <c r="N1340">
        <v>2</v>
      </c>
      <c r="O1340">
        <v>0.35360000000000003</v>
      </c>
      <c r="P1340">
        <v>0.35360000000000003</v>
      </c>
      <c r="Q1340">
        <v>4</v>
      </c>
      <c r="R1340">
        <v>4</v>
      </c>
      <c r="S1340">
        <v>4</v>
      </c>
      <c r="T1340">
        <v>2</v>
      </c>
      <c r="U1340">
        <v>4</v>
      </c>
      <c r="V1340">
        <v>2</v>
      </c>
      <c r="W1340">
        <v>4</v>
      </c>
      <c r="X1340">
        <v>2</v>
      </c>
      <c r="Y1340">
        <v>4</v>
      </c>
      <c r="Z1340">
        <v>4</v>
      </c>
      <c r="AA1340">
        <v>3</v>
      </c>
      <c r="AB1340">
        <v>2</v>
      </c>
      <c r="AC1340">
        <v>2</v>
      </c>
      <c r="AD1340">
        <v>5</v>
      </c>
      <c r="AE1340">
        <v>5</v>
      </c>
      <c r="AF1340">
        <v>5</v>
      </c>
      <c r="AG1340">
        <v>5</v>
      </c>
      <c r="AH1340">
        <v>5</v>
      </c>
      <c r="AI1340">
        <v>100</v>
      </c>
      <c r="AJ1340">
        <v>43</v>
      </c>
      <c r="AK1340" t="s">
        <v>82</v>
      </c>
      <c r="AL1340">
        <v>1</v>
      </c>
      <c r="AM1340">
        <v>0</v>
      </c>
      <c r="AN1340">
        <v>0</v>
      </c>
      <c r="AO1340">
        <v>0</v>
      </c>
      <c r="AP1340">
        <v>0</v>
      </c>
      <c r="AQ1340">
        <v>0</v>
      </c>
      <c r="AS1340" t="s">
        <v>81</v>
      </c>
      <c r="AT1340">
        <v>7</v>
      </c>
      <c r="AU1340">
        <v>1</v>
      </c>
      <c r="AX1340">
        <v>2</v>
      </c>
      <c r="BB1340">
        <v>4</v>
      </c>
      <c r="BC1340">
        <v>1</v>
      </c>
      <c r="BD1340">
        <v>1</v>
      </c>
      <c r="BE1340">
        <v>1</v>
      </c>
      <c r="BF1340">
        <v>0</v>
      </c>
      <c r="BG1340">
        <v>0</v>
      </c>
      <c r="BH1340">
        <v>0</v>
      </c>
      <c r="BI1340" t="s">
        <v>1582</v>
      </c>
      <c r="BJ1340">
        <v>1</v>
      </c>
      <c r="BK1340">
        <v>30.51</v>
      </c>
      <c r="BL1340">
        <v>14.5</v>
      </c>
      <c r="BM1340">
        <v>2.6</v>
      </c>
      <c r="BN1340">
        <v>1.67</v>
      </c>
      <c r="BO1340">
        <v>3.2399999999999998E-2</v>
      </c>
      <c r="BP1340">
        <v>3.2399999999999998E-2</v>
      </c>
      <c r="BQ1340">
        <v>1.11E-2</v>
      </c>
      <c r="BR1340">
        <v>0.38400000000000001</v>
      </c>
      <c r="BS1340">
        <v>0.21099999999999999</v>
      </c>
      <c r="BT1340">
        <v>68.069999999999993</v>
      </c>
      <c r="BU1340">
        <v>59.56</v>
      </c>
      <c r="BV1340">
        <v>3.15</v>
      </c>
      <c r="BW1340">
        <v>7.25</v>
      </c>
      <c r="BX1340">
        <v>3.24</v>
      </c>
      <c r="BY1340">
        <v>11.2</v>
      </c>
      <c r="BZ1340">
        <f>IF(ISNUMBER(Table2[[#This Row],[Loudness_N5(soneGF)]]), Table2[[#This Row],[Loudness_N5(soneGF)]] * (1 + SQRT(
(MAX(Table2[[#This Row],[Sharpness_S(acum)]]-1.75, 0) * 0.25 *LOG10(Table2[[#This Row],[Loudness_N5(soneGF)]]+10))^2 + ((2.18/Table2[[#This Row],[Loudness_N5(soneGF)]]^0.4)*(0.4*Table2[[#This Row],[FS_Avg,arith(vacil)]] + 0.6*Table2[[#This Row],[Rough_HM_R(asper)]]))^2)), "")</f>
        <v>14.75900706905645</v>
      </c>
    </row>
    <row r="1341" spans="1:78" x14ac:dyDescent="0.2">
      <c r="A1341" t="s">
        <v>1571</v>
      </c>
      <c r="B1341" t="s">
        <v>1572</v>
      </c>
      <c r="C1341" t="s">
        <v>1583</v>
      </c>
      <c r="D1341">
        <v>972</v>
      </c>
      <c r="E1341" t="s">
        <v>79</v>
      </c>
      <c r="F1341">
        <v>0</v>
      </c>
      <c r="G1341" s="1">
        <v>43637.511805555558</v>
      </c>
      <c r="H1341" s="1">
        <v>43637.512499999997</v>
      </c>
      <c r="I1341">
        <v>51.514268299999998</v>
      </c>
      <c r="J1341">
        <v>-9.7788E-2</v>
      </c>
      <c r="K1341">
        <v>3</v>
      </c>
      <c r="L1341">
        <v>3</v>
      </c>
      <c r="M1341">
        <v>4</v>
      </c>
      <c r="N1341">
        <v>3</v>
      </c>
      <c r="O1341">
        <v>0.35360000000000003</v>
      </c>
      <c r="P1341">
        <v>-0.1464</v>
      </c>
      <c r="Q1341">
        <v>4</v>
      </c>
      <c r="R1341">
        <v>2</v>
      </c>
      <c r="S1341">
        <v>3</v>
      </c>
      <c r="T1341">
        <v>3</v>
      </c>
      <c r="U1341">
        <v>4</v>
      </c>
      <c r="V1341">
        <v>2</v>
      </c>
      <c r="W1341">
        <v>3</v>
      </c>
      <c r="X1341">
        <v>3</v>
      </c>
      <c r="Y1341">
        <v>4</v>
      </c>
      <c r="Z1341">
        <v>3</v>
      </c>
      <c r="AA1341">
        <v>3</v>
      </c>
      <c r="AB1341">
        <v>3</v>
      </c>
      <c r="AC1341">
        <v>3</v>
      </c>
      <c r="AD1341">
        <v>4</v>
      </c>
      <c r="AE1341">
        <v>2</v>
      </c>
      <c r="AF1341">
        <v>3</v>
      </c>
      <c r="AG1341">
        <v>3</v>
      </c>
      <c r="AH1341">
        <v>4</v>
      </c>
      <c r="AI1341">
        <v>64</v>
      </c>
      <c r="AJ1341">
        <v>35</v>
      </c>
      <c r="AK1341" t="s">
        <v>80</v>
      </c>
      <c r="AL1341">
        <v>1</v>
      </c>
      <c r="AM1341">
        <v>0</v>
      </c>
      <c r="AN1341">
        <v>0</v>
      </c>
      <c r="AO1341">
        <v>0</v>
      </c>
      <c r="AP1341">
        <v>0</v>
      </c>
      <c r="AQ1341">
        <v>0</v>
      </c>
      <c r="AS1341" t="s">
        <v>81</v>
      </c>
      <c r="AT1341">
        <v>7</v>
      </c>
      <c r="AU1341">
        <v>1</v>
      </c>
      <c r="AX1341">
        <v>1</v>
      </c>
      <c r="AZ1341">
        <v>3</v>
      </c>
      <c r="BB1341">
        <v>4</v>
      </c>
      <c r="BC1341">
        <v>3</v>
      </c>
      <c r="BD1341">
        <v>1</v>
      </c>
      <c r="BE1341">
        <v>1</v>
      </c>
      <c r="BF1341">
        <v>0</v>
      </c>
      <c r="BG1341">
        <v>0</v>
      </c>
      <c r="BH1341">
        <v>0</v>
      </c>
      <c r="BK1341">
        <v>30.68</v>
      </c>
      <c r="BL1341">
        <v>18.5</v>
      </c>
      <c r="BM1341">
        <v>6.3</v>
      </c>
      <c r="BN1341">
        <v>1.93</v>
      </c>
      <c r="BO1341">
        <v>3.5099999999999999E-2</v>
      </c>
      <c r="BP1341">
        <v>3.5099999999999999E-2</v>
      </c>
      <c r="BQ1341">
        <v>3.0099999999999998E-2</v>
      </c>
      <c r="BR1341">
        <v>0.52700000000000002</v>
      </c>
      <c r="BS1341">
        <v>0.126</v>
      </c>
      <c r="BT1341">
        <v>68.62</v>
      </c>
      <c r="BU1341">
        <v>61.99</v>
      </c>
      <c r="BV1341">
        <v>8.35</v>
      </c>
      <c r="BW1341">
        <v>5.65</v>
      </c>
      <c r="BX1341">
        <v>4.82</v>
      </c>
      <c r="BY1341">
        <v>13.5</v>
      </c>
      <c r="BZ1341">
        <f>IF(ISNUMBER(Table2[[#This Row],[Loudness_N5(soneGF)]]), Table2[[#This Row],[Loudness_N5(soneGF)]] * (1 + SQRT(
(MAX(Table2[[#This Row],[Sharpness_S(acum)]]-1.75, 0) * 0.25 *LOG10(Table2[[#This Row],[Loudness_N5(soneGF)]]+10))^2 + ((2.18/Table2[[#This Row],[Loudness_N5(soneGF)]]^0.4)*(0.4*Table2[[#This Row],[FS_Avg,arith(vacil)]] + 0.6*Table2[[#This Row],[Rough_HM_R(asper)]]))^2)), "")</f>
        <v>19.780452226622383</v>
      </c>
    </row>
    <row r="1342" spans="1:78" x14ac:dyDescent="0.2">
      <c r="A1342" t="s">
        <v>1571</v>
      </c>
      <c r="B1342" t="s">
        <v>1572</v>
      </c>
      <c r="C1342" t="s">
        <v>1583</v>
      </c>
      <c r="D1342">
        <v>1143</v>
      </c>
      <c r="E1342" t="s">
        <v>79</v>
      </c>
      <c r="F1342">
        <v>0</v>
      </c>
      <c r="G1342" s="1">
        <v>43637.510416666664</v>
      </c>
      <c r="H1342" s="1">
        <v>43637.513194444444</v>
      </c>
      <c r="I1342">
        <v>51.514268299999998</v>
      </c>
      <c r="J1342">
        <v>-9.7788E-2</v>
      </c>
      <c r="K1342">
        <v>4</v>
      </c>
      <c r="L1342">
        <v>4</v>
      </c>
      <c r="M1342">
        <v>2</v>
      </c>
      <c r="N1342">
        <v>2</v>
      </c>
      <c r="O1342">
        <v>-0.42680000000000001</v>
      </c>
      <c r="P1342">
        <v>0.42680000000000001</v>
      </c>
      <c r="Q1342">
        <v>2</v>
      </c>
      <c r="R1342">
        <v>4</v>
      </c>
      <c r="S1342">
        <v>2</v>
      </c>
      <c r="T1342">
        <v>1</v>
      </c>
      <c r="U1342">
        <v>1</v>
      </c>
      <c r="V1342">
        <v>4</v>
      </c>
      <c r="W1342">
        <v>3</v>
      </c>
      <c r="X1342">
        <v>2</v>
      </c>
      <c r="Y1342">
        <v>2</v>
      </c>
      <c r="Z1342">
        <v>3</v>
      </c>
      <c r="AA1342">
        <v>4</v>
      </c>
      <c r="AB1342">
        <v>3</v>
      </c>
      <c r="AC1342">
        <v>4</v>
      </c>
      <c r="AL1342">
        <v>1</v>
      </c>
      <c r="AM1342">
        <v>0</v>
      </c>
      <c r="AN1342">
        <v>0</v>
      </c>
      <c r="AO1342">
        <v>0</v>
      </c>
      <c r="AP1342">
        <v>0</v>
      </c>
      <c r="AQ1342">
        <v>0</v>
      </c>
      <c r="AS1342" t="s">
        <v>81</v>
      </c>
      <c r="AT1342">
        <v>7</v>
      </c>
      <c r="AU1342">
        <v>1</v>
      </c>
      <c r="AX1342">
        <v>1</v>
      </c>
      <c r="BB1342">
        <v>4</v>
      </c>
      <c r="BC1342">
        <v>3</v>
      </c>
      <c r="BD1342">
        <v>1</v>
      </c>
      <c r="BE1342">
        <v>1</v>
      </c>
      <c r="BF1342">
        <v>0</v>
      </c>
      <c r="BG1342">
        <v>0</v>
      </c>
      <c r="BH1342">
        <v>0</v>
      </c>
      <c r="BI1342" t="s">
        <v>1584</v>
      </c>
      <c r="BJ1342">
        <v>1</v>
      </c>
      <c r="BK1342">
        <v>30.68</v>
      </c>
      <c r="BL1342">
        <v>18.5</v>
      </c>
      <c r="BM1342">
        <v>6.3</v>
      </c>
      <c r="BN1342">
        <v>1.93</v>
      </c>
      <c r="BO1342">
        <v>3.5099999999999999E-2</v>
      </c>
      <c r="BP1342">
        <v>3.5099999999999999E-2</v>
      </c>
      <c r="BQ1342">
        <v>3.0099999999999998E-2</v>
      </c>
      <c r="BR1342">
        <v>0.52700000000000002</v>
      </c>
      <c r="BS1342">
        <v>0.126</v>
      </c>
      <c r="BT1342">
        <v>68.62</v>
      </c>
      <c r="BU1342">
        <v>61.99</v>
      </c>
      <c r="BV1342">
        <v>8.35</v>
      </c>
      <c r="BW1342">
        <v>5.65</v>
      </c>
      <c r="BX1342">
        <v>4.82</v>
      </c>
      <c r="BY1342">
        <v>13.5</v>
      </c>
      <c r="BZ1342">
        <f>IF(ISNUMBER(Table2[[#This Row],[Loudness_N5(soneGF)]]), Table2[[#This Row],[Loudness_N5(soneGF)]] * (1 + SQRT(
(MAX(Table2[[#This Row],[Sharpness_S(acum)]]-1.75, 0) * 0.25 *LOG10(Table2[[#This Row],[Loudness_N5(soneGF)]]+10))^2 + ((2.18/Table2[[#This Row],[Loudness_N5(soneGF)]]^0.4)*(0.4*Table2[[#This Row],[FS_Avg,arith(vacil)]] + 0.6*Table2[[#This Row],[Rough_HM_R(asper)]]))^2)), "")</f>
        <v>19.780452226622383</v>
      </c>
    </row>
    <row r="1343" spans="1:78" x14ac:dyDescent="0.2">
      <c r="A1343" t="s">
        <v>1571</v>
      </c>
      <c r="B1343" t="s">
        <v>1572</v>
      </c>
      <c r="C1343" t="s">
        <v>1583</v>
      </c>
      <c r="D1343">
        <v>1142</v>
      </c>
      <c r="E1343" t="s">
        <v>79</v>
      </c>
      <c r="F1343">
        <v>0</v>
      </c>
      <c r="G1343" s="1">
        <v>43637.510416666664</v>
      </c>
      <c r="H1343" s="1">
        <v>43637.512499999997</v>
      </c>
      <c r="I1343">
        <v>51.514268299999998</v>
      </c>
      <c r="J1343">
        <v>-9.7788E-2</v>
      </c>
      <c r="K1343">
        <v>3</v>
      </c>
      <c r="L1343">
        <v>4</v>
      </c>
      <c r="M1343">
        <v>4</v>
      </c>
      <c r="N1343">
        <v>4</v>
      </c>
      <c r="O1343">
        <v>0.35360000000000003</v>
      </c>
      <c r="P1343">
        <v>0.25</v>
      </c>
      <c r="Q1343">
        <v>4</v>
      </c>
      <c r="R1343">
        <v>2</v>
      </c>
      <c r="S1343">
        <v>5</v>
      </c>
      <c r="T1343">
        <v>3</v>
      </c>
      <c r="U1343">
        <v>2</v>
      </c>
      <c r="V1343">
        <v>2</v>
      </c>
      <c r="W1343">
        <v>4</v>
      </c>
      <c r="X1343">
        <v>3</v>
      </c>
      <c r="Y1343">
        <v>4</v>
      </c>
      <c r="Z1343">
        <v>2</v>
      </c>
      <c r="AA1343">
        <v>3</v>
      </c>
      <c r="AB1343">
        <v>5</v>
      </c>
      <c r="AC1343">
        <v>4</v>
      </c>
      <c r="AD1343">
        <v>4</v>
      </c>
      <c r="AE1343">
        <v>2</v>
      </c>
      <c r="AF1343">
        <v>4</v>
      </c>
      <c r="AG1343">
        <v>1</v>
      </c>
      <c r="AH1343">
        <v>4</v>
      </c>
      <c r="AI1343">
        <v>60</v>
      </c>
      <c r="AJ1343">
        <v>31</v>
      </c>
      <c r="AK1343" t="s">
        <v>80</v>
      </c>
      <c r="AL1343">
        <v>1</v>
      </c>
      <c r="AM1343">
        <v>0</v>
      </c>
      <c r="AN1343">
        <v>0</v>
      </c>
      <c r="AO1343">
        <v>0</v>
      </c>
      <c r="AP1343">
        <v>0</v>
      </c>
      <c r="AQ1343">
        <v>0</v>
      </c>
      <c r="AS1343" t="s">
        <v>81</v>
      </c>
      <c r="AT1343">
        <v>7</v>
      </c>
      <c r="AU1343">
        <v>1</v>
      </c>
      <c r="AX1343">
        <v>1</v>
      </c>
      <c r="BB1343">
        <v>4</v>
      </c>
      <c r="BC1343">
        <v>3</v>
      </c>
      <c r="BD1343">
        <v>1</v>
      </c>
      <c r="BE1343">
        <v>1</v>
      </c>
      <c r="BF1343">
        <v>0</v>
      </c>
      <c r="BG1343">
        <v>0</v>
      </c>
      <c r="BH1343">
        <v>0</v>
      </c>
      <c r="BJ1343">
        <v>1</v>
      </c>
      <c r="BK1343">
        <v>30.68</v>
      </c>
      <c r="BL1343">
        <v>18.5</v>
      </c>
      <c r="BM1343">
        <v>6.3</v>
      </c>
      <c r="BN1343">
        <v>1.93</v>
      </c>
      <c r="BO1343">
        <v>3.5099999999999999E-2</v>
      </c>
      <c r="BP1343">
        <v>3.5099999999999999E-2</v>
      </c>
      <c r="BQ1343">
        <v>3.0099999999999998E-2</v>
      </c>
      <c r="BR1343">
        <v>0.52700000000000002</v>
      </c>
      <c r="BS1343">
        <v>0.126</v>
      </c>
      <c r="BT1343">
        <v>68.62</v>
      </c>
      <c r="BU1343">
        <v>61.99</v>
      </c>
      <c r="BV1343">
        <v>8.35</v>
      </c>
      <c r="BW1343">
        <v>5.65</v>
      </c>
      <c r="BX1343">
        <v>4.82</v>
      </c>
      <c r="BY1343">
        <v>13.5</v>
      </c>
      <c r="BZ1343">
        <f>IF(ISNUMBER(Table2[[#This Row],[Loudness_N5(soneGF)]]), Table2[[#This Row],[Loudness_N5(soneGF)]] * (1 + SQRT(
(MAX(Table2[[#This Row],[Sharpness_S(acum)]]-1.75, 0) * 0.25 *LOG10(Table2[[#This Row],[Loudness_N5(soneGF)]]+10))^2 + ((2.18/Table2[[#This Row],[Loudness_N5(soneGF)]]^0.4)*(0.4*Table2[[#This Row],[FS_Avg,arith(vacil)]] + 0.6*Table2[[#This Row],[Rough_HM_R(asper)]]))^2)), "")</f>
        <v>19.780452226622383</v>
      </c>
    </row>
    <row r="1344" spans="1:78" x14ac:dyDescent="0.2">
      <c r="A1344" t="s">
        <v>1571</v>
      </c>
      <c r="B1344" t="s">
        <v>1572</v>
      </c>
      <c r="C1344" t="s">
        <v>1585</v>
      </c>
      <c r="D1344">
        <v>1144</v>
      </c>
      <c r="E1344" t="s">
        <v>79</v>
      </c>
      <c r="F1344">
        <v>0</v>
      </c>
      <c r="G1344" s="1">
        <v>43637.505555555559</v>
      </c>
      <c r="H1344" s="1">
        <v>43637.512499999997</v>
      </c>
      <c r="I1344">
        <v>51.514214000000003</v>
      </c>
      <c r="J1344">
        <v>-9.8041000000000003E-2</v>
      </c>
      <c r="K1344">
        <v>4</v>
      </c>
      <c r="L1344">
        <v>4</v>
      </c>
      <c r="M1344">
        <v>4</v>
      </c>
      <c r="N1344">
        <v>3</v>
      </c>
      <c r="O1344">
        <v>0.1036</v>
      </c>
      <c r="P1344">
        <v>0</v>
      </c>
      <c r="Q1344">
        <v>5</v>
      </c>
      <c r="R1344">
        <v>4</v>
      </c>
      <c r="S1344">
        <v>4</v>
      </c>
      <c r="T1344">
        <v>4</v>
      </c>
      <c r="U1344">
        <v>4</v>
      </c>
      <c r="V1344">
        <v>4</v>
      </c>
      <c r="W1344">
        <v>4</v>
      </c>
      <c r="X1344">
        <v>4</v>
      </c>
      <c r="Y1344">
        <v>3</v>
      </c>
      <c r="Z1344">
        <v>2</v>
      </c>
      <c r="AA1344">
        <v>4</v>
      </c>
      <c r="AB1344">
        <v>2</v>
      </c>
      <c r="AC1344">
        <v>3</v>
      </c>
      <c r="AD1344">
        <v>3</v>
      </c>
      <c r="AE1344">
        <v>3</v>
      </c>
      <c r="AF1344">
        <v>3</v>
      </c>
      <c r="AG1344">
        <v>3</v>
      </c>
      <c r="AH1344">
        <v>3</v>
      </c>
      <c r="AI1344">
        <v>60</v>
      </c>
      <c r="AJ1344">
        <v>21</v>
      </c>
      <c r="AK1344" t="s">
        <v>82</v>
      </c>
      <c r="AL1344">
        <v>0</v>
      </c>
      <c r="AM1344">
        <v>0</v>
      </c>
      <c r="AN1344">
        <v>0</v>
      </c>
      <c r="AO1344">
        <v>1</v>
      </c>
      <c r="AP1344">
        <v>0</v>
      </c>
      <c r="AQ1344">
        <v>0</v>
      </c>
      <c r="AS1344" t="s">
        <v>95</v>
      </c>
      <c r="AT1344">
        <v>2</v>
      </c>
      <c r="AU1344">
        <v>1</v>
      </c>
      <c r="BB1344">
        <v>4</v>
      </c>
      <c r="BC1344">
        <v>2</v>
      </c>
      <c r="BD1344">
        <v>1</v>
      </c>
      <c r="BE1344">
        <v>1</v>
      </c>
      <c r="BF1344">
        <v>0</v>
      </c>
      <c r="BG1344">
        <v>0</v>
      </c>
      <c r="BH1344">
        <v>0</v>
      </c>
      <c r="BI1344" t="s">
        <v>1586</v>
      </c>
      <c r="BJ1344">
        <v>1</v>
      </c>
      <c r="BK1344">
        <v>30.76</v>
      </c>
      <c r="BL1344">
        <v>16.399999999999999</v>
      </c>
      <c r="BM1344">
        <v>3.9</v>
      </c>
      <c r="BN1344">
        <v>1.74</v>
      </c>
      <c r="BO1344">
        <v>3.3000000000000002E-2</v>
      </c>
      <c r="BP1344">
        <v>3.3000000000000002E-2</v>
      </c>
      <c r="BQ1344">
        <v>1.61E-2</v>
      </c>
      <c r="BR1344">
        <v>0.42499999999999999</v>
      </c>
      <c r="BS1344">
        <v>0.13500000000000001</v>
      </c>
      <c r="BT1344">
        <v>68.680000000000007</v>
      </c>
      <c r="BU1344">
        <v>60.58</v>
      </c>
      <c r="BV1344">
        <v>4.72</v>
      </c>
      <c r="BW1344">
        <v>7.17</v>
      </c>
      <c r="BX1344">
        <v>4.6100000000000003</v>
      </c>
      <c r="BY1344">
        <v>12.4</v>
      </c>
      <c r="BZ1344">
        <f>IF(ISNUMBER(Table2[[#This Row],[Loudness_N5(soneGF)]]), Table2[[#This Row],[Loudness_N5(soneGF)]] * (1 + SQRT(
(MAX(Table2[[#This Row],[Sharpness_S(acum)]]-1.75, 0) * 0.25 *LOG10(Table2[[#This Row],[Loudness_N5(soneGF)]]+10))^2 + ((2.18/Table2[[#This Row],[Loudness_N5(soneGF)]]^0.4)*(0.4*Table2[[#This Row],[FS_Avg,arith(vacil)]] + 0.6*Table2[[#This Row],[Rough_HM_R(asper)]]))^2)), "")</f>
        <v>16.706426720442625</v>
      </c>
    </row>
    <row r="1345" spans="1:78" x14ac:dyDescent="0.2">
      <c r="A1345" t="s">
        <v>1571</v>
      </c>
      <c r="B1345" t="s">
        <v>1572</v>
      </c>
      <c r="C1345" t="s">
        <v>1587</v>
      </c>
      <c r="D1345">
        <v>1146</v>
      </c>
      <c r="E1345" t="s">
        <v>79</v>
      </c>
      <c r="F1345">
        <v>0</v>
      </c>
      <c r="G1345" s="1">
        <v>43637.510416666664</v>
      </c>
      <c r="H1345" s="1">
        <v>43637.517361111109</v>
      </c>
      <c r="I1345">
        <v>51.514220000000002</v>
      </c>
      <c r="J1345">
        <v>-9.7970000000000002E-2</v>
      </c>
      <c r="K1345">
        <v>3</v>
      </c>
      <c r="L1345">
        <v>3</v>
      </c>
      <c r="M1345">
        <v>2</v>
      </c>
      <c r="N1345">
        <v>2</v>
      </c>
      <c r="O1345">
        <v>0.53029999999999999</v>
      </c>
      <c r="P1345">
        <v>0.46970000000000001</v>
      </c>
      <c r="Q1345">
        <v>4</v>
      </c>
      <c r="R1345">
        <v>3</v>
      </c>
      <c r="S1345">
        <v>5</v>
      </c>
      <c r="T1345">
        <v>3</v>
      </c>
      <c r="U1345">
        <v>2</v>
      </c>
      <c r="V1345">
        <v>1</v>
      </c>
      <c r="W1345">
        <v>4</v>
      </c>
      <c r="X1345">
        <v>1</v>
      </c>
      <c r="Y1345">
        <v>5</v>
      </c>
      <c r="Z1345">
        <v>5</v>
      </c>
      <c r="AA1345">
        <v>3</v>
      </c>
      <c r="AB1345">
        <v>2</v>
      </c>
      <c r="AC1345">
        <v>2</v>
      </c>
      <c r="AD1345">
        <v>4</v>
      </c>
      <c r="AE1345">
        <v>4</v>
      </c>
      <c r="AF1345">
        <v>5</v>
      </c>
      <c r="AG1345">
        <v>4</v>
      </c>
      <c r="AH1345">
        <v>5</v>
      </c>
      <c r="AI1345">
        <v>88</v>
      </c>
      <c r="AJ1345">
        <v>61</v>
      </c>
      <c r="AK1345" t="s">
        <v>82</v>
      </c>
      <c r="AL1345">
        <v>1</v>
      </c>
      <c r="AM1345">
        <v>0</v>
      </c>
      <c r="AN1345">
        <v>0</v>
      </c>
      <c r="AO1345">
        <v>0</v>
      </c>
      <c r="AP1345">
        <v>0</v>
      </c>
      <c r="AQ1345">
        <v>0</v>
      </c>
      <c r="AS1345" t="s">
        <v>81</v>
      </c>
      <c r="AT1345">
        <v>4</v>
      </c>
      <c r="AU1345">
        <v>1</v>
      </c>
      <c r="AX1345">
        <v>2</v>
      </c>
      <c r="BB1345">
        <v>4</v>
      </c>
      <c r="BC1345">
        <v>2</v>
      </c>
      <c r="BD1345">
        <v>1</v>
      </c>
      <c r="BE1345">
        <v>1</v>
      </c>
      <c r="BF1345">
        <v>0</v>
      </c>
      <c r="BG1345">
        <v>0</v>
      </c>
      <c r="BH1345">
        <v>0</v>
      </c>
      <c r="BI1345" t="s">
        <v>1588</v>
      </c>
      <c r="BJ1345">
        <v>1</v>
      </c>
      <c r="BK1345">
        <v>30.68</v>
      </c>
      <c r="BL1345">
        <v>15.7</v>
      </c>
      <c r="BM1345">
        <v>3.8</v>
      </c>
      <c r="BN1345">
        <v>1.66</v>
      </c>
      <c r="BO1345">
        <v>3.6999999999999998E-2</v>
      </c>
      <c r="BP1345">
        <v>3.6999999999999998E-2</v>
      </c>
      <c r="BQ1345">
        <v>1.29E-2</v>
      </c>
      <c r="BR1345">
        <v>0.41899999999999998</v>
      </c>
      <c r="BS1345">
        <v>0.192</v>
      </c>
      <c r="BT1345">
        <v>67.040000000000006</v>
      </c>
      <c r="BU1345">
        <v>60.81</v>
      </c>
      <c r="BV1345">
        <v>5.7</v>
      </c>
      <c r="BW1345">
        <v>5.3</v>
      </c>
      <c r="BX1345">
        <v>3.74</v>
      </c>
      <c r="BY1345">
        <v>11.4</v>
      </c>
      <c r="BZ1345">
        <f>IF(ISNUMBER(Table2[[#This Row],[Loudness_N5(soneGF)]]), Table2[[#This Row],[Loudness_N5(soneGF)]] * (1 + SQRT(
(MAX(Table2[[#This Row],[Sharpness_S(acum)]]-1.75, 0) * 0.25 *LOG10(Table2[[#This Row],[Loudness_N5(soneGF)]]+10))^2 + ((2.18/Table2[[#This Row],[Loudness_N5(soneGF)]]^0.4)*(0.4*Table2[[#This Row],[FS_Avg,arith(vacil)]] + 0.6*Table2[[#This Row],[Rough_HM_R(asper)]]))^2)), "")</f>
        <v>16.01125216294259</v>
      </c>
    </row>
    <row r="1346" spans="1:78" x14ac:dyDescent="0.2">
      <c r="A1346" t="s">
        <v>1571</v>
      </c>
      <c r="B1346" t="s">
        <v>1572</v>
      </c>
      <c r="C1346" t="s">
        <v>1587</v>
      </c>
      <c r="D1346">
        <v>1147</v>
      </c>
      <c r="E1346" t="s">
        <v>79</v>
      </c>
      <c r="F1346">
        <v>0</v>
      </c>
      <c r="G1346" s="1">
        <v>43637.510416666664</v>
      </c>
      <c r="H1346" s="1">
        <v>43637.517361111109</v>
      </c>
      <c r="I1346">
        <v>51.514220000000002</v>
      </c>
      <c r="J1346">
        <v>-9.7976999999999995E-2</v>
      </c>
      <c r="K1346">
        <v>4</v>
      </c>
      <c r="L1346">
        <v>4</v>
      </c>
      <c r="M1346">
        <v>2</v>
      </c>
      <c r="N1346">
        <v>2</v>
      </c>
      <c r="O1346">
        <v>0.35360000000000003</v>
      </c>
      <c r="P1346">
        <v>0.5</v>
      </c>
      <c r="Q1346">
        <v>4</v>
      </c>
      <c r="R1346">
        <v>3</v>
      </c>
      <c r="S1346">
        <v>4</v>
      </c>
      <c r="T1346">
        <v>2</v>
      </c>
      <c r="U1346">
        <v>2</v>
      </c>
      <c r="V1346">
        <v>2</v>
      </c>
      <c r="W1346">
        <v>4</v>
      </c>
      <c r="X1346">
        <v>1</v>
      </c>
      <c r="Y1346">
        <v>3</v>
      </c>
      <c r="Z1346">
        <v>2</v>
      </c>
      <c r="AA1346">
        <v>3</v>
      </c>
      <c r="AB1346">
        <v>1</v>
      </c>
      <c r="AC1346">
        <v>2</v>
      </c>
      <c r="AD1346">
        <v>4</v>
      </c>
      <c r="AE1346">
        <v>4</v>
      </c>
      <c r="AF1346">
        <v>4</v>
      </c>
      <c r="AG1346">
        <v>3</v>
      </c>
      <c r="AH1346">
        <v>3</v>
      </c>
      <c r="AI1346">
        <v>72</v>
      </c>
      <c r="AJ1346">
        <v>52</v>
      </c>
      <c r="AK1346" t="s">
        <v>80</v>
      </c>
      <c r="AL1346">
        <v>1</v>
      </c>
      <c r="AM1346">
        <v>0</v>
      </c>
      <c r="AN1346">
        <v>0</v>
      </c>
      <c r="AO1346">
        <v>0</v>
      </c>
      <c r="AP1346">
        <v>0</v>
      </c>
      <c r="AQ1346">
        <v>0</v>
      </c>
      <c r="AS1346" t="s">
        <v>81</v>
      </c>
      <c r="AT1346">
        <v>7</v>
      </c>
      <c r="AU1346">
        <v>1</v>
      </c>
      <c r="AX1346">
        <v>2</v>
      </c>
      <c r="BB1346">
        <v>4</v>
      </c>
      <c r="BC1346">
        <v>2</v>
      </c>
      <c r="BD1346">
        <v>1</v>
      </c>
      <c r="BE1346">
        <v>1</v>
      </c>
      <c r="BF1346">
        <v>0</v>
      </c>
      <c r="BG1346">
        <v>0</v>
      </c>
      <c r="BH1346">
        <v>0</v>
      </c>
      <c r="BI1346" t="s">
        <v>1589</v>
      </c>
      <c r="BJ1346">
        <v>1</v>
      </c>
      <c r="BK1346">
        <v>30.68</v>
      </c>
      <c r="BL1346">
        <v>15.7</v>
      </c>
      <c r="BM1346">
        <v>3.8</v>
      </c>
      <c r="BN1346">
        <v>1.66</v>
      </c>
      <c r="BO1346">
        <v>3.6999999999999998E-2</v>
      </c>
      <c r="BP1346">
        <v>3.6999999999999998E-2</v>
      </c>
      <c r="BQ1346">
        <v>1.29E-2</v>
      </c>
      <c r="BR1346">
        <v>0.41899999999999998</v>
      </c>
      <c r="BS1346">
        <v>0.192</v>
      </c>
      <c r="BT1346">
        <v>67.040000000000006</v>
      </c>
      <c r="BU1346">
        <v>60.81</v>
      </c>
      <c r="BV1346">
        <v>5.7</v>
      </c>
      <c r="BW1346">
        <v>5.3</v>
      </c>
      <c r="BX1346">
        <v>3.74</v>
      </c>
      <c r="BY1346">
        <v>11.4</v>
      </c>
      <c r="BZ1346">
        <f>IF(ISNUMBER(Table2[[#This Row],[Loudness_N5(soneGF)]]), Table2[[#This Row],[Loudness_N5(soneGF)]] * (1 + SQRT(
(MAX(Table2[[#This Row],[Sharpness_S(acum)]]-1.75, 0) * 0.25 *LOG10(Table2[[#This Row],[Loudness_N5(soneGF)]]+10))^2 + ((2.18/Table2[[#This Row],[Loudness_N5(soneGF)]]^0.4)*(0.4*Table2[[#This Row],[FS_Avg,arith(vacil)]] + 0.6*Table2[[#This Row],[Rough_HM_R(asper)]]))^2)), "")</f>
        <v>16.01125216294259</v>
      </c>
    </row>
    <row r="1347" spans="1:78" x14ac:dyDescent="0.2">
      <c r="A1347" t="s">
        <v>1571</v>
      </c>
      <c r="B1347" t="s">
        <v>1572</v>
      </c>
      <c r="C1347" t="s">
        <v>1590</v>
      </c>
      <c r="D1347">
        <v>976</v>
      </c>
      <c r="E1347" t="s">
        <v>79</v>
      </c>
      <c r="F1347">
        <v>0</v>
      </c>
      <c r="G1347" s="1">
        <v>43637.518055555556</v>
      </c>
      <c r="H1347" s="1">
        <v>43637.520138888889</v>
      </c>
      <c r="I1347">
        <v>51.514350700000001</v>
      </c>
      <c r="J1347">
        <v>-9.7926899999999997E-2</v>
      </c>
      <c r="K1347">
        <v>2</v>
      </c>
      <c r="L1347">
        <v>1</v>
      </c>
      <c r="M1347">
        <v>2</v>
      </c>
      <c r="N1347">
        <v>2</v>
      </c>
      <c r="O1347">
        <v>0.75</v>
      </c>
      <c r="P1347">
        <v>0</v>
      </c>
      <c r="Q1347">
        <v>5</v>
      </c>
      <c r="R1347">
        <v>2</v>
      </c>
      <c r="S1347">
        <v>5</v>
      </c>
      <c r="T1347">
        <v>5</v>
      </c>
      <c r="U1347">
        <v>5</v>
      </c>
      <c r="V1347">
        <v>2</v>
      </c>
      <c r="W1347">
        <v>5</v>
      </c>
      <c r="X1347">
        <v>2</v>
      </c>
      <c r="Y1347">
        <v>5</v>
      </c>
      <c r="Z1347">
        <v>5</v>
      </c>
      <c r="AA1347">
        <v>3</v>
      </c>
      <c r="AB1347">
        <v>2</v>
      </c>
      <c r="AC1347">
        <v>1</v>
      </c>
      <c r="AD1347">
        <v>4</v>
      </c>
      <c r="AE1347">
        <v>4</v>
      </c>
      <c r="AF1347">
        <v>4</v>
      </c>
      <c r="AG1347">
        <v>4</v>
      </c>
      <c r="AH1347">
        <v>4</v>
      </c>
      <c r="AI1347">
        <v>80</v>
      </c>
      <c r="AJ1347">
        <v>74</v>
      </c>
      <c r="AK1347" t="s">
        <v>82</v>
      </c>
      <c r="AL1347">
        <v>0</v>
      </c>
      <c r="AM1347">
        <v>0</v>
      </c>
      <c r="AN1347">
        <v>1</v>
      </c>
      <c r="AO1347">
        <v>0</v>
      </c>
      <c r="AP1347">
        <v>0</v>
      </c>
      <c r="AQ1347">
        <v>0</v>
      </c>
      <c r="AS1347" t="s">
        <v>92</v>
      </c>
      <c r="AU1347">
        <v>1</v>
      </c>
      <c r="AX1347">
        <v>2</v>
      </c>
      <c r="AZ1347">
        <v>1</v>
      </c>
      <c r="BB1347">
        <v>4</v>
      </c>
      <c r="BC1347">
        <v>2</v>
      </c>
      <c r="BD1347">
        <v>1</v>
      </c>
      <c r="BE1347">
        <v>1</v>
      </c>
      <c r="BF1347">
        <v>0</v>
      </c>
      <c r="BG1347">
        <v>0</v>
      </c>
      <c r="BH1347">
        <v>0</v>
      </c>
      <c r="BK1347">
        <v>30.68</v>
      </c>
      <c r="BL1347">
        <v>15.7</v>
      </c>
      <c r="BM1347">
        <v>4.0999999999999996</v>
      </c>
      <c r="BN1347">
        <v>1.77</v>
      </c>
      <c r="BO1347">
        <v>3.1399999999999997E-2</v>
      </c>
      <c r="BP1347">
        <v>3.1399999999999997E-2</v>
      </c>
      <c r="BQ1347">
        <v>1.11E-2</v>
      </c>
      <c r="BR1347">
        <v>0.35899999999999999</v>
      </c>
      <c r="BS1347">
        <v>0.20399999999999999</v>
      </c>
      <c r="BT1347">
        <v>67.540000000000006</v>
      </c>
      <c r="BU1347">
        <v>59.99</v>
      </c>
      <c r="BV1347">
        <v>5.36</v>
      </c>
      <c r="BW1347">
        <v>6.15</v>
      </c>
      <c r="BX1347">
        <v>4.76</v>
      </c>
      <c r="BY1347">
        <v>11.5</v>
      </c>
      <c r="BZ1347">
        <f>IF(ISNUMBER(Table2[[#This Row],[Loudness_N5(soneGF)]]), Table2[[#This Row],[Loudness_N5(soneGF)]] * (1 + SQRT(
(MAX(Table2[[#This Row],[Sharpness_S(acum)]]-1.75, 0) * 0.25 *LOG10(Table2[[#This Row],[Loudness_N5(soneGF)]]+10))^2 + ((2.18/Table2[[#This Row],[Loudness_N5(soneGF)]]^0.4)*(0.4*Table2[[#This Row],[FS_Avg,arith(vacil)]] + 0.6*Table2[[#This Row],[Rough_HM_R(asper)]]))^2)), "")</f>
        <v>15.98703455873537</v>
      </c>
    </row>
    <row r="1348" spans="1:78" x14ac:dyDescent="0.2">
      <c r="A1348" t="s">
        <v>1571</v>
      </c>
      <c r="B1348" t="s">
        <v>1572</v>
      </c>
      <c r="C1348" t="s">
        <v>1590</v>
      </c>
      <c r="D1348">
        <v>977</v>
      </c>
      <c r="E1348" t="s">
        <v>79</v>
      </c>
      <c r="F1348">
        <v>0</v>
      </c>
      <c r="G1348" s="1">
        <v>43637.518750000003</v>
      </c>
      <c r="H1348" s="1">
        <v>43637.519444444442</v>
      </c>
      <c r="I1348">
        <v>51.514412399999998</v>
      </c>
      <c r="J1348">
        <v>-9.8191399999999998E-2</v>
      </c>
      <c r="K1348">
        <v>1</v>
      </c>
      <c r="L1348">
        <v>1</v>
      </c>
      <c r="M1348">
        <v>4</v>
      </c>
      <c r="N1348">
        <v>2</v>
      </c>
      <c r="O1348">
        <v>0.20710000000000001</v>
      </c>
      <c r="P1348">
        <v>0</v>
      </c>
      <c r="Q1348">
        <v>5</v>
      </c>
      <c r="R1348">
        <v>3</v>
      </c>
      <c r="S1348">
        <v>3</v>
      </c>
      <c r="T1348">
        <v>3</v>
      </c>
      <c r="U1348">
        <v>3</v>
      </c>
      <c r="V1348">
        <v>3</v>
      </c>
      <c r="W1348">
        <v>3</v>
      </c>
      <c r="X1348">
        <v>3</v>
      </c>
      <c r="Y1348">
        <v>4</v>
      </c>
      <c r="Z1348">
        <v>3</v>
      </c>
      <c r="AA1348">
        <v>3</v>
      </c>
      <c r="AB1348">
        <v>1</v>
      </c>
      <c r="AC1348">
        <v>1</v>
      </c>
      <c r="AD1348">
        <v>4</v>
      </c>
      <c r="AE1348">
        <v>4</v>
      </c>
      <c r="AF1348">
        <v>3</v>
      </c>
      <c r="AG1348">
        <v>5</v>
      </c>
      <c r="AH1348">
        <v>5</v>
      </c>
      <c r="AI1348">
        <v>84</v>
      </c>
      <c r="AJ1348">
        <v>71</v>
      </c>
      <c r="AK1348" t="s">
        <v>82</v>
      </c>
      <c r="AL1348">
        <v>1</v>
      </c>
      <c r="AM1348">
        <v>0</v>
      </c>
      <c r="AN1348">
        <v>0</v>
      </c>
      <c r="AO1348">
        <v>0</v>
      </c>
      <c r="AP1348">
        <v>0</v>
      </c>
      <c r="AQ1348">
        <v>0</v>
      </c>
      <c r="AS1348" t="s">
        <v>81</v>
      </c>
      <c r="AT1348">
        <v>2</v>
      </c>
      <c r="AU1348">
        <v>6</v>
      </c>
      <c r="AX1348">
        <v>2</v>
      </c>
      <c r="AZ1348">
        <v>1</v>
      </c>
      <c r="BA1348" t="s">
        <v>1591</v>
      </c>
      <c r="BB1348">
        <v>4</v>
      </c>
      <c r="BC1348">
        <v>2</v>
      </c>
      <c r="BD1348">
        <v>1</v>
      </c>
      <c r="BE1348">
        <v>1</v>
      </c>
      <c r="BF1348">
        <v>0</v>
      </c>
      <c r="BG1348">
        <v>0</v>
      </c>
      <c r="BH1348">
        <v>0</v>
      </c>
      <c r="BK1348">
        <v>30.68</v>
      </c>
      <c r="BL1348">
        <v>15.7</v>
      </c>
      <c r="BM1348">
        <v>4.0999999999999996</v>
      </c>
      <c r="BN1348">
        <v>1.77</v>
      </c>
      <c r="BO1348">
        <v>3.1399999999999997E-2</v>
      </c>
      <c r="BP1348">
        <v>3.1399999999999997E-2</v>
      </c>
      <c r="BQ1348">
        <v>1.11E-2</v>
      </c>
      <c r="BR1348">
        <v>0.35899999999999999</v>
      </c>
      <c r="BS1348">
        <v>0.20399999999999999</v>
      </c>
      <c r="BT1348">
        <v>67.540000000000006</v>
      </c>
      <c r="BU1348">
        <v>59.99</v>
      </c>
      <c r="BV1348">
        <v>5.36</v>
      </c>
      <c r="BW1348">
        <v>6.15</v>
      </c>
      <c r="BX1348">
        <v>4.76</v>
      </c>
      <c r="BY1348">
        <v>11.5</v>
      </c>
      <c r="BZ1348">
        <f>IF(ISNUMBER(Table2[[#This Row],[Loudness_N5(soneGF)]]), Table2[[#This Row],[Loudness_N5(soneGF)]] * (1 + SQRT(
(MAX(Table2[[#This Row],[Sharpness_S(acum)]]-1.75, 0) * 0.25 *LOG10(Table2[[#This Row],[Loudness_N5(soneGF)]]+10))^2 + ((2.18/Table2[[#This Row],[Loudness_N5(soneGF)]]^0.4)*(0.4*Table2[[#This Row],[FS_Avg,arith(vacil)]] + 0.6*Table2[[#This Row],[Rough_HM_R(asper)]]))^2)), "")</f>
        <v>15.98703455873537</v>
      </c>
    </row>
    <row r="1349" spans="1:78" x14ac:dyDescent="0.2">
      <c r="A1349" t="s">
        <v>1571</v>
      </c>
      <c r="B1349" t="s">
        <v>1572</v>
      </c>
      <c r="C1349" t="s">
        <v>1592</v>
      </c>
      <c r="D1349">
        <v>1148</v>
      </c>
      <c r="E1349" t="s">
        <v>79</v>
      </c>
      <c r="F1349">
        <v>0</v>
      </c>
      <c r="G1349" s="1">
        <v>43637.518750000003</v>
      </c>
      <c r="H1349" s="1">
        <v>43637.521527777775</v>
      </c>
      <c r="I1349">
        <v>51.514234999999999</v>
      </c>
      <c r="J1349">
        <v>-9.7771999999999998E-2</v>
      </c>
      <c r="K1349">
        <v>2</v>
      </c>
      <c r="L1349">
        <v>2</v>
      </c>
      <c r="M1349">
        <v>3</v>
      </c>
      <c r="N1349">
        <v>2</v>
      </c>
      <c r="O1349">
        <v>0.45710000000000001</v>
      </c>
      <c r="P1349">
        <v>-0.1036</v>
      </c>
      <c r="Q1349">
        <v>4</v>
      </c>
      <c r="R1349">
        <v>3</v>
      </c>
      <c r="S1349">
        <v>3</v>
      </c>
      <c r="T1349">
        <v>4</v>
      </c>
      <c r="U1349">
        <v>4</v>
      </c>
      <c r="V1349">
        <v>1</v>
      </c>
      <c r="W1349">
        <v>3</v>
      </c>
      <c r="X1349">
        <v>2</v>
      </c>
      <c r="Y1349">
        <v>3</v>
      </c>
      <c r="Z1349">
        <v>3</v>
      </c>
      <c r="AA1349">
        <v>3</v>
      </c>
      <c r="AB1349">
        <v>3</v>
      </c>
      <c r="AC1349">
        <v>2</v>
      </c>
      <c r="AD1349">
        <v>3</v>
      </c>
      <c r="AE1349">
        <v>3</v>
      </c>
      <c r="AF1349">
        <v>3</v>
      </c>
      <c r="AG1349">
        <v>3</v>
      </c>
      <c r="AH1349">
        <v>3</v>
      </c>
      <c r="AI1349">
        <v>60</v>
      </c>
      <c r="AJ1349">
        <v>28</v>
      </c>
      <c r="AK1349" t="s">
        <v>80</v>
      </c>
      <c r="AL1349">
        <v>1</v>
      </c>
      <c r="AM1349">
        <v>0</v>
      </c>
      <c r="AN1349">
        <v>0</v>
      </c>
      <c r="AO1349">
        <v>0</v>
      </c>
      <c r="AP1349">
        <v>0</v>
      </c>
      <c r="AQ1349">
        <v>0</v>
      </c>
      <c r="AS1349" t="s">
        <v>81</v>
      </c>
      <c r="AT1349">
        <v>5</v>
      </c>
      <c r="AU1349">
        <v>1</v>
      </c>
      <c r="AX1349">
        <v>1</v>
      </c>
      <c r="BB1349">
        <v>1</v>
      </c>
      <c r="BC1349">
        <v>2</v>
      </c>
      <c r="BD1349">
        <v>1</v>
      </c>
      <c r="BE1349">
        <v>1</v>
      </c>
      <c r="BF1349">
        <v>0</v>
      </c>
      <c r="BG1349">
        <v>0</v>
      </c>
      <c r="BH1349">
        <v>0</v>
      </c>
      <c r="BJ1349">
        <v>1</v>
      </c>
      <c r="BK1349">
        <v>30.63</v>
      </c>
      <c r="BL1349">
        <v>14.8</v>
      </c>
      <c r="BM1349">
        <v>2.1</v>
      </c>
      <c r="BN1349">
        <v>1.86</v>
      </c>
      <c r="BO1349">
        <v>3.1E-2</v>
      </c>
      <c r="BP1349">
        <v>3.1E-2</v>
      </c>
      <c r="BQ1349">
        <v>1.03E-2</v>
      </c>
      <c r="BR1349">
        <v>0.39100000000000001</v>
      </c>
      <c r="BS1349">
        <v>0.08</v>
      </c>
      <c r="BT1349">
        <v>68.47</v>
      </c>
      <c r="BU1349">
        <v>60.06</v>
      </c>
      <c r="BV1349">
        <v>2.75</v>
      </c>
      <c r="BW1349">
        <v>6.98</v>
      </c>
      <c r="BX1349">
        <v>3.17</v>
      </c>
      <c r="BY1349">
        <v>11.8</v>
      </c>
      <c r="BZ1349">
        <f>IF(ISNUMBER(Table2[[#This Row],[Loudness_N5(soneGF)]]), Table2[[#This Row],[Loudness_N5(soneGF)]] * (1 + SQRT(
(MAX(Table2[[#This Row],[Sharpness_S(acum)]]-1.75, 0) * 0.25 *LOG10(Table2[[#This Row],[Loudness_N5(soneGF)]]+10))^2 + ((2.18/Table2[[#This Row],[Loudness_N5(soneGF)]]^0.4)*(0.4*Table2[[#This Row],[FS_Avg,arith(vacil)]] + 0.6*Table2[[#This Row],[Rough_HM_R(asper)]]))^2)), "")</f>
        <v>15.419951630385222</v>
      </c>
    </row>
    <row r="1350" spans="1:78" x14ac:dyDescent="0.2">
      <c r="A1350" t="s">
        <v>1571</v>
      </c>
      <c r="B1350" t="s">
        <v>1572</v>
      </c>
      <c r="C1350" t="s">
        <v>1592</v>
      </c>
      <c r="D1350">
        <v>1149</v>
      </c>
      <c r="E1350" t="s">
        <v>79</v>
      </c>
      <c r="F1350">
        <v>0</v>
      </c>
      <c r="G1350" s="1">
        <v>43637.518750000003</v>
      </c>
      <c r="H1350" s="1">
        <v>43637.522222222222</v>
      </c>
      <c r="I1350">
        <v>51.514221999999997</v>
      </c>
      <c r="J1350">
        <v>-9.7768999999999995E-2</v>
      </c>
      <c r="K1350">
        <v>4</v>
      </c>
      <c r="L1350">
        <v>1</v>
      </c>
      <c r="M1350">
        <v>4</v>
      </c>
      <c r="N1350">
        <v>1</v>
      </c>
      <c r="O1350">
        <v>-0.32319999999999999</v>
      </c>
      <c r="P1350">
        <v>-0.13389999999999999</v>
      </c>
      <c r="Q1350">
        <v>3</v>
      </c>
      <c r="R1350">
        <v>4</v>
      </c>
      <c r="S1350">
        <v>2</v>
      </c>
      <c r="T1350">
        <v>3</v>
      </c>
      <c r="U1350">
        <v>2</v>
      </c>
      <c r="V1350">
        <v>4</v>
      </c>
      <c r="W1350">
        <v>1</v>
      </c>
      <c r="X1350">
        <v>3</v>
      </c>
      <c r="Y1350">
        <v>2</v>
      </c>
      <c r="Z1350">
        <v>3</v>
      </c>
      <c r="AA1350">
        <v>4</v>
      </c>
      <c r="AB1350">
        <v>3</v>
      </c>
      <c r="AC1350">
        <v>3</v>
      </c>
      <c r="AD1350">
        <v>2</v>
      </c>
      <c r="AE1350">
        <v>2</v>
      </c>
      <c r="AF1350">
        <v>2</v>
      </c>
      <c r="AG1350">
        <v>2</v>
      </c>
      <c r="AH1350">
        <v>3</v>
      </c>
      <c r="AI1350">
        <v>44</v>
      </c>
      <c r="AK1350" t="s">
        <v>80</v>
      </c>
      <c r="AL1350">
        <v>1</v>
      </c>
      <c r="AM1350">
        <v>0</v>
      </c>
      <c r="AN1350">
        <v>0</v>
      </c>
      <c r="AO1350">
        <v>0</v>
      </c>
      <c r="AP1350">
        <v>0</v>
      </c>
      <c r="AQ1350">
        <v>0</v>
      </c>
      <c r="AS1350" t="s">
        <v>81</v>
      </c>
      <c r="AT1350">
        <v>5</v>
      </c>
      <c r="AU1350">
        <v>1</v>
      </c>
      <c r="AX1350">
        <v>1</v>
      </c>
      <c r="BB1350">
        <v>4</v>
      </c>
      <c r="BC1350">
        <v>2</v>
      </c>
      <c r="BD1350">
        <v>1</v>
      </c>
      <c r="BE1350">
        <v>1</v>
      </c>
      <c r="BF1350">
        <v>0</v>
      </c>
      <c r="BG1350">
        <v>0</v>
      </c>
      <c r="BH1350">
        <v>0</v>
      </c>
      <c r="BI1350" t="s">
        <v>1593</v>
      </c>
      <c r="BJ1350">
        <v>1</v>
      </c>
      <c r="BK1350">
        <v>30.63</v>
      </c>
      <c r="BL1350">
        <v>14.8</v>
      </c>
      <c r="BM1350">
        <v>2.1</v>
      </c>
      <c r="BN1350">
        <v>1.86</v>
      </c>
      <c r="BO1350">
        <v>3.1E-2</v>
      </c>
      <c r="BP1350">
        <v>3.1E-2</v>
      </c>
      <c r="BQ1350">
        <v>1.03E-2</v>
      </c>
      <c r="BR1350">
        <v>0.39100000000000001</v>
      </c>
      <c r="BS1350">
        <v>0.08</v>
      </c>
      <c r="BT1350">
        <v>68.47</v>
      </c>
      <c r="BU1350">
        <v>60.06</v>
      </c>
      <c r="BV1350">
        <v>2.75</v>
      </c>
      <c r="BW1350">
        <v>6.98</v>
      </c>
      <c r="BX1350">
        <v>3.17</v>
      </c>
      <c r="BY1350">
        <v>11.8</v>
      </c>
      <c r="BZ1350">
        <f>IF(ISNUMBER(Table2[[#This Row],[Loudness_N5(soneGF)]]), Table2[[#This Row],[Loudness_N5(soneGF)]] * (1 + SQRT(
(MAX(Table2[[#This Row],[Sharpness_S(acum)]]-1.75, 0) * 0.25 *LOG10(Table2[[#This Row],[Loudness_N5(soneGF)]]+10))^2 + ((2.18/Table2[[#This Row],[Loudness_N5(soneGF)]]^0.4)*(0.4*Table2[[#This Row],[FS_Avg,arith(vacil)]] + 0.6*Table2[[#This Row],[Rough_HM_R(asper)]]))^2)), "")</f>
        <v>15.419951630385222</v>
      </c>
    </row>
    <row r="1351" spans="1:78" x14ac:dyDescent="0.2">
      <c r="A1351" t="s">
        <v>1571</v>
      </c>
      <c r="B1351" t="s">
        <v>1572</v>
      </c>
      <c r="C1351" t="s">
        <v>1594</v>
      </c>
      <c r="D1351">
        <v>1150</v>
      </c>
      <c r="E1351" t="s">
        <v>79</v>
      </c>
      <c r="F1351">
        <v>0</v>
      </c>
      <c r="G1351" s="1">
        <v>43637.513194444444</v>
      </c>
      <c r="H1351" s="1">
        <v>43637.520138888889</v>
      </c>
      <c r="I1351">
        <v>51.514228000000003</v>
      </c>
      <c r="J1351">
        <v>-9.7982E-2</v>
      </c>
      <c r="K1351">
        <v>3</v>
      </c>
      <c r="L1351">
        <v>2</v>
      </c>
      <c r="M1351">
        <v>4</v>
      </c>
      <c r="N1351">
        <v>2</v>
      </c>
      <c r="O1351">
        <v>0.60360000000000003</v>
      </c>
      <c r="P1351">
        <v>0.25</v>
      </c>
      <c r="Q1351">
        <v>4</v>
      </c>
      <c r="R1351">
        <v>3</v>
      </c>
      <c r="S1351">
        <v>5</v>
      </c>
      <c r="T1351">
        <v>2</v>
      </c>
      <c r="U1351">
        <v>4</v>
      </c>
      <c r="V1351">
        <v>1</v>
      </c>
      <c r="W1351">
        <v>3</v>
      </c>
      <c r="X1351">
        <v>2</v>
      </c>
      <c r="Y1351">
        <v>4</v>
      </c>
      <c r="Z1351">
        <v>3</v>
      </c>
      <c r="AA1351">
        <v>3</v>
      </c>
      <c r="AB1351">
        <v>1</v>
      </c>
      <c r="AC1351">
        <v>4</v>
      </c>
      <c r="AD1351">
        <v>4</v>
      </c>
      <c r="AE1351">
        <v>2</v>
      </c>
      <c r="AF1351">
        <v>4</v>
      </c>
      <c r="AG1351">
        <v>1</v>
      </c>
      <c r="AH1351">
        <v>4</v>
      </c>
      <c r="AI1351">
        <v>60</v>
      </c>
      <c r="AJ1351">
        <v>27</v>
      </c>
      <c r="AK1351" t="s">
        <v>80</v>
      </c>
      <c r="AL1351">
        <v>1</v>
      </c>
      <c r="AM1351">
        <v>0</v>
      </c>
      <c r="AN1351">
        <v>0</v>
      </c>
      <c r="AO1351">
        <v>0</v>
      </c>
      <c r="AP1351">
        <v>0</v>
      </c>
      <c r="AQ1351">
        <v>0</v>
      </c>
      <c r="AS1351" t="s">
        <v>81</v>
      </c>
      <c r="AT1351">
        <v>5</v>
      </c>
      <c r="AU1351">
        <v>1</v>
      </c>
      <c r="AX1351">
        <v>2</v>
      </c>
      <c r="BB1351">
        <v>4</v>
      </c>
      <c r="BC1351">
        <v>1</v>
      </c>
      <c r="BD1351">
        <v>1</v>
      </c>
      <c r="BE1351">
        <v>1</v>
      </c>
      <c r="BF1351">
        <v>0</v>
      </c>
      <c r="BG1351">
        <v>0</v>
      </c>
      <c r="BH1351">
        <v>0</v>
      </c>
      <c r="BI1351" t="s">
        <v>1595</v>
      </c>
      <c r="BJ1351">
        <v>1</v>
      </c>
      <c r="BK1351">
        <v>30.85</v>
      </c>
      <c r="BL1351">
        <v>22.8</v>
      </c>
      <c r="BM1351">
        <v>7.4</v>
      </c>
      <c r="BN1351">
        <v>1.82</v>
      </c>
      <c r="BO1351">
        <v>4.4600000000000001E-2</v>
      </c>
      <c r="BP1351">
        <v>4.4600000000000001E-2</v>
      </c>
      <c r="BQ1351">
        <v>3.0200000000000001E-2</v>
      </c>
      <c r="BR1351">
        <v>0.50600000000000001</v>
      </c>
      <c r="BS1351">
        <v>0.10199999999999999</v>
      </c>
      <c r="BT1351">
        <v>70.459999999999994</v>
      </c>
      <c r="BU1351">
        <v>66.14</v>
      </c>
      <c r="BV1351">
        <v>9.7899999999999991</v>
      </c>
      <c r="BW1351">
        <v>3.9</v>
      </c>
      <c r="BX1351">
        <v>6.43</v>
      </c>
      <c r="BY1351">
        <v>12.8</v>
      </c>
      <c r="BZ1351">
        <f>IF(ISNUMBER(Table2[[#This Row],[Loudness_N5(soneGF)]]), Table2[[#This Row],[Loudness_N5(soneGF)]] * (1 + SQRT(
(MAX(Table2[[#This Row],[Sharpness_S(acum)]]-1.75, 0) * 0.25 *LOG10(Table2[[#This Row],[Loudness_N5(soneGF)]]+10))^2 + ((2.18/Table2[[#This Row],[Loudness_N5(soneGF)]]^0.4)*(0.4*Table2[[#This Row],[FS_Avg,arith(vacil)]] + 0.6*Table2[[#This Row],[Rough_HM_R(asper)]]))^2)), "")</f>
        <v>23.619335780483151</v>
      </c>
    </row>
    <row r="1352" spans="1:78" x14ac:dyDescent="0.2">
      <c r="A1352" t="s">
        <v>1571</v>
      </c>
      <c r="B1352" t="s">
        <v>1572</v>
      </c>
      <c r="C1352" t="s">
        <v>1596</v>
      </c>
      <c r="D1352">
        <v>1132</v>
      </c>
      <c r="E1352" t="s">
        <v>79</v>
      </c>
      <c r="F1352">
        <v>0</v>
      </c>
      <c r="G1352" s="1">
        <v>43637.523611111108</v>
      </c>
      <c r="H1352" s="1">
        <v>43637.530555555553</v>
      </c>
      <c r="I1352">
        <v>51.514251000000002</v>
      </c>
      <c r="J1352">
        <v>-9.7930000000000003E-2</v>
      </c>
      <c r="K1352">
        <v>2</v>
      </c>
      <c r="L1352">
        <v>1</v>
      </c>
      <c r="M1352">
        <v>2</v>
      </c>
      <c r="N1352">
        <v>2</v>
      </c>
      <c r="O1352">
        <v>0.5</v>
      </c>
      <c r="P1352">
        <v>0.35360000000000003</v>
      </c>
      <c r="Q1352">
        <v>4</v>
      </c>
      <c r="R1352">
        <v>2</v>
      </c>
      <c r="S1352">
        <v>4</v>
      </c>
      <c r="T1352">
        <v>2</v>
      </c>
      <c r="U1352">
        <v>3</v>
      </c>
      <c r="V1352">
        <v>2</v>
      </c>
      <c r="W1352">
        <v>4</v>
      </c>
      <c r="X1352">
        <v>1</v>
      </c>
      <c r="Y1352">
        <v>4</v>
      </c>
      <c r="Z1352">
        <v>4</v>
      </c>
      <c r="AA1352">
        <v>1</v>
      </c>
      <c r="AB1352">
        <v>4</v>
      </c>
      <c r="AC1352">
        <v>4</v>
      </c>
      <c r="AD1352">
        <v>4</v>
      </c>
      <c r="AE1352">
        <v>4</v>
      </c>
      <c r="AF1352">
        <v>4</v>
      </c>
      <c r="AG1352">
        <v>3</v>
      </c>
      <c r="AH1352">
        <v>4</v>
      </c>
      <c r="AI1352">
        <v>76</v>
      </c>
      <c r="AJ1352">
        <v>38</v>
      </c>
      <c r="AK1352" t="s">
        <v>80</v>
      </c>
      <c r="AL1352">
        <v>1</v>
      </c>
      <c r="AM1352">
        <v>0</v>
      </c>
      <c r="AN1352">
        <v>0</v>
      </c>
      <c r="AO1352">
        <v>0</v>
      </c>
      <c r="AP1352">
        <v>0</v>
      </c>
      <c r="AQ1352">
        <v>0</v>
      </c>
      <c r="AS1352" t="s">
        <v>81</v>
      </c>
      <c r="AT1352">
        <v>7</v>
      </c>
      <c r="AU1352">
        <v>3</v>
      </c>
      <c r="AX1352">
        <v>1</v>
      </c>
      <c r="BB1352">
        <v>4</v>
      </c>
      <c r="BC1352">
        <v>1</v>
      </c>
      <c r="BD1352">
        <v>1</v>
      </c>
      <c r="BE1352">
        <v>1</v>
      </c>
      <c r="BF1352">
        <v>0</v>
      </c>
      <c r="BG1352">
        <v>0</v>
      </c>
      <c r="BH1352">
        <v>0</v>
      </c>
      <c r="BJ1352">
        <v>1</v>
      </c>
      <c r="BK1352">
        <v>30.51</v>
      </c>
      <c r="BL1352">
        <v>18.899999999999999</v>
      </c>
      <c r="BM1352">
        <v>4.5999999999999996</v>
      </c>
      <c r="BN1352">
        <v>1.79</v>
      </c>
      <c r="BO1352">
        <v>4.24E-2</v>
      </c>
      <c r="BP1352">
        <v>4.24E-2</v>
      </c>
      <c r="BQ1352">
        <v>2.9399999999999999E-2</v>
      </c>
      <c r="BR1352">
        <v>0.42599999999999999</v>
      </c>
      <c r="BS1352">
        <v>0.13900000000000001</v>
      </c>
      <c r="BT1352">
        <v>68.61</v>
      </c>
      <c r="BU1352">
        <v>63.92</v>
      </c>
      <c r="BV1352">
        <v>6.06</v>
      </c>
      <c r="BW1352">
        <v>4.07</v>
      </c>
      <c r="BX1352">
        <v>4.57</v>
      </c>
      <c r="BY1352">
        <v>12.5</v>
      </c>
      <c r="BZ1352">
        <f>IF(ISNUMBER(Table2[[#This Row],[Loudness_N5(soneGF)]]), Table2[[#This Row],[Loudness_N5(soneGF)]] * (1 + SQRT(
(MAX(Table2[[#This Row],[Sharpness_S(acum)]]-1.75, 0) * 0.25 *LOG10(Table2[[#This Row],[Loudness_N5(soneGF)]]+10))^2 + ((2.18/Table2[[#This Row],[Loudness_N5(soneGF)]]^0.4)*(0.4*Table2[[#This Row],[FS_Avg,arith(vacil)]] + 0.6*Table2[[#This Row],[Rough_HM_R(asper)]]))^2)), "")</f>
        <v>19.447705581504096</v>
      </c>
    </row>
    <row r="1353" spans="1:78" x14ac:dyDescent="0.2">
      <c r="A1353" t="s">
        <v>1571</v>
      </c>
      <c r="B1353" t="s">
        <v>1572</v>
      </c>
      <c r="C1353" t="s">
        <v>1597</v>
      </c>
      <c r="D1353">
        <v>980</v>
      </c>
      <c r="E1353" t="s">
        <v>79</v>
      </c>
      <c r="F1353">
        <v>0</v>
      </c>
      <c r="G1353" s="1">
        <v>43637.530555555553</v>
      </c>
      <c r="H1353" s="1">
        <v>43637.531944444447</v>
      </c>
      <c r="I1353">
        <v>51.514447599999997</v>
      </c>
      <c r="J1353">
        <v>-9.8286299999999993E-2</v>
      </c>
      <c r="K1353">
        <v>1</v>
      </c>
      <c r="L1353">
        <v>2</v>
      </c>
      <c r="M1353">
        <v>3</v>
      </c>
      <c r="N1353">
        <v>2</v>
      </c>
      <c r="O1353">
        <v>0.67679999999999996</v>
      </c>
      <c r="P1353">
        <v>-0.17680000000000001</v>
      </c>
      <c r="Q1353">
        <v>4</v>
      </c>
      <c r="R1353">
        <v>1</v>
      </c>
      <c r="S1353">
        <v>4</v>
      </c>
      <c r="T1353">
        <v>2</v>
      </c>
      <c r="U1353">
        <v>4</v>
      </c>
      <c r="V1353">
        <v>1</v>
      </c>
      <c r="W1353">
        <v>1</v>
      </c>
      <c r="X1353">
        <v>2</v>
      </c>
      <c r="Y1353">
        <v>5</v>
      </c>
      <c r="Z1353">
        <v>3</v>
      </c>
      <c r="AA1353">
        <v>1</v>
      </c>
      <c r="AB1353">
        <v>4</v>
      </c>
      <c r="AC1353">
        <v>4</v>
      </c>
      <c r="AD1353">
        <v>4</v>
      </c>
      <c r="AE1353">
        <v>4</v>
      </c>
      <c r="AF1353">
        <v>5</v>
      </c>
      <c r="AG1353">
        <v>3</v>
      </c>
      <c r="AH1353">
        <v>2</v>
      </c>
      <c r="AI1353">
        <v>72</v>
      </c>
      <c r="AJ1353">
        <v>37</v>
      </c>
      <c r="AK1353" t="s">
        <v>80</v>
      </c>
      <c r="AL1353">
        <v>1</v>
      </c>
      <c r="AM1353">
        <v>0</v>
      </c>
      <c r="AN1353">
        <v>0</v>
      </c>
      <c r="AO1353">
        <v>0</v>
      </c>
      <c r="AP1353">
        <v>0</v>
      </c>
      <c r="AQ1353">
        <v>0</v>
      </c>
      <c r="AS1353" t="s">
        <v>81</v>
      </c>
      <c r="AT1353">
        <v>5</v>
      </c>
      <c r="AU1353">
        <v>1</v>
      </c>
      <c r="AX1353">
        <v>1</v>
      </c>
      <c r="AZ1353">
        <v>3</v>
      </c>
      <c r="BB1353">
        <v>4</v>
      </c>
      <c r="BC1353">
        <v>1</v>
      </c>
      <c r="BD1353">
        <v>1</v>
      </c>
      <c r="BE1353">
        <v>1</v>
      </c>
      <c r="BF1353">
        <v>0</v>
      </c>
      <c r="BG1353">
        <v>0</v>
      </c>
      <c r="BH1353">
        <v>0</v>
      </c>
      <c r="BK1353">
        <v>30.34</v>
      </c>
      <c r="BL1353">
        <v>18.3</v>
      </c>
      <c r="BM1353">
        <v>3.7</v>
      </c>
      <c r="BN1353">
        <v>1.87</v>
      </c>
      <c r="BO1353">
        <v>3.5900000000000001E-2</v>
      </c>
      <c r="BP1353">
        <v>3.5900000000000001E-2</v>
      </c>
      <c r="BQ1353">
        <v>1.0999999999999999E-2</v>
      </c>
      <c r="BR1353">
        <v>0.35799999999999998</v>
      </c>
      <c r="BS1353">
        <v>0.19500000000000001</v>
      </c>
      <c r="BT1353">
        <v>68.19</v>
      </c>
      <c r="BU1353">
        <v>63.39</v>
      </c>
      <c r="BV1353">
        <v>4.5999999999999996</v>
      </c>
      <c r="BW1353">
        <v>3.84</v>
      </c>
      <c r="BX1353">
        <v>3.46</v>
      </c>
      <c r="BY1353">
        <v>11.5</v>
      </c>
      <c r="BZ1353">
        <f>IF(ISNUMBER(Table2[[#This Row],[Loudness_N5(soneGF)]]), Table2[[#This Row],[Loudness_N5(soneGF)]] * (1 + SQRT(
(MAX(Table2[[#This Row],[Sharpness_S(acum)]]-1.75, 0) * 0.25 *LOG10(Table2[[#This Row],[Loudness_N5(soneGF)]]+10))^2 + ((2.18/Table2[[#This Row],[Loudness_N5(soneGF)]]^0.4)*(0.4*Table2[[#This Row],[FS_Avg,arith(vacil)]] + 0.6*Table2[[#This Row],[Rough_HM_R(asper)]]))^2)), "")</f>
        <v>19.160186768504641</v>
      </c>
    </row>
    <row r="1354" spans="1:78" x14ac:dyDescent="0.2">
      <c r="A1354" t="s">
        <v>1571</v>
      </c>
      <c r="B1354" t="s">
        <v>1572</v>
      </c>
      <c r="C1354" t="s">
        <v>1598</v>
      </c>
      <c r="D1354">
        <v>1131</v>
      </c>
      <c r="E1354" t="s">
        <v>79</v>
      </c>
      <c r="F1354">
        <v>0</v>
      </c>
      <c r="G1354" s="1">
        <v>43637.527083333334</v>
      </c>
      <c r="H1354" s="1">
        <v>43637.53402777778</v>
      </c>
      <c r="I1354">
        <v>51.514251000000002</v>
      </c>
      <c r="J1354">
        <v>-9.7930000000000003E-2</v>
      </c>
      <c r="K1354">
        <v>2</v>
      </c>
      <c r="L1354">
        <v>3</v>
      </c>
      <c r="M1354">
        <v>3</v>
      </c>
      <c r="N1354">
        <v>1</v>
      </c>
      <c r="O1354">
        <v>0.60360000000000003</v>
      </c>
      <c r="P1354">
        <v>0.20710000000000001</v>
      </c>
      <c r="Q1354">
        <v>4</v>
      </c>
      <c r="R1354">
        <v>2</v>
      </c>
      <c r="S1354">
        <v>4</v>
      </c>
      <c r="T1354">
        <v>2</v>
      </c>
      <c r="U1354">
        <v>4</v>
      </c>
      <c r="V1354">
        <v>1</v>
      </c>
      <c r="W1354">
        <v>4</v>
      </c>
      <c r="X1354">
        <v>2</v>
      </c>
      <c r="Y1354">
        <v>4</v>
      </c>
      <c r="Z1354">
        <v>4</v>
      </c>
      <c r="AA1354">
        <v>3</v>
      </c>
      <c r="AB1354">
        <v>1</v>
      </c>
      <c r="AC1354">
        <v>3</v>
      </c>
      <c r="AD1354">
        <v>2</v>
      </c>
      <c r="AE1354">
        <v>2</v>
      </c>
      <c r="AF1354">
        <v>3</v>
      </c>
      <c r="AG1354">
        <v>3</v>
      </c>
      <c r="AH1354">
        <v>4</v>
      </c>
      <c r="AI1354">
        <v>56</v>
      </c>
      <c r="AJ1354">
        <v>19</v>
      </c>
      <c r="AK1354" t="s">
        <v>80</v>
      </c>
      <c r="AL1354">
        <v>0</v>
      </c>
      <c r="AM1354">
        <v>0</v>
      </c>
      <c r="AN1354">
        <v>0</v>
      </c>
      <c r="AO1354">
        <v>0</v>
      </c>
      <c r="AP1354">
        <v>1</v>
      </c>
      <c r="AQ1354">
        <v>0</v>
      </c>
      <c r="AR1354" t="s">
        <v>1599</v>
      </c>
      <c r="AS1354" t="s">
        <v>10</v>
      </c>
      <c r="AT1354">
        <v>2</v>
      </c>
      <c r="AU1354">
        <v>7</v>
      </c>
      <c r="AV1354" t="s">
        <v>1600</v>
      </c>
      <c r="AX1354">
        <v>2</v>
      </c>
      <c r="BB1354">
        <v>4</v>
      </c>
      <c r="BC1354">
        <v>1</v>
      </c>
      <c r="BD1354">
        <v>1</v>
      </c>
      <c r="BE1354">
        <v>1</v>
      </c>
      <c r="BF1354">
        <v>0</v>
      </c>
      <c r="BG1354">
        <v>0</v>
      </c>
      <c r="BH1354">
        <v>0</v>
      </c>
      <c r="BJ1354">
        <v>1</v>
      </c>
      <c r="BK1354">
        <v>30.72</v>
      </c>
      <c r="BL1354">
        <v>15.9</v>
      </c>
      <c r="BM1354">
        <v>3.1</v>
      </c>
      <c r="BN1354">
        <v>1.73</v>
      </c>
      <c r="BO1354">
        <v>3.3399999999999999E-2</v>
      </c>
      <c r="BP1354">
        <v>3.3399999999999999E-2</v>
      </c>
      <c r="BQ1354">
        <v>1.29E-2</v>
      </c>
      <c r="BR1354">
        <v>0.40899999999999997</v>
      </c>
      <c r="BS1354">
        <v>0.11799999999999999</v>
      </c>
      <c r="BT1354">
        <v>67.09</v>
      </c>
      <c r="BU1354">
        <v>60.79</v>
      </c>
      <c r="BV1354">
        <v>3.33</v>
      </c>
      <c r="BW1354">
        <v>5.39</v>
      </c>
      <c r="BX1354">
        <v>2.88</v>
      </c>
      <c r="BY1354">
        <v>11.3</v>
      </c>
      <c r="BZ1354">
        <f>IF(ISNUMBER(Table2[[#This Row],[Loudness_N5(soneGF)]]), Table2[[#This Row],[Loudness_N5(soneGF)]] * (1 + SQRT(
(MAX(Table2[[#This Row],[Sharpness_S(acum)]]-1.75, 0) * 0.25 *LOG10(Table2[[#This Row],[Loudness_N5(soneGF)]]+10))^2 + ((2.18/Table2[[#This Row],[Loudness_N5(soneGF)]]^0.4)*(0.4*Table2[[#This Row],[FS_Avg,arith(vacil)]] + 0.6*Table2[[#This Row],[Rough_HM_R(asper)]]))^2)), "")</f>
        <v>16.188865255907817</v>
      </c>
    </row>
    <row r="1355" spans="1:78" x14ac:dyDescent="0.2">
      <c r="A1355" t="s">
        <v>1571</v>
      </c>
      <c r="B1355" t="s">
        <v>1572</v>
      </c>
      <c r="C1355" t="s">
        <v>1601</v>
      </c>
      <c r="D1355">
        <v>988</v>
      </c>
      <c r="E1355" t="s">
        <v>79</v>
      </c>
      <c r="F1355">
        <v>0</v>
      </c>
      <c r="G1355" s="1">
        <v>43637.538888888892</v>
      </c>
      <c r="H1355" s="1">
        <v>43637.540277777778</v>
      </c>
      <c r="I1355">
        <v>51.514401100000001</v>
      </c>
      <c r="J1355">
        <v>-9.7895599999999999E-2</v>
      </c>
      <c r="K1355">
        <v>1</v>
      </c>
      <c r="L1355">
        <v>2</v>
      </c>
      <c r="M1355">
        <v>4</v>
      </c>
      <c r="N1355">
        <v>2</v>
      </c>
      <c r="O1355">
        <v>0.28029999999999999</v>
      </c>
      <c r="P1355">
        <v>0.78029999999999999</v>
      </c>
      <c r="Q1355">
        <v>4</v>
      </c>
      <c r="R1355">
        <v>4</v>
      </c>
      <c r="S1355">
        <v>4</v>
      </c>
      <c r="T1355">
        <v>1</v>
      </c>
      <c r="U1355">
        <v>2</v>
      </c>
      <c r="V1355">
        <v>2</v>
      </c>
      <c r="W1355">
        <v>5</v>
      </c>
      <c r="X1355">
        <v>1</v>
      </c>
      <c r="Y1355">
        <v>4</v>
      </c>
      <c r="Z1355">
        <v>4</v>
      </c>
      <c r="AA1355">
        <v>3</v>
      </c>
      <c r="AB1355">
        <v>1</v>
      </c>
      <c r="AC1355">
        <v>2</v>
      </c>
      <c r="AD1355">
        <v>2</v>
      </c>
      <c r="AE1355">
        <v>1</v>
      </c>
      <c r="AF1355">
        <v>2</v>
      </c>
      <c r="AG1355">
        <v>2</v>
      </c>
      <c r="AH1355">
        <v>3</v>
      </c>
      <c r="AI1355">
        <v>40</v>
      </c>
      <c r="AJ1355">
        <v>24</v>
      </c>
      <c r="AK1355" t="s">
        <v>80</v>
      </c>
      <c r="AL1355">
        <v>0</v>
      </c>
      <c r="AM1355">
        <v>0</v>
      </c>
      <c r="AN1355">
        <v>0</v>
      </c>
      <c r="AO1355">
        <v>1</v>
      </c>
      <c r="AP1355">
        <v>0</v>
      </c>
      <c r="AQ1355">
        <v>0</v>
      </c>
      <c r="AS1355" t="s">
        <v>95</v>
      </c>
      <c r="AT1355">
        <v>6</v>
      </c>
      <c r="AU1355">
        <v>1</v>
      </c>
      <c r="AX1355">
        <v>2</v>
      </c>
      <c r="AZ1355">
        <v>1</v>
      </c>
      <c r="BB1355">
        <v>4</v>
      </c>
      <c r="BC1355">
        <v>2</v>
      </c>
      <c r="BD1355">
        <v>1</v>
      </c>
      <c r="BE1355">
        <v>1</v>
      </c>
      <c r="BF1355">
        <v>0</v>
      </c>
      <c r="BG1355">
        <v>0</v>
      </c>
      <c r="BH1355">
        <v>0</v>
      </c>
      <c r="BK1355">
        <v>30.98</v>
      </c>
      <c r="BL1355">
        <v>34.200000000000003</v>
      </c>
      <c r="BM1355">
        <v>12.7</v>
      </c>
      <c r="BN1355">
        <v>2.23</v>
      </c>
      <c r="BO1355">
        <v>3.9300000000000002E-2</v>
      </c>
      <c r="BP1355">
        <v>3.9300000000000002E-2</v>
      </c>
      <c r="BQ1355">
        <v>6.54E-2</v>
      </c>
      <c r="BR1355">
        <v>0.48299999999999998</v>
      </c>
      <c r="BS1355">
        <v>0.502</v>
      </c>
      <c r="BT1355">
        <v>75.28</v>
      </c>
      <c r="BU1355">
        <v>73.180000000000007</v>
      </c>
      <c r="BV1355">
        <v>10.84</v>
      </c>
      <c r="BW1355">
        <v>1.8</v>
      </c>
      <c r="BX1355">
        <v>7.99</v>
      </c>
      <c r="BY1355">
        <v>15.9</v>
      </c>
      <c r="BZ1355">
        <f>IF(ISNUMBER(Table2[[#This Row],[Loudness_N5(soneGF)]]), Table2[[#This Row],[Loudness_N5(soneGF)]] * (1 + SQRT(
(MAX(Table2[[#This Row],[Sharpness_S(acum)]]-1.75, 0) * 0.25 *LOG10(Table2[[#This Row],[Loudness_N5(soneGF)]]+10))^2 + ((2.18/Table2[[#This Row],[Loudness_N5(soneGF)]]^0.4)*(0.4*Table2[[#This Row],[FS_Avg,arith(vacil)]] + 0.6*Table2[[#This Row],[Rough_HM_R(asper)]]))^2)), "")</f>
        <v>41.0128907280926</v>
      </c>
    </row>
    <row r="1356" spans="1:78" x14ac:dyDescent="0.2">
      <c r="A1356" t="s">
        <v>1571</v>
      </c>
      <c r="B1356" t="s">
        <v>1572</v>
      </c>
      <c r="C1356" t="s">
        <v>1601</v>
      </c>
      <c r="D1356">
        <v>1128</v>
      </c>
      <c r="E1356" t="s">
        <v>79</v>
      </c>
      <c r="F1356">
        <v>0</v>
      </c>
      <c r="G1356" s="1">
        <v>43637.538888888892</v>
      </c>
      <c r="H1356" s="1">
        <v>43637.540277777778</v>
      </c>
      <c r="I1356">
        <v>51.514401100000001</v>
      </c>
      <c r="J1356">
        <v>-9.7895599999999999E-2</v>
      </c>
      <c r="K1356">
        <v>3</v>
      </c>
      <c r="L1356">
        <v>1</v>
      </c>
      <c r="M1356">
        <v>5</v>
      </c>
      <c r="N1356">
        <v>1</v>
      </c>
      <c r="O1356">
        <v>-4.2900000000000001E-2</v>
      </c>
      <c r="P1356">
        <v>0.70709999999999995</v>
      </c>
      <c r="Q1356">
        <v>4</v>
      </c>
      <c r="R1356">
        <v>4</v>
      </c>
      <c r="S1356">
        <v>5</v>
      </c>
      <c r="T1356">
        <v>1</v>
      </c>
      <c r="U1356">
        <v>1</v>
      </c>
      <c r="V1356">
        <v>3</v>
      </c>
      <c r="W1356">
        <v>5</v>
      </c>
      <c r="X1356">
        <v>4</v>
      </c>
      <c r="Y1356">
        <v>3</v>
      </c>
      <c r="Z1356">
        <v>5</v>
      </c>
      <c r="AA1356">
        <v>3</v>
      </c>
      <c r="AB1356">
        <v>2</v>
      </c>
      <c r="AC1356">
        <v>3</v>
      </c>
      <c r="AD1356">
        <v>1</v>
      </c>
      <c r="AE1356">
        <v>1</v>
      </c>
      <c r="AF1356">
        <v>1</v>
      </c>
      <c r="AG1356">
        <v>0</v>
      </c>
      <c r="AH1356">
        <v>1</v>
      </c>
      <c r="AI1356">
        <v>16</v>
      </c>
      <c r="AJ1356">
        <v>34</v>
      </c>
      <c r="AK1356" t="s">
        <v>82</v>
      </c>
      <c r="AL1356">
        <v>0</v>
      </c>
      <c r="AM1356">
        <v>1</v>
      </c>
      <c r="AN1356">
        <v>0</v>
      </c>
      <c r="AO1356">
        <v>0</v>
      </c>
      <c r="AP1356">
        <v>0</v>
      </c>
      <c r="AQ1356">
        <v>0</v>
      </c>
      <c r="AS1356" t="s">
        <v>86</v>
      </c>
      <c r="AT1356">
        <v>3</v>
      </c>
      <c r="AU1356">
        <v>1</v>
      </c>
      <c r="AX1356">
        <v>1</v>
      </c>
      <c r="BB1356">
        <v>4</v>
      </c>
      <c r="BC1356">
        <v>2</v>
      </c>
      <c r="BD1356">
        <v>1</v>
      </c>
      <c r="BE1356">
        <v>1</v>
      </c>
      <c r="BF1356">
        <v>0</v>
      </c>
      <c r="BG1356">
        <v>0</v>
      </c>
      <c r="BH1356">
        <v>0</v>
      </c>
      <c r="BI1356" t="s">
        <v>1602</v>
      </c>
      <c r="BJ1356">
        <v>1</v>
      </c>
      <c r="BK1356">
        <v>30.98</v>
      </c>
      <c r="BL1356">
        <v>34.200000000000003</v>
      </c>
      <c r="BM1356">
        <v>12.7</v>
      </c>
      <c r="BN1356">
        <v>2.23</v>
      </c>
      <c r="BO1356">
        <v>3.9300000000000002E-2</v>
      </c>
      <c r="BP1356">
        <v>3.9300000000000002E-2</v>
      </c>
      <c r="BQ1356">
        <v>6.54E-2</v>
      </c>
      <c r="BR1356">
        <v>0.48299999999999998</v>
      </c>
      <c r="BS1356">
        <v>0.502</v>
      </c>
      <c r="BT1356">
        <v>75.28</v>
      </c>
      <c r="BU1356">
        <v>73.180000000000007</v>
      </c>
      <c r="BV1356">
        <v>10.84</v>
      </c>
      <c r="BW1356">
        <v>1.8</v>
      </c>
      <c r="BX1356">
        <v>7.99</v>
      </c>
      <c r="BY1356">
        <v>15.9</v>
      </c>
      <c r="BZ1356">
        <f>IF(ISNUMBER(Table2[[#This Row],[Loudness_N5(soneGF)]]), Table2[[#This Row],[Loudness_N5(soneGF)]] * (1 + SQRT(
(MAX(Table2[[#This Row],[Sharpness_S(acum)]]-1.75, 0) * 0.25 *LOG10(Table2[[#This Row],[Loudness_N5(soneGF)]]+10))^2 + ((2.18/Table2[[#This Row],[Loudness_N5(soneGF)]]^0.4)*(0.4*Table2[[#This Row],[FS_Avg,arith(vacil)]] + 0.6*Table2[[#This Row],[Rough_HM_R(asper)]]))^2)), "")</f>
        <v>41.0128907280926</v>
      </c>
    </row>
    <row r="1357" spans="1:78" x14ac:dyDescent="0.2">
      <c r="A1357" t="s">
        <v>1571</v>
      </c>
      <c r="B1357" t="s">
        <v>1572</v>
      </c>
      <c r="C1357" t="s">
        <v>1603</v>
      </c>
      <c r="D1357">
        <v>1133</v>
      </c>
      <c r="E1357" t="s">
        <v>79</v>
      </c>
      <c r="F1357">
        <v>0</v>
      </c>
      <c r="G1357" s="1">
        <v>43637.541666666664</v>
      </c>
      <c r="H1357" s="1">
        <v>43637.543055555558</v>
      </c>
      <c r="I1357">
        <v>51.514251000000002</v>
      </c>
      <c r="J1357">
        <v>-9.7930000000000003E-2</v>
      </c>
      <c r="K1357">
        <v>2</v>
      </c>
      <c r="L1357">
        <v>1</v>
      </c>
      <c r="M1357">
        <v>3</v>
      </c>
      <c r="N1357">
        <v>2</v>
      </c>
      <c r="O1357">
        <v>0.5</v>
      </c>
      <c r="P1357">
        <v>0.1036</v>
      </c>
      <c r="Q1357">
        <v>4</v>
      </c>
      <c r="R1357">
        <v>1</v>
      </c>
      <c r="S1357">
        <v>4</v>
      </c>
      <c r="T1357">
        <v>3</v>
      </c>
      <c r="U1357">
        <v>3</v>
      </c>
      <c r="V1357">
        <v>2</v>
      </c>
      <c r="W1357">
        <v>4</v>
      </c>
      <c r="X1357">
        <v>2</v>
      </c>
      <c r="Y1357">
        <v>4</v>
      </c>
      <c r="Z1357">
        <v>4</v>
      </c>
      <c r="AA1357">
        <v>3</v>
      </c>
      <c r="AB1357">
        <v>1</v>
      </c>
      <c r="AC1357">
        <v>3</v>
      </c>
      <c r="AD1357">
        <v>4</v>
      </c>
      <c r="AE1357">
        <v>3</v>
      </c>
      <c r="AF1357">
        <v>2</v>
      </c>
      <c r="AG1357">
        <v>0</v>
      </c>
      <c r="AH1357">
        <v>3</v>
      </c>
      <c r="AI1357">
        <v>48</v>
      </c>
      <c r="AJ1357">
        <v>42</v>
      </c>
      <c r="AK1357" t="s">
        <v>80</v>
      </c>
      <c r="AL1357">
        <v>1</v>
      </c>
      <c r="AM1357">
        <v>0</v>
      </c>
      <c r="AN1357">
        <v>0</v>
      </c>
      <c r="AO1357">
        <v>0</v>
      </c>
      <c r="AP1357">
        <v>0</v>
      </c>
      <c r="AQ1357">
        <v>0</v>
      </c>
      <c r="AS1357" t="s">
        <v>81</v>
      </c>
      <c r="AT1357">
        <v>5</v>
      </c>
      <c r="AU1357">
        <v>1</v>
      </c>
      <c r="AX1357">
        <v>2</v>
      </c>
      <c r="BB1357">
        <v>4</v>
      </c>
      <c r="BC1357">
        <v>1</v>
      </c>
      <c r="BD1357">
        <v>1</v>
      </c>
      <c r="BE1357">
        <v>1</v>
      </c>
      <c r="BF1357">
        <v>0</v>
      </c>
      <c r="BG1357">
        <v>0</v>
      </c>
      <c r="BH1357">
        <v>0</v>
      </c>
      <c r="BJ1357">
        <v>1</v>
      </c>
      <c r="BK1357">
        <v>30.59</v>
      </c>
      <c r="BL1357">
        <v>14</v>
      </c>
      <c r="BM1357">
        <v>1.9</v>
      </c>
      <c r="BN1357">
        <v>1.66</v>
      </c>
      <c r="BO1357">
        <v>3.1899999999999998E-2</v>
      </c>
      <c r="BP1357">
        <v>3.1899999999999998E-2</v>
      </c>
      <c r="BQ1357">
        <v>5.4999999999999997E-3</v>
      </c>
      <c r="BR1357">
        <v>0.33400000000000002</v>
      </c>
      <c r="BS1357">
        <v>6.3299999999999995E-2</v>
      </c>
      <c r="BT1357">
        <v>66.72</v>
      </c>
      <c r="BU1357">
        <v>59.51</v>
      </c>
      <c r="BV1357">
        <v>2.38</v>
      </c>
      <c r="BW1357">
        <v>5.87</v>
      </c>
      <c r="BX1357">
        <v>2.4700000000000002</v>
      </c>
      <c r="BY1357">
        <v>10.8</v>
      </c>
      <c r="BZ1357">
        <f>IF(ISNUMBER(Table2[[#This Row],[Loudness_N5(soneGF)]]), Table2[[#This Row],[Loudness_N5(soneGF)]] * (1 + SQRT(
(MAX(Table2[[#This Row],[Sharpness_S(acum)]]-1.75, 0) * 0.25 *LOG10(Table2[[#This Row],[Loudness_N5(soneGF)]]+10))^2 + ((2.18/Table2[[#This Row],[Loudness_N5(soneGF)]]^0.4)*(0.4*Table2[[#This Row],[FS_Avg,arith(vacil)]] + 0.6*Table2[[#This Row],[Rough_HM_R(asper)]]))^2)), "")</f>
        <v>14.226635391304669</v>
      </c>
    </row>
    <row r="1358" spans="1:78" x14ac:dyDescent="0.2">
      <c r="A1358" t="s">
        <v>1571</v>
      </c>
      <c r="B1358" t="s">
        <v>1572</v>
      </c>
      <c r="C1358" t="s">
        <v>1604</v>
      </c>
      <c r="D1358">
        <v>1130</v>
      </c>
      <c r="E1358" t="s">
        <v>79</v>
      </c>
      <c r="F1358">
        <v>0</v>
      </c>
      <c r="G1358" s="1">
        <v>43637.538194444445</v>
      </c>
      <c r="H1358" s="1">
        <v>43637.545138888891</v>
      </c>
      <c r="I1358">
        <v>51.514251000000002</v>
      </c>
      <c r="J1358">
        <v>-9.7930000000000003E-2</v>
      </c>
      <c r="K1358">
        <v>2</v>
      </c>
      <c r="L1358">
        <v>1</v>
      </c>
      <c r="M1358">
        <v>3</v>
      </c>
      <c r="N1358">
        <v>2</v>
      </c>
      <c r="O1358">
        <v>0.85360000000000003</v>
      </c>
      <c r="P1358">
        <v>0</v>
      </c>
      <c r="Q1358">
        <v>5</v>
      </c>
      <c r="R1358">
        <v>1</v>
      </c>
      <c r="S1358">
        <v>4</v>
      </c>
      <c r="T1358">
        <v>3</v>
      </c>
      <c r="U1358">
        <v>4</v>
      </c>
      <c r="V1358">
        <v>1</v>
      </c>
      <c r="W1358">
        <v>3</v>
      </c>
      <c r="X1358">
        <v>1</v>
      </c>
      <c r="Y1358">
        <v>4</v>
      </c>
      <c r="Z1358">
        <v>5</v>
      </c>
      <c r="AA1358">
        <v>1</v>
      </c>
      <c r="AB1358">
        <v>4</v>
      </c>
      <c r="AC1358">
        <v>4</v>
      </c>
      <c r="AD1358">
        <v>4</v>
      </c>
      <c r="AE1358">
        <v>4</v>
      </c>
      <c r="AF1358">
        <v>3</v>
      </c>
      <c r="AG1358">
        <v>2</v>
      </c>
      <c r="AH1358">
        <v>3</v>
      </c>
      <c r="AI1358">
        <v>64</v>
      </c>
      <c r="AJ1358">
        <v>30</v>
      </c>
      <c r="AK1358" t="s">
        <v>80</v>
      </c>
      <c r="AL1358">
        <v>1</v>
      </c>
      <c r="AM1358">
        <v>0</v>
      </c>
      <c r="AN1358">
        <v>0</v>
      </c>
      <c r="AO1358">
        <v>0</v>
      </c>
      <c r="AP1358">
        <v>0</v>
      </c>
      <c r="AQ1358">
        <v>0</v>
      </c>
      <c r="AS1358" t="s">
        <v>81</v>
      </c>
      <c r="AT1358">
        <v>5</v>
      </c>
      <c r="AU1358">
        <v>1</v>
      </c>
      <c r="AX1358">
        <v>1</v>
      </c>
      <c r="BB1358">
        <v>4</v>
      </c>
      <c r="BC1358">
        <v>1</v>
      </c>
      <c r="BD1358">
        <v>1</v>
      </c>
      <c r="BE1358">
        <v>1</v>
      </c>
      <c r="BF1358">
        <v>0</v>
      </c>
      <c r="BG1358">
        <v>0</v>
      </c>
      <c r="BH1358">
        <v>0</v>
      </c>
      <c r="BJ1358">
        <v>1</v>
      </c>
      <c r="BK1358">
        <v>30.63</v>
      </c>
      <c r="BL1358">
        <v>17.3</v>
      </c>
      <c r="BM1358">
        <v>3.1</v>
      </c>
      <c r="BN1358">
        <v>1.8</v>
      </c>
      <c r="BO1358">
        <v>3.4500000000000003E-2</v>
      </c>
      <c r="BP1358">
        <v>3.4500000000000003E-2</v>
      </c>
      <c r="BQ1358">
        <v>1.95E-2</v>
      </c>
      <c r="BR1358">
        <v>0.40500000000000003</v>
      </c>
      <c r="BS1358">
        <v>9.4200000000000006E-2</v>
      </c>
      <c r="BT1358">
        <v>68.5</v>
      </c>
      <c r="BU1358">
        <v>62.68</v>
      </c>
      <c r="BV1358">
        <v>3.62</v>
      </c>
      <c r="BW1358">
        <v>4.88</v>
      </c>
      <c r="BX1358">
        <v>2.39</v>
      </c>
      <c r="BY1358">
        <v>12.2</v>
      </c>
      <c r="BZ1358">
        <f>IF(ISNUMBER(Table2[[#This Row],[Loudness_N5(soneGF)]]), Table2[[#This Row],[Loudness_N5(soneGF)]] * (1 + SQRT(
(MAX(Table2[[#This Row],[Sharpness_S(acum)]]-1.75, 0) * 0.25 *LOG10(Table2[[#This Row],[Loudness_N5(soneGF)]]+10))^2 + ((2.18/Table2[[#This Row],[Loudness_N5(soneGF)]]^0.4)*(0.4*Table2[[#This Row],[FS_Avg,arith(vacil)]] + 0.6*Table2[[#This Row],[Rough_HM_R(asper)]]))^2)), "")</f>
        <v>17.763201947069479</v>
      </c>
    </row>
    <row r="1359" spans="1:78" x14ac:dyDescent="0.2">
      <c r="A1359" t="s">
        <v>1571</v>
      </c>
      <c r="B1359" t="s">
        <v>1572</v>
      </c>
      <c r="C1359" t="s">
        <v>1605</v>
      </c>
      <c r="D1359">
        <v>993</v>
      </c>
      <c r="E1359" t="s">
        <v>79</v>
      </c>
      <c r="F1359">
        <v>0</v>
      </c>
      <c r="G1359" s="1">
        <v>43637.545138888891</v>
      </c>
      <c r="H1359" s="1">
        <v>43637.546527777777</v>
      </c>
      <c r="I1359">
        <v>51.5143323</v>
      </c>
      <c r="J1359">
        <v>-9.8492099999999999E-2</v>
      </c>
      <c r="K1359">
        <v>2</v>
      </c>
      <c r="L1359">
        <v>1</v>
      </c>
      <c r="M1359">
        <v>3</v>
      </c>
      <c r="N1359">
        <v>2</v>
      </c>
      <c r="O1359">
        <v>0.53029999999999999</v>
      </c>
      <c r="P1359">
        <v>7.3200000000000001E-2</v>
      </c>
      <c r="Q1359">
        <v>4</v>
      </c>
      <c r="R1359">
        <v>3</v>
      </c>
      <c r="S1359">
        <v>4</v>
      </c>
      <c r="T1359">
        <v>3</v>
      </c>
      <c r="U1359">
        <v>4</v>
      </c>
      <c r="V1359">
        <v>1</v>
      </c>
      <c r="W1359">
        <v>3</v>
      </c>
      <c r="X1359">
        <v>2</v>
      </c>
      <c r="Y1359">
        <v>4</v>
      </c>
      <c r="Z1359">
        <v>4</v>
      </c>
      <c r="AA1359">
        <v>3</v>
      </c>
      <c r="AB1359">
        <v>5</v>
      </c>
      <c r="AC1359">
        <v>5</v>
      </c>
      <c r="AD1359">
        <v>4</v>
      </c>
      <c r="AE1359">
        <v>4</v>
      </c>
      <c r="AF1359">
        <v>4</v>
      </c>
      <c r="AG1359">
        <v>3</v>
      </c>
      <c r="AH1359">
        <v>3</v>
      </c>
      <c r="AI1359">
        <v>72</v>
      </c>
      <c r="AJ1359">
        <v>29</v>
      </c>
      <c r="AK1359" t="s">
        <v>82</v>
      </c>
      <c r="AL1359">
        <v>1</v>
      </c>
      <c r="AM1359">
        <v>0</v>
      </c>
      <c r="AN1359">
        <v>0</v>
      </c>
      <c r="AO1359">
        <v>0</v>
      </c>
      <c r="AP1359">
        <v>0</v>
      </c>
      <c r="AQ1359">
        <v>0</v>
      </c>
      <c r="AS1359" t="s">
        <v>81</v>
      </c>
      <c r="AT1359">
        <v>5</v>
      </c>
      <c r="AU1359">
        <v>1</v>
      </c>
      <c r="AX1359">
        <v>1</v>
      </c>
      <c r="AZ1359">
        <v>2</v>
      </c>
      <c r="BB1359">
        <v>4</v>
      </c>
      <c r="BC1359">
        <v>1</v>
      </c>
      <c r="BD1359">
        <v>1</v>
      </c>
      <c r="BE1359">
        <v>1</v>
      </c>
      <c r="BF1359">
        <v>0</v>
      </c>
      <c r="BG1359">
        <v>0</v>
      </c>
      <c r="BH1359">
        <v>0</v>
      </c>
      <c r="BK1359">
        <v>30.04</v>
      </c>
      <c r="BL1359">
        <v>17.100000000000001</v>
      </c>
      <c r="BM1359">
        <v>3.7</v>
      </c>
      <c r="BN1359">
        <v>1.71</v>
      </c>
      <c r="BO1359">
        <v>3.3300000000000003E-2</v>
      </c>
      <c r="BP1359">
        <v>3.3300000000000003E-2</v>
      </c>
      <c r="BQ1359">
        <v>1.2999999999999999E-2</v>
      </c>
      <c r="BR1359">
        <v>0.38400000000000001</v>
      </c>
      <c r="BS1359">
        <v>9.9000000000000005E-2</v>
      </c>
      <c r="BT1359">
        <v>68.430000000000007</v>
      </c>
      <c r="BU1359">
        <v>61.65</v>
      </c>
      <c r="BV1359">
        <v>3.89</v>
      </c>
      <c r="BW1359">
        <v>5.87</v>
      </c>
      <c r="BX1359">
        <v>3.2</v>
      </c>
      <c r="BY1359">
        <v>11.7</v>
      </c>
      <c r="BZ1359">
        <f>IF(ISNUMBER(Table2[[#This Row],[Loudness_N5(soneGF)]]), Table2[[#This Row],[Loudness_N5(soneGF)]] * (1 + SQRT(
(MAX(Table2[[#This Row],[Sharpness_S(acum)]]-1.75, 0) * 0.25 *LOG10(Table2[[#This Row],[Loudness_N5(soneGF)]]+10))^2 + ((2.18/Table2[[#This Row],[Loudness_N5(soneGF)]]^0.4)*(0.4*Table2[[#This Row],[FS_Avg,arith(vacil)]] + 0.6*Table2[[#This Row],[Rough_HM_R(asper)]]))^2)), "")</f>
        <v>17.401515668564695</v>
      </c>
    </row>
    <row r="1360" spans="1:78" x14ac:dyDescent="0.2">
      <c r="A1360" t="s">
        <v>1571</v>
      </c>
      <c r="B1360" t="s">
        <v>1572</v>
      </c>
      <c r="C1360" t="s">
        <v>1606</v>
      </c>
      <c r="D1360">
        <v>1126</v>
      </c>
      <c r="E1360" t="s">
        <v>79</v>
      </c>
      <c r="F1360">
        <v>0</v>
      </c>
      <c r="G1360" s="1">
        <v>43637.544444444444</v>
      </c>
      <c r="H1360" s="1">
        <v>43637.547222222223</v>
      </c>
      <c r="I1360">
        <v>51.514251000000002</v>
      </c>
      <c r="J1360">
        <v>-9.7930000000000003E-2</v>
      </c>
      <c r="K1360">
        <v>2</v>
      </c>
      <c r="L1360">
        <v>3</v>
      </c>
      <c r="M1360">
        <v>3</v>
      </c>
      <c r="N1360">
        <v>1</v>
      </c>
      <c r="O1360">
        <v>0.41420000000000001</v>
      </c>
      <c r="P1360">
        <v>0.1893</v>
      </c>
      <c r="Q1360">
        <v>5</v>
      </c>
      <c r="R1360">
        <v>5</v>
      </c>
      <c r="S1360">
        <v>4</v>
      </c>
      <c r="T1360">
        <v>4</v>
      </c>
      <c r="U1360">
        <v>3</v>
      </c>
      <c r="V1360">
        <v>1</v>
      </c>
      <c r="W1360">
        <v>3</v>
      </c>
      <c r="X1360">
        <v>2</v>
      </c>
      <c r="Y1360">
        <v>4</v>
      </c>
      <c r="Z1360">
        <v>4</v>
      </c>
      <c r="AA1360">
        <v>3</v>
      </c>
      <c r="AB1360">
        <v>2</v>
      </c>
      <c r="AC1360">
        <v>4</v>
      </c>
      <c r="AD1360">
        <v>1</v>
      </c>
      <c r="AE1360">
        <v>0</v>
      </c>
      <c r="AF1360">
        <v>1</v>
      </c>
      <c r="AG1360">
        <v>0</v>
      </c>
      <c r="AH1360">
        <v>1</v>
      </c>
      <c r="AI1360">
        <v>12</v>
      </c>
      <c r="AJ1360">
        <v>45</v>
      </c>
      <c r="AK1360" t="s">
        <v>82</v>
      </c>
      <c r="AL1360">
        <v>1</v>
      </c>
      <c r="AM1360">
        <v>0</v>
      </c>
      <c r="AN1360">
        <v>0</v>
      </c>
      <c r="AO1360">
        <v>0</v>
      </c>
      <c r="AP1360">
        <v>0</v>
      </c>
      <c r="AQ1360">
        <v>0</v>
      </c>
      <c r="AS1360" t="s">
        <v>81</v>
      </c>
      <c r="AT1360">
        <v>7</v>
      </c>
      <c r="AU1360">
        <v>1</v>
      </c>
      <c r="AX1360">
        <v>3</v>
      </c>
      <c r="AY1360" t="s">
        <v>1607</v>
      </c>
      <c r="BB1360">
        <v>4</v>
      </c>
      <c r="BC1360">
        <v>3</v>
      </c>
      <c r="BD1360">
        <v>1</v>
      </c>
      <c r="BE1360">
        <v>1</v>
      </c>
      <c r="BF1360">
        <v>0</v>
      </c>
      <c r="BG1360">
        <v>0</v>
      </c>
      <c r="BH1360">
        <v>0</v>
      </c>
      <c r="BJ1360">
        <v>1</v>
      </c>
      <c r="BK1360">
        <v>30.81</v>
      </c>
      <c r="BL1360">
        <v>17.899999999999999</v>
      </c>
      <c r="BM1360">
        <v>3.8</v>
      </c>
      <c r="BN1360">
        <v>1.62</v>
      </c>
      <c r="BO1360">
        <v>3.5000000000000003E-2</v>
      </c>
      <c r="BP1360">
        <v>3.5000000000000003E-2</v>
      </c>
      <c r="BQ1360">
        <v>1.23E-2</v>
      </c>
      <c r="BR1360">
        <v>0.378</v>
      </c>
      <c r="BS1360">
        <v>0.114</v>
      </c>
      <c r="BT1360">
        <v>70.13</v>
      </c>
      <c r="BU1360">
        <v>62.73</v>
      </c>
      <c r="BV1360">
        <v>4.25</v>
      </c>
      <c r="BW1360">
        <v>6.68</v>
      </c>
      <c r="BX1360">
        <v>4.72</v>
      </c>
      <c r="BY1360">
        <v>12</v>
      </c>
      <c r="BZ1360">
        <f>IF(ISNUMBER(Table2[[#This Row],[Loudness_N5(soneGF)]]), Table2[[#This Row],[Loudness_N5(soneGF)]] * (1 + SQRT(
(MAX(Table2[[#This Row],[Sharpness_S(acum)]]-1.75, 0) * 0.25 *LOG10(Table2[[#This Row],[Loudness_N5(soneGF)]]+10))^2 + ((2.18/Table2[[#This Row],[Loudness_N5(soneGF)]]^0.4)*(0.4*Table2[[#This Row],[FS_Avg,arith(vacil)]] + 0.6*Table2[[#This Row],[Rough_HM_R(asper)]]))^2)), "")</f>
        <v>18.219009274488251</v>
      </c>
    </row>
    <row r="1361" spans="1:78" x14ac:dyDescent="0.2">
      <c r="A1361" t="s">
        <v>1571</v>
      </c>
      <c r="B1361" t="s">
        <v>1572</v>
      </c>
      <c r="C1361" t="s">
        <v>1608</v>
      </c>
      <c r="D1361">
        <v>996</v>
      </c>
      <c r="E1361" t="s">
        <v>79</v>
      </c>
      <c r="F1361">
        <v>0</v>
      </c>
      <c r="G1361" s="1">
        <v>43637.54791666667</v>
      </c>
      <c r="H1361" s="1">
        <v>43637.55</v>
      </c>
      <c r="I1361">
        <v>51.514434000000001</v>
      </c>
      <c r="J1361">
        <v>-9.8259100000000002E-2</v>
      </c>
      <c r="K1361">
        <v>2</v>
      </c>
      <c r="L1361">
        <v>2</v>
      </c>
      <c r="M1361">
        <v>4</v>
      </c>
      <c r="N1361">
        <v>3</v>
      </c>
      <c r="O1361">
        <v>0.20710000000000001</v>
      </c>
      <c r="P1361">
        <v>4.2900000000000001E-2</v>
      </c>
      <c r="Q1361">
        <v>4</v>
      </c>
      <c r="R1361">
        <v>3</v>
      </c>
      <c r="S1361">
        <v>3</v>
      </c>
      <c r="T1361">
        <v>3</v>
      </c>
      <c r="U1361">
        <v>2</v>
      </c>
      <c r="V1361">
        <v>2</v>
      </c>
      <c r="W1361">
        <v>2</v>
      </c>
      <c r="X1361">
        <v>2</v>
      </c>
      <c r="Y1361">
        <v>3</v>
      </c>
      <c r="Z1361">
        <v>2</v>
      </c>
      <c r="AA1361">
        <v>3</v>
      </c>
      <c r="AB1361">
        <v>3</v>
      </c>
      <c r="AC1361">
        <v>3</v>
      </c>
      <c r="AD1361">
        <v>4</v>
      </c>
      <c r="AE1361">
        <v>3</v>
      </c>
      <c r="AF1361">
        <v>2</v>
      </c>
      <c r="AG1361">
        <v>2</v>
      </c>
      <c r="AH1361">
        <v>4</v>
      </c>
      <c r="AI1361">
        <v>60</v>
      </c>
      <c r="AJ1361">
        <v>39</v>
      </c>
      <c r="AK1361" t="s">
        <v>82</v>
      </c>
      <c r="AL1361">
        <v>1</v>
      </c>
      <c r="AM1361">
        <v>0</v>
      </c>
      <c r="AN1361">
        <v>0</v>
      </c>
      <c r="AO1361">
        <v>0</v>
      </c>
      <c r="AP1361">
        <v>0</v>
      </c>
      <c r="AQ1361">
        <v>0</v>
      </c>
      <c r="AS1361" t="s">
        <v>81</v>
      </c>
      <c r="AT1361">
        <v>5</v>
      </c>
      <c r="AU1361">
        <v>2</v>
      </c>
      <c r="AX1361">
        <v>1</v>
      </c>
      <c r="AZ1361">
        <v>3</v>
      </c>
      <c r="BB1361">
        <v>4</v>
      </c>
      <c r="BC1361">
        <v>2</v>
      </c>
      <c r="BD1361">
        <v>1</v>
      </c>
      <c r="BE1361">
        <v>1</v>
      </c>
      <c r="BF1361">
        <v>0</v>
      </c>
      <c r="BG1361">
        <v>0</v>
      </c>
      <c r="BH1361">
        <v>0</v>
      </c>
      <c r="BK1361">
        <v>30.89</v>
      </c>
      <c r="BL1361">
        <v>19.399999999999999</v>
      </c>
      <c r="BM1361">
        <v>4.0999999999999996</v>
      </c>
      <c r="BN1361">
        <v>1.87</v>
      </c>
      <c r="BO1361">
        <v>3.78E-2</v>
      </c>
      <c r="BP1361">
        <v>3.78E-2</v>
      </c>
      <c r="BQ1361">
        <v>2.8199999999999999E-2</v>
      </c>
      <c r="BR1361">
        <v>0.39</v>
      </c>
      <c r="BS1361">
        <v>0.161</v>
      </c>
      <c r="BT1361">
        <v>70.239999999999995</v>
      </c>
      <c r="BU1361">
        <v>64.09</v>
      </c>
      <c r="BV1361">
        <v>5.34</v>
      </c>
      <c r="BW1361">
        <v>4.9400000000000004</v>
      </c>
      <c r="BX1361">
        <v>4.5999999999999996</v>
      </c>
      <c r="BY1361">
        <v>13</v>
      </c>
      <c r="BZ1361">
        <f>IF(ISNUMBER(Table2[[#This Row],[Loudness_N5(soneGF)]]), Table2[[#This Row],[Loudness_N5(soneGF)]] * (1 + SQRT(
(MAX(Table2[[#This Row],[Sharpness_S(acum)]]-1.75, 0) * 0.25 *LOG10(Table2[[#This Row],[Loudness_N5(soneGF)]]+10))^2 + ((2.18/Table2[[#This Row],[Loudness_N5(soneGF)]]^0.4)*(0.4*Table2[[#This Row],[FS_Avg,arith(vacil)]] + 0.6*Table2[[#This Row],[Rough_HM_R(asper)]]))^2)), "")</f>
        <v>20.360575963725136</v>
      </c>
    </row>
    <row r="1362" spans="1:78" x14ac:dyDescent="0.2">
      <c r="A1362" t="s">
        <v>1571</v>
      </c>
      <c r="B1362" t="s">
        <v>1572</v>
      </c>
      <c r="C1362" t="s">
        <v>1608</v>
      </c>
      <c r="D1362">
        <v>995</v>
      </c>
      <c r="E1362" t="s">
        <v>79</v>
      </c>
      <c r="F1362">
        <v>0</v>
      </c>
      <c r="G1362" s="1">
        <v>43637.54791666667</v>
      </c>
      <c r="H1362" s="1">
        <v>43637.549305555556</v>
      </c>
      <c r="I1362">
        <v>51.514420000000001</v>
      </c>
      <c r="J1362">
        <v>-9.8309499999999994E-2</v>
      </c>
      <c r="K1362">
        <v>1</v>
      </c>
      <c r="L1362">
        <v>1</v>
      </c>
      <c r="M1362">
        <v>4</v>
      </c>
      <c r="N1362">
        <v>5</v>
      </c>
      <c r="O1362">
        <v>0.85360000000000003</v>
      </c>
      <c r="P1362">
        <v>0.26779999999999998</v>
      </c>
      <c r="Q1362">
        <v>5</v>
      </c>
      <c r="R1362">
        <v>1</v>
      </c>
      <c r="S1362">
        <v>3</v>
      </c>
      <c r="T1362">
        <v>1</v>
      </c>
      <c r="U1362">
        <v>5</v>
      </c>
      <c r="V1362">
        <v>1</v>
      </c>
      <c r="W1362">
        <v>5</v>
      </c>
      <c r="X1362">
        <v>1</v>
      </c>
      <c r="Y1362">
        <v>4</v>
      </c>
      <c r="Z1362">
        <v>4</v>
      </c>
      <c r="AA1362">
        <v>3</v>
      </c>
      <c r="AB1362">
        <v>1</v>
      </c>
      <c r="AC1362">
        <v>4</v>
      </c>
      <c r="AD1362">
        <v>3</v>
      </c>
      <c r="AE1362">
        <v>4</v>
      </c>
      <c r="AF1362">
        <v>4</v>
      </c>
      <c r="AG1362">
        <v>2</v>
      </c>
      <c r="AH1362">
        <v>5</v>
      </c>
      <c r="AI1362">
        <v>72</v>
      </c>
      <c r="AJ1362">
        <v>30</v>
      </c>
      <c r="AK1362" t="s">
        <v>82</v>
      </c>
      <c r="AL1362">
        <v>1</v>
      </c>
      <c r="AM1362">
        <v>0</v>
      </c>
      <c r="AN1362">
        <v>0</v>
      </c>
      <c r="AO1362">
        <v>0</v>
      </c>
      <c r="AP1362">
        <v>0</v>
      </c>
      <c r="AQ1362">
        <v>0</v>
      </c>
      <c r="AS1362" t="s">
        <v>81</v>
      </c>
      <c r="AT1362">
        <v>5</v>
      </c>
      <c r="AU1362">
        <v>1</v>
      </c>
      <c r="AX1362">
        <v>2</v>
      </c>
      <c r="AZ1362">
        <v>2</v>
      </c>
      <c r="BA1362" t="s">
        <v>1609</v>
      </c>
      <c r="BB1362">
        <v>4</v>
      </c>
      <c r="BC1362">
        <v>2</v>
      </c>
      <c r="BD1362">
        <v>1</v>
      </c>
      <c r="BE1362">
        <v>1</v>
      </c>
      <c r="BF1362">
        <v>0</v>
      </c>
      <c r="BG1362">
        <v>0</v>
      </c>
      <c r="BH1362">
        <v>0</v>
      </c>
      <c r="BK1362">
        <v>30.89</v>
      </c>
      <c r="BL1362">
        <v>19.399999999999999</v>
      </c>
      <c r="BM1362">
        <v>4.0999999999999996</v>
      </c>
      <c r="BN1362">
        <v>1.87</v>
      </c>
      <c r="BO1362">
        <v>3.78E-2</v>
      </c>
      <c r="BP1362">
        <v>3.78E-2</v>
      </c>
      <c r="BQ1362">
        <v>2.8199999999999999E-2</v>
      </c>
      <c r="BR1362">
        <v>0.39</v>
      </c>
      <c r="BS1362">
        <v>0.161</v>
      </c>
      <c r="BT1362">
        <v>70.239999999999995</v>
      </c>
      <c r="BU1362">
        <v>64.09</v>
      </c>
      <c r="BV1362">
        <v>5.34</v>
      </c>
      <c r="BW1362">
        <v>4.9400000000000004</v>
      </c>
      <c r="BX1362">
        <v>4.5999999999999996</v>
      </c>
      <c r="BY1362">
        <v>13</v>
      </c>
      <c r="BZ1362">
        <f>IF(ISNUMBER(Table2[[#This Row],[Loudness_N5(soneGF)]]), Table2[[#This Row],[Loudness_N5(soneGF)]] * (1 + SQRT(
(MAX(Table2[[#This Row],[Sharpness_S(acum)]]-1.75, 0) * 0.25 *LOG10(Table2[[#This Row],[Loudness_N5(soneGF)]]+10))^2 + ((2.18/Table2[[#This Row],[Loudness_N5(soneGF)]]^0.4)*(0.4*Table2[[#This Row],[FS_Avg,arith(vacil)]] + 0.6*Table2[[#This Row],[Rough_HM_R(asper)]]))^2)), "")</f>
        <v>20.360575963725136</v>
      </c>
    </row>
    <row r="1363" spans="1:78" x14ac:dyDescent="0.2">
      <c r="A1363" t="s">
        <v>1571</v>
      </c>
      <c r="B1363" t="s">
        <v>1572</v>
      </c>
      <c r="C1363" t="s">
        <v>1610</v>
      </c>
      <c r="D1363">
        <v>1127</v>
      </c>
      <c r="E1363" t="s">
        <v>79</v>
      </c>
      <c r="F1363">
        <v>0</v>
      </c>
      <c r="G1363" s="1">
        <v>43637.55</v>
      </c>
      <c r="H1363" s="1">
        <v>43637.552777777775</v>
      </c>
      <c r="I1363">
        <v>51.514251000000002</v>
      </c>
      <c r="J1363">
        <v>-9.7930000000000003E-2</v>
      </c>
      <c r="K1363">
        <v>3</v>
      </c>
      <c r="L1363">
        <v>1</v>
      </c>
      <c r="M1363">
        <v>4</v>
      </c>
      <c r="N1363">
        <v>2</v>
      </c>
      <c r="O1363">
        <v>0.53029999999999999</v>
      </c>
      <c r="P1363">
        <v>0.53029999999999999</v>
      </c>
      <c r="Q1363">
        <v>4</v>
      </c>
      <c r="R1363">
        <v>2</v>
      </c>
      <c r="S1363">
        <v>4</v>
      </c>
      <c r="T1363">
        <v>2</v>
      </c>
      <c r="U1363">
        <v>2</v>
      </c>
      <c r="V1363">
        <v>1</v>
      </c>
      <c r="W1363">
        <v>5</v>
      </c>
      <c r="X1363">
        <v>1</v>
      </c>
      <c r="Y1363">
        <v>4</v>
      </c>
      <c r="Z1363">
        <v>1</v>
      </c>
      <c r="AA1363">
        <v>3</v>
      </c>
      <c r="AB1363">
        <v>1</v>
      </c>
      <c r="AC1363">
        <v>5</v>
      </c>
      <c r="AD1363">
        <v>4</v>
      </c>
      <c r="AE1363">
        <v>3</v>
      </c>
      <c r="AF1363">
        <v>3</v>
      </c>
      <c r="AG1363">
        <v>3</v>
      </c>
      <c r="AH1363">
        <v>4</v>
      </c>
      <c r="AI1363">
        <v>68</v>
      </c>
      <c r="AJ1363">
        <v>54</v>
      </c>
      <c r="AK1363" t="s">
        <v>82</v>
      </c>
      <c r="AL1363">
        <v>1</v>
      </c>
      <c r="AM1363">
        <v>0</v>
      </c>
      <c r="AN1363">
        <v>0</v>
      </c>
      <c r="AO1363">
        <v>0</v>
      </c>
      <c r="AP1363">
        <v>0</v>
      </c>
      <c r="AQ1363">
        <v>0</v>
      </c>
      <c r="AS1363" t="s">
        <v>81</v>
      </c>
      <c r="AT1363">
        <v>7</v>
      </c>
      <c r="AU1363">
        <v>3</v>
      </c>
      <c r="AX1363">
        <v>2</v>
      </c>
      <c r="BB1363">
        <v>4</v>
      </c>
      <c r="BC1363">
        <v>2</v>
      </c>
      <c r="BD1363">
        <v>1</v>
      </c>
      <c r="BE1363">
        <v>1</v>
      </c>
      <c r="BF1363">
        <v>0</v>
      </c>
      <c r="BG1363">
        <v>0</v>
      </c>
      <c r="BH1363">
        <v>0</v>
      </c>
      <c r="BI1363" t="s">
        <v>1611</v>
      </c>
      <c r="BJ1363">
        <v>1</v>
      </c>
      <c r="BK1363">
        <v>31.02</v>
      </c>
      <c r="BL1363">
        <v>23.5</v>
      </c>
      <c r="BM1363">
        <v>6.8</v>
      </c>
      <c r="BN1363">
        <v>1.98</v>
      </c>
      <c r="BO1363">
        <v>3.8600000000000002E-2</v>
      </c>
      <c r="BP1363">
        <v>3.8600000000000002E-2</v>
      </c>
      <c r="BQ1363">
        <v>3.6700000000000003E-2</v>
      </c>
      <c r="BR1363">
        <v>0.45500000000000002</v>
      </c>
      <c r="BS1363">
        <v>0.20200000000000001</v>
      </c>
      <c r="BT1363">
        <v>71.02</v>
      </c>
      <c r="BU1363">
        <v>66.8</v>
      </c>
      <c r="BV1363">
        <v>6.02</v>
      </c>
      <c r="BW1363">
        <v>3.78</v>
      </c>
      <c r="BX1363">
        <v>4.96</v>
      </c>
      <c r="BY1363">
        <v>13.6</v>
      </c>
      <c r="BZ1363">
        <f>IF(ISNUMBER(Table2[[#This Row],[Loudness_N5(soneGF)]]), Table2[[#This Row],[Loudness_N5(soneGF)]] * (1 + SQRT(
(MAX(Table2[[#This Row],[Sharpness_S(acum)]]-1.75, 0) * 0.25 *LOG10(Table2[[#This Row],[Loudness_N5(soneGF)]]+10))^2 + ((2.18/Table2[[#This Row],[Loudness_N5(soneGF)]]^0.4)*(0.4*Table2[[#This Row],[FS_Avg,arith(vacil)]] + 0.6*Table2[[#This Row],[Rough_HM_R(asper)]]))^2)), "")</f>
        <v>25.632423097474863</v>
      </c>
    </row>
    <row r="1364" spans="1:78" x14ac:dyDescent="0.2">
      <c r="A1364" t="s">
        <v>1571</v>
      </c>
      <c r="B1364" t="s">
        <v>1572</v>
      </c>
      <c r="C1364" t="s">
        <v>1612</v>
      </c>
      <c r="D1364">
        <v>1000</v>
      </c>
      <c r="E1364" t="s">
        <v>79</v>
      </c>
      <c r="F1364">
        <v>0</v>
      </c>
      <c r="G1364" s="1">
        <v>43637.553472222222</v>
      </c>
      <c r="H1364" s="1">
        <v>43637.554861111108</v>
      </c>
      <c r="I1364">
        <v>51.514002300000001</v>
      </c>
      <c r="J1364">
        <v>-9.7635899999999998E-2</v>
      </c>
      <c r="K1364">
        <v>3</v>
      </c>
      <c r="L1364">
        <v>4</v>
      </c>
      <c r="M1364">
        <v>4</v>
      </c>
      <c r="N1364">
        <v>3</v>
      </c>
      <c r="O1364">
        <v>-0.32319999999999999</v>
      </c>
      <c r="P1364">
        <v>-7.3200000000000001E-2</v>
      </c>
      <c r="Q1364">
        <v>2</v>
      </c>
      <c r="R1364">
        <v>3</v>
      </c>
      <c r="S1364">
        <v>2</v>
      </c>
      <c r="T1364">
        <v>3</v>
      </c>
      <c r="U1364">
        <v>2</v>
      </c>
      <c r="V1364">
        <v>3</v>
      </c>
      <c r="W1364">
        <v>3</v>
      </c>
      <c r="X1364">
        <v>4</v>
      </c>
      <c r="Y1364">
        <v>3</v>
      </c>
      <c r="Z1364">
        <v>3</v>
      </c>
      <c r="AA1364">
        <v>3</v>
      </c>
      <c r="AB1364">
        <v>1</v>
      </c>
      <c r="AC1364">
        <v>3</v>
      </c>
      <c r="AD1364">
        <v>3</v>
      </c>
      <c r="AE1364">
        <v>4</v>
      </c>
      <c r="AF1364">
        <v>4</v>
      </c>
      <c r="AG1364">
        <v>3</v>
      </c>
      <c r="AH1364">
        <v>4</v>
      </c>
      <c r="AI1364">
        <v>72</v>
      </c>
      <c r="AJ1364">
        <v>27</v>
      </c>
      <c r="AK1364" t="s">
        <v>82</v>
      </c>
      <c r="AL1364">
        <v>1</v>
      </c>
      <c r="AM1364">
        <v>0</v>
      </c>
      <c r="AN1364">
        <v>0</v>
      </c>
      <c r="AO1364">
        <v>1</v>
      </c>
      <c r="AP1364">
        <v>0</v>
      </c>
      <c r="AQ1364">
        <v>0</v>
      </c>
      <c r="AS1364" t="s">
        <v>124</v>
      </c>
      <c r="AT1364">
        <v>5</v>
      </c>
      <c r="AU1364">
        <v>1</v>
      </c>
      <c r="AX1364">
        <v>2</v>
      </c>
      <c r="AZ1364">
        <v>1</v>
      </c>
      <c r="BB1364">
        <v>4</v>
      </c>
      <c r="BC1364">
        <v>2</v>
      </c>
      <c r="BD1364">
        <v>1</v>
      </c>
      <c r="BE1364">
        <v>1</v>
      </c>
      <c r="BF1364">
        <v>0</v>
      </c>
      <c r="BG1364">
        <v>0</v>
      </c>
      <c r="BH1364">
        <v>0</v>
      </c>
      <c r="BJ1364">
        <v>0</v>
      </c>
      <c r="BK1364">
        <v>30.72</v>
      </c>
      <c r="BL1364">
        <v>20.5</v>
      </c>
      <c r="BM1364">
        <v>5.0999999999999996</v>
      </c>
      <c r="BN1364">
        <v>1.93</v>
      </c>
      <c r="BO1364">
        <v>3.5999999999999997E-2</v>
      </c>
      <c r="BP1364">
        <v>3.5999999999999997E-2</v>
      </c>
      <c r="BQ1364">
        <v>2.9000000000000001E-2</v>
      </c>
      <c r="BR1364">
        <v>0.52200000000000002</v>
      </c>
      <c r="BS1364">
        <v>0.155</v>
      </c>
      <c r="BT1364">
        <v>69.95</v>
      </c>
      <c r="BU1364">
        <v>64.78</v>
      </c>
      <c r="BV1364">
        <v>6.08</v>
      </c>
      <c r="BW1364">
        <v>4.5999999999999996</v>
      </c>
      <c r="BX1364">
        <v>4.8600000000000003</v>
      </c>
      <c r="BY1364">
        <v>13.5</v>
      </c>
      <c r="BZ1364">
        <f>IF(ISNUMBER(Table2[[#This Row],[Loudness_N5(soneGF)]]), Table2[[#This Row],[Loudness_N5(soneGF)]] * (1 + SQRT(
(MAX(Table2[[#This Row],[Sharpness_S(acum)]]-1.75, 0) * 0.25 *LOG10(Table2[[#This Row],[Loudness_N5(soneGF)]]+10))^2 + ((2.18/Table2[[#This Row],[Loudness_N5(soneGF)]]^0.4)*(0.4*Table2[[#This Row],[FS_Avg,arith(vacil)]] + 0.6*Table2[[#This Row],[Rough_HM_R(asper)]]))^2)), "")</f>
        <v>21.939221982587085</v>
      </c>
    </row>
    <row r="1365" spans="1:78" x14ac:dyDescent="0.2">
      <c r="A1365" t="s">
        <v>1571</v>
      </c>
      <c r="B1365" t="s">
        <v>1572</v>
      </c>
      <c r="C1365" t="s">
        <v>1612</v>
      </c>
      <c r="D1365">
        <v>1125</v>
      </c>
      <c r="E1365" t="s">
        <v>79</v>
      </c>
      <c r="F1365">
        <v>0</v>
      </c>
      <c r="G1365" s="1">
        <v>43637.553472222222</v>
      </c>
      <c r="H1365" s="1">
        <v>43637.556944444441</v>
      </c>
      <c r="I1365">
        <v>51.514002300000001</v>
      </c>
      <c r="J1365">
        <v>-9.7635899999999998E-2</v>
      </c>
      <c r="K1365">
        <v>2</v>
      </c>
      <c r="L1365">
        <v>1</v>
      </c>
      <c r="M1365">
        <v>2</v>
      </c>
      <c r="N1365">
        <v>1</v>
      </c>
      <c r="O1365">
        <v>7.3200000000000001E-2</v>
      </c>
      <c r="P1365">
        <v>-7.3200000000000001E-2</v>
      </c>
      <c r="Q1365">
        <v>3</v>
      </c>
      <c r="R1365">
        <v>3</v>
      </c>
      <c r="S1365">
        <v>3</v>
      </c>
      <c r="T1365">
        <v>3</v>
      </c>
      <c r="U1365">
        <v>4</v>
      </c>
      <c r="V1365">
        <v>3</v>
      </c>
      <c r="W1365">
        <v>3</v>
      </c>
      <c r="X1365">
        <v>3</v>
      </c>
      <c r="Y1365">
        <v>3</v>
      </c>
      <c r="Z1365">
        <v>3</v>
      </c>
      <c r="AA1365">
        <v>3</v>
      </c>
      <c r="AB1365">
        <v>2</v>
      </c>
      <c r="AC1365">
        <v>2</v>
      </c>
      <c r="AD1365">
        <v>1</v>
      </c>
      <c r="AE1365">
        <v>0</v>
      </c>
      <c r="AF1365">
        <v>0</v>
      </c>
      <c r="AG1365">
        <v>0</v>
      </c>
      <c r="AH1365">
        <v>0</v>
      </c>
      <c r="AI1365">
        <v>4</v>
      </c>
      <c r="AJ1365">
        <v>27</v>
      </c>
      <c r="AK1365" t="s">
        <v>80</v>
      </c>
      <c r="AL1365">
        <v>0</v>
      </c>
      <c r="AM1365">
        <v>0</v>
      </c>
      <c r="AN1365">
        <v>0</v>
      </c>
      <c r="AO1365">
        <v>1</v>
      </c>
      <c r="AP1365">
        <v>0</v>
      </c>
      <c r="AQ1365">
        <v>0</v>
      </c>
      <c r="AS1365" t="s">
        <v>95</v>
      </c>
      <c r="AT1365">
        <v>4</v>
      </c>
      <c r="AU1365">
        <v>1</v>
      </c>
      <c r="AX1365">
        <v>3</v>
      </c>
      <c r="AY1365" t="s">
        <v>95</v>
      </c>
      <c r="BB1365">
        <v>4</v>
      </c>
      <c r="BC1365">
        <v>1</v>
      </c>
      <c r="BD1365">
        <v>1</v>
      </c>
      <c r="BE1365">
        <v>1</v>
      </c>
      <c r="BF1365">
        <v>0</v>
      </c>
      <c r="BG1365">
        <v>0</v>
      </c>
      <c r="BH1365">
        <v>0</v>
      </c>
      <c r="BJ1365">
        <v>1</v>
      </c>
      <c r="BK1365">
        <v>30.72</v>
      </c>
      <c r="BL1365">
        <v>20.5</v>
      </c>
      <c r="BM1365">
        <v>5.0999999999999996</v>
      </c>
      <c r="BN1365">
        <v>1.93</v>
      </c>
      <c r="BO1365">
        <v>3.5999999999999997E-2</v>
      </c>
      <c r="BP1365">
        <v>3.5999999999999997E-2</v>
      </c>
      <c r="BQ1365">
        <v>2.9000000000000001E-2</v>
      </c>
      <c r="BR1365">
        <v>0.52200000000000002</v>
      </c>
      <c r="BS1365">
        <v>0.155</v>
      </c>
      <c r="BT1365">
        <v>69.95</v>
      </c>
      <c r="BU1365">
        <v>64.78</v>
      </c>
      <c r="BV1365">
        <v>6.08</v>
      </c>
      <c r="BW1365">
        <v>4.5999999999999996</v>
      </c>
      <c r="BX1365">
        <v>4.8600000000000003</v>
      </c>
      <c r="BY1365">
        <v>13.5</v>
      </c>
      <c r="BZ1365">
        <f>IF(ISNUMBER(Table2[[#This Row],[Loudness_N5(soneGF)]]), Table2[[#This Row],[Loudness_N5(soneGF)]] * (1 + SQRT(
(MAX(Table2[[#This Row],[Sharpness_S(acum)]]-1.75, 0) * 0.25 *LOG10(Table2[[#This Row],[Loudness_N5(soneGF)]]+10))^2 + ((2.18/Table2[[#This Row],[Loudness_N5(soneGF)]]^0.4)*(0.4*Table2[[#This Row],[FS_Avg,arith(vacil)]] + 0.6*Table2[[#This Row],[Rough_HM_R(asper)]]))^2)), "")</f>
        <v>21.939221982587085</v>
      </c>
    </row>
    <row r="1366" spans="1:78" x14ac:dyDescent="0.2">
      <c r="A1366" t="s">
        <v>1571</v>
      </c>
      <c r="B1366" t="s">
        <v>1572</v>
      </c>
      <c r="C1366" t="s">
        <v>1613</v>
      </c>
      <c r="D1366">
        <v>1151</v>
      </c>
      <c r="E1366" t="s">
        <v>79</v>
      </c>
      <c r="F1366">
        <v>0</v>
      </c>
      <c r="G1366" s="1">
        <v>43637.554861111108</v>
      </c>
      <c r="H1366" s="1">
        <v>43637.556250000001</v>
      </c>
      <c r="I1366">
        <v>51.514215999999998</v>
      </c>
      <c r="J1366">
        <v>-9.8061999999999996E-2</v>
      </c>
      <c r="K1366">
        <v>3</v>
      </c>
      <c r="L1366">
        <v>2</v>
      </c>
      <c r="M1366">
        <v>3</v>
      </c>
      <c r="N1366">
        <v>2</v>
      </c>
      <c r="O1366">
        <v>0.5</v>
      </c>
      <c r="P1366">
        <v>0.20710000000000001</v>
      </c>
      <c r="Q1366">
        <v>4</v>
      </c>
      <c r="R1366">
        <v>2</v>
      </c>
      <c r="S1366">
        <v>4</v>
      </c>
      <c r="T1366">
        <v>2</v>
      </c>
      <c r="U1366">
        <v>4</v>
      </c>
      <c r="V1366">
        <v>2</v>
      </c>
      <c r="W1366">
        <v>4</v>
      </c>
      <c r="X1366">
        <v>2</v>
      </c>
      <c r="Y1366">
        <v>4</v>
      </c>
      <c r="Z1366">
        <v>4</v>
      </c>
      <c r="AA1366">
        <v>3</v>
      </c>
      <c r="AB1366">
        <v>1</v>
      </c>
      <c r="AC1366">
        <v>4</v>
      </c>
      <c r="AD1366">
        <v>4</v>
      </c>
      <c r="AE1366">
        <v>4</v>
      </c>
      <c r="AF1366">
        <v>4</v>
      </c>
      <c r="AG1366">
        <v>4</v>
      </c>
      <c r="AH1366">
        <v>4</v>
      </c>
      <c r="AI1366">
        <v>80</v>
      </c>
      <c r="AJ1366">
        <v>37</v>
      </c>
      <c r="AK1366" t="s">
        <v>82</v>
      </c>
      <c r="AL1366">
        <v>1</v>
      </c>
      <c r="AM1366">
        <v>0</v>
      </c>
      <c r="AN1366">
        <v>0</v>
      </c>
      <c r="AO1366">
        <v>0</v>
      </c>
      <c r="AP1366">
        <v>0</v>
      </c>
      <c r="AQ1366">
        <v>0</v>
      </c>
      <c r="AS1366" t="s">
        <v>81</v>
      </c>
      <c r="AT1366">
        <v>7</v>
      </c>
      <c r="AU1366">
        <v>1</v>
      </c>
      <c r="AX1366">
        <v>2</v>
      </c>
      <c r="BB1366">
        <v>4</v>
      </c>
      <c r="BC1366">
        <v>1</v>
      </c>
      <c r="BD1366">
        <v>1</v>
      </c>
      <c r="BE1366">
        <v>1</v>
      </c>
      <c r="BF1366">
        <v>0</v>
      </c>
      <c r="BG1366">
        <v>0</v>
      </c>
      <c r="BH1366">
        <v>0</v>
      </c>
      <c r="BJ1366">
        <v>1</v>
      </c>
      <c r="BK1366">
        <v>30.89</v>
      </c>
      <c r="BL1366">
        <v>19</v>
      </c>
      <c r="BM1366">
        <v>4.0999999999999996</v>
      </c>
      <c r="BN1366">
        <v>1.75</v>
      </c>
      <c r="BO1366">
        <v>3.6299999999999999E-2</v>
      </c>
      <c r="BP1366">
        <v>3.6299999999999999E-2</v>
      </c>
      <c r="BQ1366">
        <v>1.9900000000000001E-2</v>
      </c>
      <c r="BR1366">
        <v>0.38500000000000001</v>
      </c>
      <c r="BS1366">
        <v>0.17399999999999999</v>
      </c>
      <c r="BT1366">
        <v>68.209999999999994</v>
      </c>
      <c r="BU1366">
        <v>63.29</v>
      </c>
      <c r="BV1366">
        <v>4.95</v>
      </c>
      <c r="BW1366">
        <v>4.22</v>
      </c>
      <c r="BX1366">
        <v>2.9</v>
      </c>
      <c r="BY1366">
        <v>11.7</v>
      </c>
      <c r="BZ1366">
        <f>IF(ISNUMBER(Table2[[#This Row],[Loudness_N5(soneGF)]]), Table2[[#This Row],[Loudness_N5(soneGF)]] * (1 + SQRT(
(MAX(Table2[[#This Row],[Sharpness_S(acum)]]-1.75, 0) * 0.25 *LOG10(Table2[[#This Row],[Loudness_N5(soneGF)]]+10))^2 + ((2.18/Table2[[#This Row],[Loudness_N5(soneGF)]]^0.4)*(0.4*Table2[[#This Row],[FS_Avg,arith(vacil)]] + 0.6*Table2[[#This Row],[Rough_HM_R(asper)]]))^2)), "")</f>
        <v>19.379358324376568</v>
      </c>
    </row>
    <row r="1367" spans="1:78" x14ac:dyDescent="0.2">
      <c r="A1367" t="s">
        <v>1571</v>
      </c>
      <c r="B1367" t="s">
        <v>1572</v>
      </c>
      <c r="C1367" t="s">
        <v>1614</v>
      </c>
      <c r="D1367">
        <v>1006</v>
      </c>
      <c r="E1367" t="s">
        <v>79</v>
      </c>
      <c r="F1367">
        <v>0</v>
      </c>
      <c r="G1367" s="1">
        <v>43637.559027777781</v>
      </c>
      <c r="H1367" s="1">
        <v>43637.561805555553</v>
      </c>
      <c r="I1367">
        <v>51.514441599999998</v>
      </c>
      <c r="J1367">
        <v>-9.8254400000000006E-2</v>
      </c>
      <c r="K1367">
        <v>2</v>
      </c>
      <c r="L1367">
        <v>2</v>
      </c>
      <c r="M1367">
        <v>4</v>
      </c>
      <c r="N1367">
        <v>4</v>
      </c>
      <c r="O1367">
        <v>0.45710000000000001</v>
      </c>
      <c r="P1367">
        <v>-0.1464</v>
      </c>
      <c r="Q1367">
        <v>4</v>
      </c>
      <c r="R1367">
        <v>2</v>
      </c>
      <c r="S1367">
        <v>2</v>
      </c>
      <c r="T1367">
        <v>3</v>
      </c>
      <c r="U1367">
        <v>4</v>
      </c>
      <c r="V1367">
        <v>1</v>
      </c>
      <c r="W1367">
        <v>3</v>
      </c>
      <c r="X1367">
        <v>2</v>
      </c>
      <c r="Y1367">
        <v>5</v>
      </c>
      <c r="Z1367">
        <v>5</v>
      </c>
      <c r="AA1367">
        <v>2</v>
      </c>
      <c r="AB1367">
        <v>1</v>
      </c>
      <c r="AC1367">
        <v>3</v>
      </c>
      <c r="AD1367">
        <v>2</v>
      </c>
      <c r="AE1367">
        <v>1</v>
      </c>
      <c r="AF1367">
        <v>1</v>
      </c>
      <c r="AG1367">
        <v>1</v>
      </c>
      <c r="AH1367">
        <v>2</v>
      </c>
      <c r="AI1367">
        <v>28</v>
      </c>
      <c r="AJ1367">
        <v>18</v>
      </c>
      <c r="AK1367" t="s">
        <v>80</v>
      </c>
      <c r="AL1367">
        <v>0</v>
      </c>
      <c r="AM1367">
        <v>0</v>
      </c>
      <c r="AN1367">
        <v>0</v>
      </c>
      <c r="AO1367">
        <v>1</v>
      </c>
      <c r="AP1367">
        <v>0</v>
      </c>
      <c r="AQ1367">
        <v>0</v>
      </c>
      <c r="AS1367" t="s">
        <v>95</v>
      </c>
      <c r="AT1367">
        <v>1</v>
      </c>
      <c r="AU1367">
        <v>3</v>
      </c>
      <c r="AX1367">
        <v>2</v>
      </c>
      <c r="AZ1367">
        <v>1</v>
      </c>
      <c r="BB1367">
        <v>4</v>
      </c>
      <c r="BC1367">
        <v>1</v>
      </c>
      <c r="BD1367">
        <v>1</v>
      </c>
      <c r="BE1367">
        <v>1</v>
      </c>
      <c r="BF1367">
        <v>0</v>
      </c>
      <c r="BG1367">
        <v>0</v>
      </c>
      <c r="BH1367">
        <v>0</v>
      </c>
      <c r="BK1367">
        <v>31.02</v>
      </c>
      <c r="BL1367">
        <v>20.2</v>
      </c>
      <c r="BM1367">
        <v>4.8</v>
      </c>
      <c r="BN1367">
        <v>1.98</v>
      </c>
      <c r="BO1367">
        <v>3.2899999999999999E-2</v>
      </c>
      <c r="BP1367">
        <v>3.2899999999999999E-2</v>
      </c>
      <c r="BQ1367">
        <v>2.7699999999999999E-2</v>
      </c>
      <c r="BR1367">
        <v>0.38100000000000001</v>
      </c>
      <c r="BS1367">
        <v>0.16600000000000001</v>
      </c>
      <c r="BT1367">
        <v>70.53</v>
      </c>
      <c r="BU1367">
        <v>64</v>
      </c>
      <c r="BV1367">
        <v>5.77</v>
      </c>
      <c r="BW1367">
        <v>4.72</v>
      </c>
      <c r="BX1367">
        <v>4.38</v>
      </c>
      <c r="BY1367">
        <v>13</v>
      </c>
      <c r="BZ1367">
        <f>IF(ISNUMBER(Table2[[#This Row],[Loudness_N5(soneGF)]]), Table2[[#This Row],[Loudness_N5(soneGF)]] * (1 + SQRT(
(MAX(Table2[[#This Row],[Sharpness_S(acum)]]-1.75, 0) * 0.25 *LOG10(Table2[[#This Row],[Loudness_N5(soneGF)]]+10))^2 + ((2.18/Table2[[#This Row],[Loudness_N5(soneGF)]]^0.4)*(0.4*Table2[[#This Row],[FS_Avg,arith(vacil)]] + 0.6*Table2[[#This Row],[Rough_HM_R(asper)]]))^2)), "")</f>
        <v>21.966748061307047</v>
      </c>
    </row>
    <row r="1368" spans="1:78" x14ac:dyDescent="0.2">
      <c r="A1368" t="s">
        <v>1571</v>
      </c>
      <c r="B1368" t="s">
        <v>1572</v>
      </c>
      <c r="C1368" t="s">
        <v>1615</v>
      </c>
      <c r="D1368">
        <v>1007</v>
      </c>
      <c r="E1368" t="s">
        <v>79</v>
      </c>
      <c r="F1368">
        <v>0</v>
      </c>
      <c r="G1368" s="1">
        <v>43637.55972222222</v>
      </c>
      <c r="H1368" s="1">
        <v>43637.561111111114</v>
      </c>
      <c r="I1368">
        <v>51.514275900000001</v>
      </c>
      <c r="J1368">
        <v>-9.8085900000000004E-2</v>
      </c>
      <c r="K1368">
        <v>2</v>
      </c>
      <c r="L1368">
        <v>1</v>
      </c>
      <c r="M1368">
        <v>4</v>
      </c>
      <c r="N1368">
        <v>2</v>
      </c>
      <c r="O1368">
        <v>0.5</v>
      </c>
      <c r="P1368">
        <v>0.45710000000000001</v>
      </c>
      <c r="Q1368">
        <v>4</v>
      </c>
      <c r="R1368">
        <v>3</v>
      </c>
      <c r="S1368">
        <v>4</v>
      </c>
      <c r="T1368">
        <v>1</v>
      </c>
      <c r="U1368">
        <v>4</v>
      </c>
      <c r="V1368">
        <v>2</v>
      </c>
      <c r="W1368">
        <v>4</v>
      </c>
      <c r="X1368">
        <v>1</v>
      </c>
      <c r="Y1368">
        <v>4</v>
      </c>
      <c r="Z1368">
        <v>4</v>
      </c>
      <c r="AA1368">
        <v>3</v>
      </c>
      <c r="AB1368">
        <v>5</v>
      </c>
      <c r="AC1368">
        <v>5</v>
      </c>
      <c r="AD1368">
        <v>3</v>
      </c>
      <c r="AE1368">
        <v>2</v>
      </c>
      <c r="AF1368">
        <v>3</v>
      </c>
      <c r="AG1368">
        <v>1</v>
      </c>
      <c r="AH1368">
        <v>2</v>
      </c>
      <c r="AI1368">
        <v>44</v>
      </c>
      <c r="AJ1368">
        <v>42</v>
      </c>
      <c r="AK1368" t="s">
        <v>80</v>
      </c>
      <c r="AL1368">
        <v>1</v>
      </c>
      <c r="AM1368">
        <v>0</v>
      </c>
      <c r="AN1368">
        <v>0</v>
      </c>
      <c r="AO1368">
        <v>0</v>
      </c>
      <c r="AP1368">
        <v>0</v>
      </c>
      <c r="AQ1368">
        <v>0</v>
      </c>
      <c r="AS1368" t="s">
        <v>81</v>
      </c>
      <c r="AT1368">
        <v>6</v>
      </c>
      <c r="AU1368">
        <v>1</v>
      </c>
      <c r="AX1368">
        <v>1</v>
      </c>
      <c r="AZ1368">
        <v>3</v>
      </c>
      <c r="BB1368">
        <v>4</v>
      </c>
      <c r="BC1368">
        <v>1</v>
      </c>
      <c r="BD1368">
        <v>1</v>
      </c>
      <c r="BE1368">
        <v>1</v>
      </c>
      <c r="BF1368">
        <v>0</v>
      </c>
      <c r="BG1368">
        <v>0</v>
      </c>
      <c r="BH1368">
        <v>0</v>
      </c>
      <c r="BJ1368">
        <v>0</v>
      </c>
      <c r="BK1368">
        <v>30.81</v>
      </c>
      <c r="BL1368">
        <v>17.8</v>
      </c>
      <c r="BM1368">
        <v>3.6</v>
      </c>
      <c r="BN1368">
        <v>1.87</v>
      </c>
      <c r="BO1368">
        <v>3.4200000000000001E-2</v>
      </c>
      <c r="BP1368">
        <v>3.4200000000000001E-2</v>
      </c>
      <c r="BQ1368">
        <v>1.5100000000000001E-2</v>
      </c>
      <c r="BR1368">
        <v>0.4</v>
      </c>
      <c r="BS1368">
        <v>0.114</v>
      </c>
      <c r="BT1368">
        <v>68.69</v>
      </c>
      <c r="BU1368">
        <v>62.75</v>
      </c>
      <c r="BV1368">
        <v>4.72</v>
      </c>
      <c r="BW1368">
        <v>4.87</v>
      </c>
      <c r="BX1368">
        <v>3.77</v>
      </c>
      <c r="BY1368">
        <v>12.2</v>
      </c>
      <c r="BZ1368">
        <f>IF(ISNUMBER(Table2[[#This Row],[Loudness_N5(soneGF)]]), Table2[[#This Row],[Loudness_N5(soneGF)]] * (1 + SQRT(
(MAX(Table2[[#This Row],[Sharpness_S(acum)]]-1.75, 0) * 0.25 *LOG10(Table2[[#This Row],[Loudness_N5(soneGF)]]+10))^2 + ((2.18/Table2[[#This Row],[Loudness_N5(soneGF)]]^0.4)*(0.4*Table2[[#This Row],[FS_Avg,arith(vacil)]] + 0.6*Table2[[#This Row],[Rough_HM_R(asper)]]))^2)), "")</f>
        <v>18.637116764839988</v>
      </c>
    </row>
    <row r="1369" spans="1:78" x14ac:dyDescent="0.2">
      <c r="A1369" t="s">
        <v>1571</v>
      </c>
      <c r="B1369" t="s">
        <v>1572</v>
      </c>
      <c r="C1369" t="s">
        <v>1616</v>
      </c>
      <c r="D1369">
        <v>1124</v>
      </c>
      <c r="E1369" t="s">
        <v>79</v>
      </c>
      <c r="F1369">
        <v>0</v>
      </c>
      <c r="G1369" s="1">
        <v>43637.561805555553</v>
      </c>
      <c r="H1369" s="1">
        <v>43637.563888888886</v>
      </c>
      <c r="I1369">
        <v>51.514251000000002</v>
      </c>
      <c r="J1369">
        <v>-9.7930000000000003E-2</v>
      </c>
      <c r="K1369">
        <v>2</v>
      </c>
      <c r="L1369">
        <v>2</v>
      </c>
      <c r="M1369">
        <v>4</v>
      </c>
      <c r="N1369">
        <v>3</v>
      </c>
      <c r="O1369">
        <v>0</v>
      </c>
      <c r="P1369">
        <v>0</v>
      </c>
      <c r="Q1369">
        <v>4</v>
      </c>
      <c r="R1369">
        <v>2</v>
      </c>
      <c r="S1369">
        <v>3</v>
      </c>
      <c r="T1369">
        <v>4</v>
      </c>
      <c r="U1369">
        <v>2</v>
      </c>
      <c r="V1369">
        <v>4</v>
      </c>
      <c r="W1369">
        <v>4</v>
      </c>
      <c r="X1369">
        <v>3</v>
      </c>
      <c r="Y1369">
        <v>4</v>
      </c>
      <c r="Z1369">
        <v>3</v>
      </c>
      <c r="AA1369">
        <v>3</v>
      </c>
      <c r="AB1369">
        <v>3</v>
      </c>
      <c r="AC1369">
        <v>4</v>
      </c>
      <c r="AD1369">
        <v>4</v>
      </c>
      <c r="AE1369">
        <v>4</v>
      </c>
      <c r="AF1369">
        <v>4</v>
      </c>
      <c r="AG1369">
        <v>4</v>
      </c>
      <c r="AH1369">
        <v>5</v>
      </c>
      <c r="AI1369">
        <v>84</v>
      </c>
      <c r="AJ1369">
        <v>60</v>
      </c>
      <c r="AK1369" t="s">
        <v>82</v>
      </c>
      <c r="AL1369">
        <v>1</v>
      </c>
      <c r="AM1369">
        <v>0</v>
      </c>
      <c r="AN1369">
        <v>0</v>
      </c>
      <c r="AO1369">
        <v>0</v>
      </c>
      <c r="AP1369">
        <v>0</v>
      </c>
      <c r="AQ1369">
        <v>0</v>
      </c>
      <c r="AS1369" t="s">
        <v>81</v>
      </c>
      <c r="AT1369">
        <v>4</v>
      </c>
      <c r="AU1369">
        <v>2</v>
      </c>
      <c r="AX1369">
        <v>2</v>
      </c>
      <c r="BA1369" t="s">
        <v>1617</v>
      </c>
      <c r="BB1369">
        <v>4</v>
      </c>
      <c r="BC1369">
        <v>2</v>
      </c>
      <c r="BD1369">
        <v>1</v>
      </c>
      <c r="BE1369">
        <v>1</v>
      </c>
      <c r="BF1369">
        <v>0</v>
      </c>
      <c r="BG1369">
        <v>0</v>
      </c>
      <c r="BH1369">
        <v>0</v>
      </c>
      <c r="BI1369" t="s">
        <v>1618</v>
      </c>
      <c r="BJ1369">
        <v>1</v>
      </c>
      <c r="BK1369">
        <v>31.06</v>
      </c>
      <c r="BL1369">
        <v>19.399999999999999</v>
      </c>
      <c r="BM1369">
        <v>5.6</v>
      </c>
      <c r="BN1369">
        <v>1.77</v>
      </c>
      <c r="BO1369">
        <v>3.4599999999999999E-2</v>
      </c>
      <c r="BP1369">
        <v>3.4599999999999999E-2</v>
      </c>
      <c r="BQ1369">
        <v>2.3E-2</v>
      </c>
      <c r="BR1369">
        <v>0.41299999999999998</v>
      </c>
      <c r="BS1369">
        <v>0.14599999999999999</v>
      </c>
      <c r="BT1369">
        <v>68.27</v>
      </c>
      <c r="BU1369">
        <v>63.75</v>
      </c>
      <c r="BV1369">
        <v>6.88</v>
      </c>
      <c r="BW1369">
        <v>3.86</v>
      </c>
      <c r="BX1369">
        <v>5.0599999999999996</v>
      </c>
      <c r="BY1369">
        <v>12.1</v>
      </c>
      <c r="BZ1369">
        <f>IF(ISNUMBER(Table2[[#This Row],[Loudness_N5(soneGF)]]), Table2[[#This Row],[Loudness_N5(soneGF)]] * (1 + SQRT(
(MAX(Table2[[#This Row],[Sharpness_S(acum)]]-1.75, 0) * 0.25 *LOG10(Table2[[#This Row],[Loudness_N5(soneGF)]]+10))^2 + ((2.18/Table2[[#This Row],[Loudness_N5(soneGF)]]^0.4)*(0.4*Table2[[#This Row],[FS_Avg,arith(vacil)]] + 0.6*Table2[[#This Row],[Rough_HM_R(asper)]]))^2)), "")</f>
        <v>19.812351072196044</v>
      </c>
    </row>
    <row r="1370" spans="1:78" x14ac:dyDescent="0.2">
      <c r="A1370" t="s">
        <v>1571</v>
      </c>
      <c r="B1370" t="s">
        <v>1572</v>
      </c>
      <c r="C1370" t="s">
        <v>1619</v>
      </c>
      <c r="D1370">
        <v>1122</v>
      </c>
      <c r="E1370" t="s">
        <v>79</v>
      </c>
      <c r="F1370">
        <v>0</v>
      </c>
      <c r="G1370" s="1">
        <v>43637.563888888886</v>
      </c>
      <c r="H1370" s="1">
        <v>43637.565972222219</v>
      </c>
      <c r="I1370">
        <v>51.514251000000002</v>
      </c>
      <c r="J1370">
        <v>-9.7930000000000003E-2</v>
      </c>
      <c r="K1370">
        <v>1</v>
      </c>
      <c r="L1370">
        <v>1</v>
      </c>
      <c r="M1370">
        <v>4</v>
      </c>
      <c r="N1370">
        <v>1</v>
      </c>
      <c r="O1370">
        <v>0.78029999999999999</v>
      </c>
      <c r="P1370">
        <v>-0.21970000000000001</v>
      </c>
      <c r="Q1370">
        <v>5</v>
      </c>
      <c r="R1370">
        <v>1</v>
      </c>
      <c r="S1370">
        <v>4</v>
      </c>
      <c r="T1370">
        <v>3</v>
      </c>
      <c r="U1370">
        <v>5</v>
      </c>
      <c r="V1370">
        <v>1</v>
      </c>
      <c r="W1370">
        <v>3</v>
      </c>
      <c r="X1370">
        <v>3</v>
      </c>
      <c r="Y1370">
        <v>4</v>
      </c>
      <c r="Z1370">
        <v>2</v>
      </c>
      <c r="AA1370">
        <v>1</v>
      </c>
      <c r="AB1370">
        <v>5</v>
      </c>
      <c r="AC1370">
        <v>5</v>
      </c>
      <c r="AD1370">
        <v>4</v>
      </c>
      <c r="AE1370">
        <v>4</v>
      </c>
      <c r="AF1370">
        <v>5</v>
      </c>
      <c r="AG1370">
        <v>3</v>
      </c>
      <c r="AH1370">
        <v>4</v>
      </c>
      <c r="AI1370">
        <v>80</v>
      </c>
      <c r="AJ1370">
        <v>23</v>
      </c>
      <c r="AK1370" t="s">
        <v>80</v>
      </c>
      <c r="AL1370">
        <v>1</v>
      </c>
      <c r="AM1370">
        <v>0</v>
      </c>
      <c r="AN1370">
        <v>0</v>
      </c>
      <c r="AO1370">
        <v>0</v>
      </c>
      <c r="AP1370">
        <v>0</v>
      </c>
      <c r="AQ1370">
        <v>0</v>
      </c>
      <c r="AS1370" t="s">
        <v>81</v>
      </c>
      <c r="AT1370">
        <v>3</v>
      </c>
      <c r="AU1370">
        <v>3</v>
      </c>
      <c r="AX1370">
        <v>1</v>
      </c>
      <c r="BB1370">
        <v>4</v>
      </c>
      <c r="BC1370">
        <v>1</v>
      </c>
      <c r="BD1370">
        <v>1</v>
      </c>
      <c r="BE1370">
        <v>1</v>
      </c>
      <c r="BF1370">
        <v>0</v>
      </c>
      <c r="BG1370">
        <v>0</v>
      </c>
      <c r="BH1370">
        <v>0</v>
      </c>
      <c r="BJ1370">
        <v>1</v>
      </c>
      <c r="BK1370">
        <v>30.81</v>
      </c>
      <c r="BL1370">
        <v>19.2</v>
      </c>
      <c r="BM1370">
        <v>4</v>
      </c>
      <c r="BN1370">
        <v>1.9</v>
      </c>
      <c r="BO1370">
        <v>3.4599999999999999E-2</v>
      </c>
      <c r="BP1370">
        <v>3.4599999999999999E-2</v>
      </c>
      <c r="BQ1370">
        <v>1.7000000000000001E-2</v>
      </c>
      <c r="BR1370">
        <v>0.44700000000000001</v>
      </c>
      <c r="BS1370">
        <v>0.17100000000000001</v>
      </c>
      <c r="BT1370">
        <v>69.069999999999993</v>
      </c>
      <c r="BU1370">
        <v>64.23</v>
      </c>
      <c r="BV1370">
        <v>4.58</v>
      </c>
      <c r="BW1370">
        <v>4.13</v>
      </c>
      <c r="BX1370">
        <v>3.2</v>
      </c>
      <c r="BY1370">
        <v>12.6</v>
      </c>
      <c r="BZ1370">
        <f>IF(ISNUMBER(Table2[[#This Row],[Loudness_N5(soneGF)]]), Table2[[#This Row],[Loudness_N5(soneGF)]] * (1 + SQRT(
(MAX(Table2[[#This Row],[Sharpness_S(acum)]]-1.75, 0) * 0.25 *LOG10(Table2[[#This Row],[Loudness_N5(soneGF)]]+10))^2 + ((2.18/Table2[[#This Row],[Loudness_N5(soneGF)]]^0.4)*(0.4*Table2[[#This Row],[FS_Avg,arith(vacil)]] + 0.6*Table2[[#This Row],[Rough_HM_R(asper)]]))^2)), "")</f>
        <v>20.312805113140644</v>
      </c>
    </row>
    <row r="1371" spans="1:78" x14ac:dyDescent="0.2">
      <c r="A1371" t="s">
        <v>1571</v>
      </c>
      <c r="B1371" t="s">
        <v>1572</v>
      </c>
      <c r="C1371" t="s">
        <v>1620</v>
      </c>
      <c r="D1371">
        <v>1010</v>
      </c>
      <c r="E1371" t="s">
        <v>79</v>
      </c>
      <c r="F1371">
        <v>0</v>
      </c>
      <c r="G1371" s="1">
        <v>43637.565972222219</v>
      </c>
      <c r="H1371" s="1">
        <v>43637.567361111112</v>
      </c>
      <c r="I1371">
        <v>51.514419099999998</v>
      </c>
      <c r="J1371">
        <v>-9.8154099999999994E-2</v>
      </c>
      <c r="K1371">
        <v>2</v>
      </c>
      <c r="L1371">
        <v>2</v>
      </c>
      <c r="M1371">
        <v>3</v>
      </c>
      <c r="N1371">
        <v>3</v>
      </c>
      <c r="O1371">
        <v>0.45710000000000001</v>
      </c>
      <c r="P1371">
        <v>-0.39639999999999997</v>
      </c>
      <c r="Q1371">
        <v>4</v>
      </c>
      <c r="R1371">
        <v>1</v>
      </c>
      <c r="S1371">
        <v>3</v>
      </c>
      <c r="T1371">
        <v>3</v>
      </c>
      <c r="U1371">
        <v>4</v>
      </c>
      <c r="V1371">
        <v>1</v>
      </c>
      <c r="W1371">
        <v>2</v>
      </c>
      <c r="X1371">
        <v>4</v>
      </c>
      <c r="Y1371">
        <v>4</v>
      </c>
      <c r="Z1371">
        <v>5</v>
      </c>
      <c r="AA1371">
        <v>2</v>
      </c>
      <c r="AB1371">
        <v>5</v>
      </c>
      <c r="AC1371">
        <v>5</v>
      </c>
      <c r="AD1371">
        <v>3</v>
      </c>
      <c r="AE1371">
        <v>4</v>
      </c>
      <c r="AF1371">
        <v>3</v>
      </c>
      <c r="AG1371">
        <v>2</v>
      </c>
      <c r="AH1371">
        <v>4</v>
      </c>
      <c r="AI1371">
        <v>64</v>
      </c>
      <c r="AJ1371">
        <v>30</v>
      </c>
      <c r="AK1371" t="s">
        <v>80</v>
      </c>
      <c r="AL1371">
        <v>1</v>
      </c>
      <c r="AM1371">
        <v>0</v>
      </c>
      <c r="AN1371">
        <v>0</v>
      </c>
      <c r="AO1371">
        <v>0</v>
      </c>
      <c r="AP1371">
        <v>0</v>
      </c>
      <c r="AQ1371">
        <v>0</v>
      </c>
      <c r="AS1371" t="s">
        <v>81</v>
      </c>
      <c r="AT1371">
        <v>7</v>
      </c>
      <c r="AU1371">
        <v>1</v>
      </c>
      <c r="AX1371">
        <v>1</v>
      </c>
      <c r="AZ1371">
        <v>2</v>
      </c>
      <c r="BB1371">
        <v>4</v>
      </c>
      <c r="BC1371">
        <v>1</v>
      </c>
      <c r="BD1371">
        <v>1</v>
      </c>
      <c r="BE1371">
        <v>1</v>
      </c>
      <c r="BF1371">
        <v>0</v>
      </c>
      <c r="BG1371">
        <v>0</v>
      </c>
      <c r="BH1371">
        <v>0</v>
      </c>
      <c r="BK1371">
        <v>30.68</v>
      </c>
      <c r="BL1371">
        <v>16.899999999999999</v>
      </c>
      <c r="BM1371">
        <v>3.7</v>
      </c>
      <c r="BN1371">
        <v>1.78</v>
      </c>
      <c r="BO1371">
        <v>3.4500000000000003E-2</v>
      </c>
      <c r="BP1371">
        <v>3.4500000000000003E-2</v>
      </c>
      <c r="BQ1371">
        <v>1.4E-2</v>
      </c>
      <c r="BR1371">
        <v>0.39200000000000002</v>
      </c>
      <c r="BS1371">
        <v>0.13500000000000001</v>
      </c>
      <c r="BT1371">
        <v>68.38</v>
      </c>
      <c r="BU1371">
        <v>61.96</v>
      </c>
      <c r="BV1371">
        <v>4.24</v>
      </c>
      <c r="BW1371">
        <v>5.48</v>
      </c>
      <c r="BX1371">
        <v>4.51</v>
      </c>
      <c r="BY1371">
        <v>11.8</v>
      </c>
      <c r="BZ1371">
        <f>IF(ISNUMBER(Table2[[#This Row],[Loudness_N5(soneGF)]]), Table2[[#This Row],[Loudness_N5(soneGF)]] * (1 + SQRT(
(MAX(Table2[[#This Row],[Sharpness_S(acum)]]-1.75, 0) * 0.25 *LOG10(Table2[[#This Row],[Loudness_N5(soneGF)]]+10))^2 + ((2.18/Table2[[#This Row],[Loudness_N5(soneGF)]]^0.4)*(0.4*Table2[[#This Row],[FS_Avg,arith(vacil)]] + 0.6*Table2[[#This Row],[Rough_HM_R(asper)]]))^2)), "")</f>
        <v>17.261427386122175</v>
      </c>
    </row>
    <row r="1372" spans="1:78" x14ac:dyDescent="0.2">
      <c r="A1372" t="s">
        <v>1571</v>
      </c>
      <c r="B1372" t="s">
        <v>1572</v>
      </c>
      <c r="C1372" t="s">
        <v>1621</v>
      </c>
      <c r="D1372">
        <v>1013</v>
      </c>
      <c r="E1372" t="s">
        <v>79</v>
      </c>
      <c r="F1372">
        <v>0</v>
      </c>
      <c r="G1372" s="1">
        <v>43637.568055555559</v>
      </c>
      <c r="H1372" s="1">
        <v>43637.569444444445</v>
      </c>
      <c r="I1372">
        <v>51.514349600000003</v>
      </c>
      <c r="J1372">
        <v>-9.8030000000000006E-2</v>
      </c>
      <c r="K1372">
        <v>4</v>
      </c>
      <c r="L1372">
        <v>3</v>
      </c>
      <c r="M1372">
        <v>4</v>
      </c>
      <c r="N1372">
        <v>3</v>
      </c>
      <c r="O1372">
        <v>-0.28029999999999999</v>
      </c>
      <c r="P1372">
        <v>0.36609999999999998</v>
      </c>
      <c r="Q1372">
        <v>2</v>
      </c>
      <c r="R1372">
        <v>4</v>
      </c>
      <c r="S1372">
        <v>4</v>
      </c>
      <c r="T1372">
        <v>3</v>
      </c>
      <c r="U1372">
        <v>1</v>
      </c>
      <c r="V1372">
        <v>4</v>
      </c>
      <c r="W1372">
        <v>3</v>
      </c>
      <c r="X1372">
        <v>2</v>
      </c>
      <c r="Y1372">
        <v>3</v>
      </c>
      <c r="Z1372">
        <v>4</v>
      </c>
      <c r="AA1372">
        <v>4</v>
      </c>
      <c r="AB1372">
        <v>4</v>
      </c>
      <c r="AC1372">
        <v>4</v>
      </c>
      <c r="AD1372">
        <v>4</v>
      </c>
      <c r="AE1372">
        <v>2</v>
      </c>
      <c r="AF1372">
        <v>4</v>
      </c>
      <c r="AG1372">
        <v>4</v>
      </c>
      <c r="AH1372">
        <v>4</v>
      </c>
      <c r="AI1372">
        <v>72</v>
      </c>
      <c r="AJ1372">
        <v>36</v>
      </c>
      <c r="AK1372" t="s">
        <v>82</v>
      </c>
      <c r="AL1372">
        <v>1</v>
      </c>
      <c r="AM1372">
        <v>0</v>
      </c>
      <c r="AN1372">
        <v>0</v>
      </c>
      <c r="AO1372">
        <v>0</v>
      </c>
      <c r="AP1372">
        <v>0</v>
      </c>
      <c r="AQ1372">
        <v>0</v>
      </c>
      <c r="AS1372" t="s">
        <v>81</v>
      </c>
      <c r="AT1372">
        <v>3</v>
      </c>
      <c r="AU1372">
        <v>1</v>
      </c>
      <c r="AX1372">
        <v>3</v>
      </c>
      <c r="AY1372" t="s">
        <v>1622</v>
      </c>
      <c r="AZ1372">
        <v>2</v>
      </c>
      <c r="BB1372">
        <v>4</v>
      </c>
      <c r="BC1372">
        <v>1</v>
      </c>
      <c r="BD1372">
        <v>1</v>
      </c>
      <c r="BE1372">
        <v>1</v>
      </c>
      <c r="BF1372">
        <v>0</v>
      </c>
      <c r="BG1372">
        <v>0</v>
      </c>
      <c r="BH1372">
        <v>0</v>
      </c>
      <c r="BI1372" t="s">
        <v>1623</v>
      </c>
      <c r="BJ1372">
        <v>0</v>
      </c>
      <c r="BK1372">
        <v>30.72</v>
      </c>
      <c r="BL1372">
        <v>17.8</v>
      </c>
      <c r="BM1372">
        <v>4.2</v>
      </c>
      <c r="BN1372">
        <v>1.84</v>
      </c>
      <c r="BO1372">
        <v>3.3300000000000003E-2</v>
      </c>
      <c r="BP1372">
        <v>3.3300000000000003E-2</v>
      </c>
      <c r="BQ1372">
        <v>2.92E-2</v>
      </c>
      <c r="BR1372">
        <v>0.42799999999999999</v>
      </c>
      <c r="BS1372">
        <v>0.182</v>
      </c>
      <c r="BT1372">
        <v>68.27</v>
      </c>
      <c r="BU1372">
        <v>62.91</v>
      </c>
      <c r="BV1372">
        <v>5.62</v>
      </c>
      <c r="BW1372">
        <v>4.67</v>
      </c>
      <c r="BX1372">
        <v>3.79</v>
      </c>
      <c r="BY1372">
        <v>12.4</v>
      </c>
      <c r="BZ1372">
        <f>IF(ISNUMBER(Table2[[#This Row],[Loudness_N5(soneGF)]]), Table2[[#This Row],[Loudness_N5(soneGF)]] * (1 + SQRT(
(MAX(Table2[[#This Row],[Sharpness_S(acum)]]-1.75, 0) * 0.25 *LOG10(Table2[[#This Row],[Loudness_N5(soneGF)]]+10))^2 + ((2.18/Table2[[#This Row],[Loudness_N5(soneGF)]]^0.4)*(0.4*Table2[[#This Row],[FS_Avg,arith(vacil)]] + 0.6*Table2[[#This Row],[Rough_HM_R(asper)]]))^2)), "")</f>
        <v>18.496627661073926</v>
      </c>
    </row>
    <row r="1373" spans="1:78" x14ac:dyDescent="0.2">
      <c r="A1373" t="s">
        <v>1571</v>
      </c>
      <c r="B1373" t="s">
        <v>1572</v>
      </c>
      <c r="C1373" t="s">
        <v>1624</v>
      </c>
      <c r="D1373">
        <v>1121</v>
      </c>
      <c r="E1373" t="s">
        <v>79</v>
      </c>
      <c r="F1373">
        <v>0</v>
      </c>
      <c r="G1373" s="1">
        <v>43637.570833333331</v>
      </c>
      <c r="H1373" s="1">
        <v>43637.572916666664</v>
      </c>
      <c r="I1373">
        <v>51.514251000000002</v>
      </c>
      <c r="J1373">
        <v>-9.7930000000000003E-2</v>
      </c>
      <c r="K1373">
        <v>3</v>
      </c>
      <c r="L1373">
        <v>3</v>
      </c>
      <c r="M1373">
        <v>3</v>
      </c>
      <c r="N1373">
        <v>1</v>
      </c>
      <c r="O1373">
        <v>0.17680000000000001</v>
      </c>
      <c r="P1373">
        <v>-0.28029999999999999</v>
      </c>
      <c r="Q1373">
        <v>3</v>
      </c>
      <c r="R1373">
        <v>2</v>
      </c>
      <c r="S1373">
        <v>2</v>
      </c>
      <c r="T1373">
        <v>4</v>
      </c>
      <c r="U1373">
        <v>3</v>
      </c>
      <c r="V1373">
        <v>2</v>
      </c>
      <c r="W1373">
        <v>2</v>
      </c>
      <c r="X1373">
        <v>2</v>
      </c>
      <c r="Y1373">
        <v>4</v>
      </c>
      <c r="Z1373">
        <v>4</v>
      </c>
      <c r="AA1373">
        <v>3</v>
      </c>
      <c r="AB1373">
        <v>2</v>
      </c>
      <c r="AC1373">
        <v>3</v>
      </c>
      <c r="AD1373">
        <v>4</v>
      </c>
      <c r="AE1373">
        <v>3</v>
      </c>
      <c r="AF1373">
        <v>4</v>
      </c>
      <c r="AG1373">
        <v>4</v>
      </c>
      <c r="AH1373">
        <v>4</v>
      </c>
      <c r="AI1373">
        <v>76</v>
      </c>
      <c r="AJ1373">
        <v>21</v>
      </c>
      <c r="AK1373" t="s">
        <v>82</v>
      </c>
      <c r="AL1373">
        <v>0</v>
      </c>
      <c r="AM1373">
        <v>0</v>
      </c>
      <c r="AN1373">
        <v>0</v>
      </c>
      <c r="AO1373">
        <v>1</v>
      </c>
      <c r="AP1373">
        <v>0</v>
      </c>
      <c r="AQ1373">
        <v>0</v>
      </c>
      <c r="AS1373" t="s">
        <v>95</v>
      </c>
      <c r="AT1373">
        <v>5</v>
      </c>
      <c r="AU1373">
        <v>1</v>
      </c>
      <c r="AX1373">
        <v>3</v>
      </c>
      <c r="AY1373" t="s">
        <v>1625</v>
      </c>
      <c r="BB1373">
        <v>4</v>
      </c>
      <c r="BC1373">
        <v>2</v>
      </c>
      <c r="BD1373">
        <v>1</v>
      </c>
      <c r="BE1373">
        <v>1</v>
      </c>
      <c r="BF1373">
        <v>0</v>
      </c>
      <c r="BG1373">
        <v>0</v>
      </c>
      <c r="BH1373">
        <v>0</v>
      </c>
      <c r="BI1373" t="s">
        <v>1626</v>
      </c>
      <c r="BJ1373">
        <v>1</v>
      </c>
      <c r="BK1373">
        <v>30.72</v>
      </c>
      <c r="BL1373">
        <v>21.8</v>
      </c>
      <c r="BM1373">
        <v>7.3</v>
      </c>
      <c r="BN1373">
        <v>1.85</v>
      </c>
      <c r="BO1373">
        <v>4.4200000000000003E-2</v>
      </c>
      <c r="BP1373">
        <v>4.4200000000000003E-2</v>
      </c>
      <c r="BQ1373">
        <v>2.5000000000000001E-2</v>
      </c>
      <c r="BR1373">
        <v>0.46</v>
      </c>
      <c r="BS1373">
        <v>0.20300000000000001</v>
      </c>
      <c r="BT1373">
        <v>70.5</v>
      </c>
      <c r="BU1373">
        <v>67.47</v>
      </c>
      <c r="BV1373">
        <v>9.9600000000000009</v>
      </c>
      <c r="BW1373">
        <v>2.59</v>
      </c>
      <c r="BX1373">
        <v>6.47</v>
      </c>
      <c r="BY1373">
        <v>12.7</v>
      </c>
      <c r="BZ1373">
        <f>IF(ISNUMBER(Table2[[#This Row],[Loudness_N5(soneGF)]]), Table2[[#This Row],[Loudness_N5(soneGF)]] * (1 + SQRT(
(MAX(Table2[[#This Row],[Sharpness_S(acum)]]-1.75, 0) * 0.25 *LOG10(Table2[[#This Row],[Loudness_N5(soneGF)]]+10))^2 + ((2.18/Table2[[#This Row],[Loudness_N5(soneGF)]]^0.4)*(0.4*Table2[[#This Row],[FS_Avg,arith(vacil)]] + 0.6*Table2[[#This Row],[Rough_HM_R(asper)]]))^2)), "")</f>
        <v>22.762497483658759</v>
      </c>
    </row>
    <row r="1374" spans="1:78" x14ac:dyDescent="0.2">
      <c r="A1374" t="s">
        <v>1571</v>
      </c>
      <c r="B1374" t="s">
        <v>1572</v>
      </c>
      <c r="C1374" t="s">
        <v>1627</v>
      </c>
      <c r="D1374">
        <v>1017</v>
      </c>
      <c r="E1374" t="s">
        <v>79</v>
      </c>
      <c r="F1374">
        <v>0</v>
      </c>
      <c r="G1374" s="1">
        <v>43637.573611111111</v>
      </c>
      <c r="H1374" s="1">
        <v>43637.574999999997</v>
      </c>
      <c r="I1374">
        <v>51.514379400000003</v>
      </c>
      <c r="J1374">
        <v>-9.8015900000000003E-2</v>
      </c>
      <c r="K1374">
        <v>2</v>
      </c>
      <c r="L1374">
        <v>3</v>
      </c>
      <c r="M1374">
        <v>4</v>
      </c>
      <c r="N1374">
        <v>3</v>
      </c>
      <c r="O1374">
        <v>0.78029999999999999</v>
      </c>
      <c r="P1374">
        <v>-7.3200000000000001E-2</v>
      </c>
      <c r="Q1374">
        <v>5</v>
      </c>
      <c r="R1374">
        <v>1</v>
      </c>
      <c r="S1374">
        <v>5</v>
      </c>
      <c r="T1374">
        <v>3</v>
      </c>
      <c r="U1374">
        <v>4</v>
      </c>
      <c r="V1374">
        <v>1</v>
      </c>
      <c r="W1374">
        <v>3</v>
      </c>
      <c r="X1374">
        <v>3</v>
      </c>
      <c r="Y1374">
        <v>5</v>
      </c>
      <c r="Z1374">
        <v>4</v>
      </c>
      <c r="AA1374">
        <v>2</v>
      </c>
      <c r="AB1374">
        <v>1</v>
      </c>
      <c r="AC1374">
        <v>4</v>
      </c>
      <c r="AD1374">
        <v>4</v>
      </c>
      <c r="AE1374">
        <v>4</v>
      </c>
      <c r="AF1374">
        <v>3</v>
      </c>
      <c r="AG1374">
        <v>2</v>
      </c>
      <c r="AH1374">
        <v>3</v>
      </c>
      <c r="AI1374">
        <v>64</v>
      </c>
      <c r="AJ1374">
        <v>23</v>
      </c>
      <c r="AK1374" t="s">
        <v>80</v>
      </c>
      <c r="AL1374">
        <v>0</v>
      </c>
      <c r="AM1374">
        <v>0</v>
      </c>
      <c r="AN1374">
        <v>0</v>
      </c>
      <c r="AO1374">
        <v>1</v>
      </c>
      <c r="AP1374">
        <v>0</v>
      </c>
      <c r="AQ1374">
        <v>0</v>
      </c>
      <c r="AS1374" t="s">
        <v>95</v>
      </c>
      <c r="AT1374">
        <v>5</v>
      </c>
      <c r="AU1374">
        <v>1</v>
      </c>
      <c r="AX1374">
        <v>2</v>
      </c>
      <c r="AZ1374">
        <v>1</v>
      </c>
      <c r="BB1374">
        <v>4</v>
      </c>
      <c r="BC1374">
        <v>3</v>
      </c>
      <c r="BD1374">
        <v>1</v>
      </c>
      <c r="BE1374">
        <v>1</v>
      </c>
      <c r="BF1374">
        <v>0</v>
      </c>
      <c r="BG1374">
        <v>0</v>
      </c>
      <c r="BH1374">
        <v>0</v>
      </c>
      <c r="BJ1374">
        <v>0</v>
      </c>
      <c r="BZ137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75" spans="1:78" x14ac:dyDescent="0.2">
      <c r="A1375" t="s">
        <v>1571</v>
      </c>
      <c r="B1375" t="s">
        <v>1572</v>
      </c>
      <c r="C1375" t="s">
        <v>1627</v>
      </c>
      <c r="D1375">
        <v>1118</v>
      </c>
      <c r="E1375" t="s">
        <v>79</v>
      </c>
      <c r="F1375">
        <v>0</v>
      </c>
      <c r="G1375" s="1">
        <v>43637.575694444444</v>
      </c>
      <c r="H1375" s="1">
        <v>43637.578472222223</v>
      </c>
      <c r="I1375">
        <v>51.514379400000003</v>
      </c>
      <c r="J1375">
        <v>-9.8015900000000003E-2</v>
      </c>
      <c r="K1375">
        <v>4</v>
      </c>
      <c r="L1375">
        <v>4</v>
      </c>
      <c r="M1375">
        <v>3</v>
      </c>
      <c r="N1375">
        <v>2</v>
      </c>
      <c r="O1375">
        <v>0.35360000000000003</v>
      </c>
      <c r="P1375">
        <v>0.43930000000000002</v>
      </c>
      <c r="Q1375">
        <v>3</v>
      </c>
      <c r="R1375">
        <v>3</v>
      </c>
      <c r="S1375">
        <v>5</v>
      </c>
      <c r="T1375">
        <v>1</v>
      </c>
      <c r="U1375">
        <v>1</v>
      </c>
      <c r="V1375">
        <v>1</v>
      </c>
      <c r="W1375">
        <v>1</v>
      </c>
      <c r="X1375">
        <v>1</v>
      </c>
      <c r="Y1375">
        <v>4</v>
      </c>
      <c r="Z1375">
        <v>3</v>
      </c>
      <c r="AA1375">
        <v>3</v>
      </c>
      <c r="AB1375">
        <v>2</v>
      </c>
      <c r="AC1375">
        <v>3</v>
      </c>
      <c r="AD1375">
        <v>5</v>
      </c>
      <c r="AE1375">
        <v>4</v>
      </c>
      <c r="AF1375">
        <v>5</v>
      </c>
      <c r="AG1375">
        <v>4</v>
      </c>
      <c r="AH1375">
        <v>5</v>
      </c>
      <c r="AI1375">
        <v>92</v>
      </c>
      <c r="AJ1375">
        <v>60</v>
      </c>
      <c r="AK1375" t="s">
        <v>82</v>
      </c>
      <c r="AL1375">
        <v>1</v>
      </c>
      <c r="AM1375">
        <v>0</v>
      </c>
      <c r="AN1375">
        <v>0</v>
      </c>
      <c r="AO1375">
        <v>0</v>
      </c>
      <c r="AP1375">
        <v>0</v>
      </c>
      <c r="AQ1375">
        <v>0</v>
      </c>
      <c r="AS1375" t="s">
        <v>81</v>
      </c>
      <c r="AT1375">
        <v>6</v>
      </c>
      <c r="AU1375">
        <v>7</v>
      </c>
      <c r="AV1375" t="s">
        <v>1628</v>
      </c>
      <c r="AX1375">
        <v>2</v>
      </c>
      <c r="BB1375">
        <v>4</v>
      </c>
      <c r="BC1375">
        <v>1</v>
      </c>
      <c r="BD1375">
        <v>1</v>
      </c>
      <c r="BE1375">
        <v>0</v>
      </c>
      <c r="BF1375">
        <v>0</v>
      </c>
      <c r="BG1375">
        <v>0</v>
      </c>
      <c r="BH1375">
        <v>0</v>
      </c>
      <c r="BI1375" t="s">
        <v>1629</v>
      </c>
      <c r="BJ1375">
        <v>1</v>
      </c>
      <c r="BZ137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76" spans="1:78" x14ac:dyDescent="0.2">
      <c r="A1376" t="s">
        <v>1571</v>
      </c>
      <c r="B1376" t="s">
        <v>1572</v>
      </c>
      <c r="C1376" t="s">
        <v>1630</v>
      </c>
      <c r="D1376">
        <v>1120</v>
      </c>
      <c r="E1376" t="s">
        <v>79</v>
      </c>
      <c r="F1376">
        <v>0</v>
      </c>
      <c r="G1376" s="1">
        <v>43637.573611111111</v>
      </c>
      <c r="H1376" s="1">
        <v>43637.57708333333</v>
      </c>
      <c r="I1376">
        <v>51.514448399999999</v>
      </c>
      <c r="J1376">
        <v>-9.8214300000000004E-2</v>
      </c>
      <c r="K1376">
        <v>4</v>
      </c>
      <c r="L1376">
        <v>3</v>
      </c>
      <c r="M1376">
        <v>5</v>
      </c>
      <c r="N1376">
        <v>2</v>
      </c>
      <c r="O1376">
        <v>0.25</v>
      </c>
      <c r="P1376">
        <v>0.31069999999999998</v>
      </c>
      <c r="Q1376">
        <v>4</v>
      </c>
      <c r="R1376">
        <v>3</v>
      </c>
      <c r="S1376">
        <v>4</v>
      </c>
      <c r="T1376">
        <v>2</v>
      </c>
      <c r="U1376">
        <v>4</v>
      </c>
      <c r="V1376">
        <v>3</v>
      </c>
      <c r="W1376">
        <v>5</v>
      </c>
      <c r="X1376">
        <v>3</v>
      </c>
      <c r="Y1376">
        <v>3</v>
      </c>
      <c r="Z1376">
        <v>2</v>
      </c>
      <c r="AA1376">
        <v>4</v>
      </c>
      <c r="AB1376">
        <v>1</v>
      </c>
      <c r="AC1376">
        <v>5</v>
      </c>
      <c r="AD1376">
        <v>4</v>
      </c>
      <c r="AE1376">
        <v>4</v>
      </c>
      <c r="AF1376">
        <v>5</v>
      </c>
      <c r="AG1376">
        <v>2</v>
      </c>
      <c r="AH1376">
        <v>3</v>
      </c>
      <c r="AI1376">
        <v>72</v>
      </c>
      <c r="AJ1376">
        <v>23</v>
      </c>
      <c r="AK1376" t="s">
        <v>80</v>
      </c>
      <c r="AL1376">
        <v>0</v>
      </c>
      <c r="AM1376">
        <v>0</v>
      </c>
      <c r="AN1376">
        <v>0</v>
      </c>
      <c r="AO1376">
        <v>1</v>
      </c>
      <c r="AP1376">
        <v>0</v>
      </c>
      <c r="AQ1376">
        <v>0</v>
      </c>
      <c r="AS1376" t="s">
        <v>95</v>
      </c>
      <c r="AT1376">
        <v>5</v>
      </c>
      <c r="AU1376">
        <v>1</v>
      </c>
      <c r="AX1376">
        <v>2</v>
      </c>
      <c r="BB1376">
        <v>4</v>
      </c>
      <c r="BC1376">
        <v>3</v>
      </c>
      <c r="BD1376">
        <v>1</v>
      </c>
      <c r="BE1376">
        <v>1</v>
      </c>
      <c r="BF1376">
        <v>0</v>
      </c>
      <c r="BG1376">
        <v>0</v>
      </c>
      <c r="BH1376">
        <v>0</v>
      </c>
      <c r="BJ1376">
        <v>1</v>
      </c>
      <c r="BZ137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77" spans="1:78" x14ac:dyDescent="0.2">
      <c r="A1377" t="s">
        <v>1571</v>
      </c>
      <c r="B1377" t="s">
        <v>1572</v>
      </c>
      <c r="C1377" t="s">
        <v>1630</v>
      </c>
      <c r="D1377">
        <v>1119</v>
      </c>
      <c r="E1377" t="s">
        <v>79</v>
      </c>
      <c r="F1377">
        <v>0</v>
      </c>
      <c r="G1377" s="1">
        <v>43637.573611111111</v>
      </c>
      <c r="H1377" s="1">
        <v>43637.57708333333</v>
      </c>
      <c r="I1377">
        <v>51.514448399999999</v>
      </c>
      <c r="J1377">
        <v>-9.8214300000000004E-2</v>
      </c>
      <c r="K1377">
        <v>2</v>
      </c>
      <c r="L1377">
        <v>1</v>
      </c>
      <c r="M1377">
        <v>3</v>
      </c>
      <c r="N1377">
        <v>1</v>
      </c>
      <c r="O1377">
        <v>0.92679999999999996</v>
      </c>
      <c r="P1377">
        <v>0.13389999999999999</v>
      </c>
      <c r="Q1377">
        <v>5</v>
      </c>
      <c r="R1377">
        <v>1</v>
      </c>
      <c r="S1377">
        <v>4</v>
      </c>
      <c r="T1377">
        <v>1</v>
      </c>
      <c r="U1377">
        <v>5</v>
      </c>
      <c r="V1377">
        <v>1</v>
      </c>
      <c r="W1377">
        <v>3</v>
      </c>
      <c r="X1377">
        <v>1</v>
      </c>
      <c r="Y1377">
        <v>5</v>
      </c>
      <c r="Z1377">
        <v>5</v>
      </c>
      <c r="AA1377">
        <v>1</v>
      </c>
      <c r="AB1377">
        <v>1</v>
      </c>
      <c r="AC1377">
        <v>4</v>
      </c>
      <c r="AD1377">
        <v>4</v>
      </c>
      <c r="AE1377">
        <v>1</v>
      </c>
      <c r="AF1377">
        <v>4</v>
      </c>
      <c r="AG1377">
        <v>1</v>
      </c>
      <c r="AH1377">
        <v>2</v>
      </c>
      <c r="AI1377">
        <v>48</v>
      </c>
      <c r="AJ1377">
        <v>55</v>
      </c>
      <c r="AK1377" t="s">
        <v>82</v>
      </c>
      <c r="AL1377">
        <v>1</v>
      </c>
      <c r="AM1377">
        <v>0</v>
      </c>
      <c r="AN1377">
        <v>0</v>
      </c>
      <c r="AO1377">
        <v>0</v>
      </c>
      <c r="AP1377">
        <v>0</v>
      </c>
      <c r="AQ1377">
        <v>0</v>
      </c>
      <c r="AS1377" t="s">
        <v>81</v>
      </c>
      <c r="AT1377">
        <v>3</v>
      </c>
      <c r="AU1377">
        <v>1</v>
      </c>
      <c r="AX1377">
        <v>2</v>
      </c>
      <c r="AZ1377">
        <v>1</v>
      </c>
      <c r="BB1377">
        <v>4</v>
      </c>
      <c r="BC1377">
        <v>3</v>
      </c>
      <c r="BD1377">
        <v>1</v>
      </c>
      <c r="BE1377">
        <v>1</v>
      </c>
      <c r="BF1377">
        <v>0</v>
      </c>
      <c r="BG1377">
        <v>0</v>
      </c>
      <c r="BH1377">
        <v>0</v>
      </c>
      <c r="BJ1377">
        <v>1</v>
      </c>
      <c r="BZ137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78" spans="1:78" x14ac:dyDescent="0.2">
      <c r="A1378" t="s">
        <v>1571</v>
      </c>
      <c r="B1378" t="s">
        <v>1572</v>
      </c>
      <c r="C1378" t="s">
        <v>1630</v>
      </c>
      <c r="D1378">
        <v>1016</v>
      </c>
      <c r="E1378" t="s">
        <v>79</v>
      </c>
      <c r="F1378">
        <v>0</v>
      </c>
      <c r="G1378" s="1">
        <v>43637.572916666664</v>
      </c>
      <c r="H1378" s="1">
        <v>43637.580555555556</v>
      </c>
      <c r="I1378">
        <v>51.514448399999999</v>
      </c>
      <c r="J1378">
        <v>-9.8214300000000004E-2</v>
      </c>
      <c r="K1378">
        <v>2</v>
      </c>
      <c r="L1378">
        <v>2</v>
      </c>
      <c r="M1378">
        <v>2</v>
      </c>
      <c r="N1378">
        <v>2</v>
      </c>
      <c r="O1378">
        <v>0.5</v>
      </c>
      <c r="P1378">
        <v>0.41420000000000001</v>
      </c>
      <c r="Q1378">
        <v>4</v>
      </c>
      <c r="R1378">
        <v>2</v>
      </c>
      <c r="S1378">
        <v>4</v>
      </c>
      <c r="T1378">
        <v>1</v>
      </c>
      <c r="U1378">
        <v>4</v>
      </c>
      <c r="V1378">
        <v>2</v>
      </c>
      <c r="W1378">
        <v>5</v>
      </c>
      <c r="X1378">
        <v>2</v>
      </c>
      <c r="Y1378">
        <v>4</v>
      </c>
      <c r="Z1378">
        <v>3</v>
      </c>
      <c r="AA1378">
        <v>3</v>
      </c>
      <c r="AB1378">
        <v>1</v>
      </c>
      <c r="AC1378">
        <v>4</v>
      </c>
      <c r="AD1378">
        <v>4</v>
      </c>
      <c r="AE1378">
        <v>4</v>
      </c>
      <c r="AF1378">
        <v>4</v>
      </c>
      <c r="AG1378">
        <v>5</v>
      </c>
      <c r="AH1378">
        <v>5</v>
      </c>
      <c r="AI1378">
        <v>88</v>
      </c>
      <c r="AJ1378">
        <v>23</v>
      </c>
      <c r="AK1378" t="s">
        <v>80</v>
      </c>
      <c r="AL1378">
        <v>1</v>
      </c>
      <c r="AM1378">
        <v>0</v>
      </c>
      <c r="AN1378">
        <v>0</v>
      </c>
      <c r="AO1378">
        <v>1</v>
      </c>
      <c r="AP1378">
        <v>0</v>
      </c>
      <c r="AQ1378">
        <v>0</v>
      </c>
      <c r="AS1378" t="s">
        <v>124</v>
      </c>
      <c r="AT1378">
        <v>2</v>
      </c>
      <c r="AU1378">
        <v>2</v>
      </c>
      <c r="AX1378">
        <v>2</v>
      </c>
      <c r="AZ1378">
        <v>1</v>
      </c>
      <c r="BB1378">
        <v>4</v>
      </c>
      <c r="BC1378">
        <v>3</v>
      </c>
      <c r="BD1378">
        <v>1</v>
      </c>
      <c r="BE1378">
        <v>1</v>
      </c>
      <c r="BF1378">
        <v>0</v>
      </c>
      <c r="BG1378">
        <v>0</v>
      </c>
      <c r="BH1378">
        <v>0</v>
      </c>
      <c r="BZ137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79" spans="1:78" x14ac:dyDescent="0.2">
      <c r="A1379" t="s">
        <v>1571</v>
      </c>
      <c r="B1379" t="s">
        <v>1572</v>
      </c>
      <c r="C1379" t="s">
        <v>1631</v>
      </c>
      <c r="D1379">
        <v>1026</v>
      </c>
      <c r="E1379" t="s">
        <v>79</v>
      </c>
      <c r="F1379">
        <v>0</v>
      </c>
      <c r="G1379" s="1">
        <v>43637.586805555555</v>
      </c>
      <c r="H1379" s="1">
        <v>43637.587500000001</v>
      </c>
      <c r="I1379">
        <v>51.514369299999998</v>
      </c>
      <c r="J1379">
        <v>-9.7900799999999996E-2</v>
      </c>
      <c r="K1379">
        <v>1</v>
      </c>
      <c r="L1379">
        <v>1</v>
      </c>
      <c r="M1379">
        <v>3</v>
      </c>
      <c r="N1379">
        <v>3</v>
      </c>
      <c r="O1379">
        <v>0.38390000000000002</v>
      </c>
      <c r="P1379">
        <v>0.42680000000000001</v>
      </c>
      <c r="Q1379">
        <v>4</v>
      </c>
      <c r="R1379">
        <v>4</v>
      </c>
      <c r="S1379">
        <v>4</v>
      </c>
      <c r="T1379">
        <v>2</v>
      </c>
      <c r="U1379">
        <v>3</v>
      </c>
      <c r="V1379">
        <v>1</v>
      </c>
      <c r="W1379">
        <v>4</v>
      </c>
      <c r="X1379">
        <v>2</v>
      </c>
      <c r="Y1379">
        <v>4</v>
      </c>
      <c r="Z1379">
        <v>4</v>
      </c>
      <c r="AA1379">
        <v>3</v>
      </c>
      <c r="AB1379">
        <v>2</v>
      </c>
      <c r="AC1379">
        <v>4</v>
      </c>
      <c r="AD1379">
        <v>4</v>
      </c>
      <c r="AE1379">
        <v>2</v>
      </c>
      <c r="AF1379">
        <v>3</v>
      </c>
      <c r="AG1379">
        <v>2</v>
      </c>
      <c r="AH1379">
        <v>4</v>
      </c>
      <c r="AI1379">
        <v>60</v>
      </c>
      <c r="AJ1379">
        <v>40</v>
      </c>
      <c r="AK1379" t="s">
        <v>90</v>
      </c>
      <c r="AL1379">
        <v>0</v>
      </c>
      <c r="AM1379">
        <v>0</v>
      </c>
      <c r="AN1379">
        <v>0</v>
      </c>
      <c r="AO1379">
        <v>0</v>
      </c>
      <c r="AP1379">
        <v>0</v>
      </c>
      <c r="AQ1379">
        <v>1</v>
      </c>
      <c r="AS1379" t="s">
        <v>90</v>
      </c>
      <c r="AU1379">
        <v>6</v>
      </c>
      <c r="AX1379">
        <v>1</v>
      </c>
      <c r="AZ1379">
        <v>3</v>
      </c>
      <c r="BB1379">
        <v>4</v>
      </c>
      <c r="BC1379">
        <v>1</v>
      </c>
      <c r="BD1379">
        <v>1</v>
      </c>
      <c r="BE1379">
        <v>1</v>
      </c>
      <c r="BF1379">
        <v>0</v>
      </c>
      <c r="BG1379">
        <v>0</v>
      </c>
      <c r="BH1379">
        <v>0</v>
      </c>
      <c r="BK1379">
        <v>30.68</v>
      </c>
      <c r="BL1379">
        <v>18.100000000000001</v>
      </c>
      <c r="BM1379">
        <v>4.8</v>
      </c>
      <c r="BN1379">
        <v>1.73</v>
      </c>
      <c r="BO1379">
        <v>3.44E-2</v>
      </c>
      <c r="BP1379">
        <v>3.44E-2</v>
      </c>
      <c r="BQ1379">
        <v>1.5900000000000001E-2</v>
      </c>
      <c r="BR1379">
        <v>0.42</v>
      </c>
      <c r="BS1379">
        <v>0.221</v>
      </c>
      <c r="BT1379">
        <v>67.97</v>
      </c>
      <c r="BU1379">
        <v>62.65</v>
      </c>
      <c r="BV1379">
        <v>6.39</v>
      </c>
      <c r="BW1379">
        <v>4.63</v>
      </c>
      <c r="BX1379">
        <v>4.16</v>
      </c>
      <c r="BY1379">
        <v>12</v>
      </c>
      <c r="BZ1379">
        <f>IF(ISNUMBER(Table2[[#This Row],[Loudness_N5(soneGF)]]), Table2[[#This Row],[Loudness_N5(soneGF)]] * (1 + SQRT(
(MAX(Table2[[#This Row],[Sharpness_S(acum)]]-1.75, 0) * 0.25 *LOG10(Table2[[#This Row],[Loudness_N5(soneGF)]]+10))^2 + ((2.18/Table2[[#This Row],[Loudness_N5(soneGF)]]^0.4)*(0.4*Table2[[#This Row],[FS_Avg,arith(vacil)]] + 0.6*Table2[[#This Row],[Rough_HM_R(asper)]]))^2)), "")</f>
        <v>18.434524093631616</v>
      </c>
    </row>
    <row r="1380" spans="1:78" x14ac:dyDescent="0.2">
      <c r="A1380" t="s">
        <v>1571</v>
      </c>
      <c r="B1380" t="s">
        <v>1572</v>
      </c>
      <c r="C1380" t="s">
        <v>1632</v>
      </c>
      <c r="D1380">
        <v>1113</v>
      </c>
      <c r="E1380" t="s">
        <v>79</v>
      </c>
      <c r="F1380">
        <v>0</v>
      </c>
      <c r="G1380" s="1">
        <v>43637.587500000001</v>
      </c>
      <c r="H1380" s="1">
        <v>43637.590277777781</v>
      </c>
      <c r="I1380">
        <v>51.514251000000002</v>
      </c>
      <c r="J1380">
        <v>-9.7930000000000003E-2</v>
      </c>
      <c r="K1380">
        <v>3</v>
      </c>
      <c r="L1380">
        <v>2</v>
      </c>
      <c r="M1380">
        <v>2</v>
      </c>
      <c r="N1380">
        <v>2</v>
      </c>
      <c r="O1380">
        <v>0.53029999999999999</v>
      </c>
      <c r="P1380">
        <v>0.13389999999999999</v>
      </c>
      <c r="Q1380">
        <v>5</v>
      </c>
      <c r="R1380">
        <v>2</v>
      </c>
      <c r="S1380">
        <v>4</v>
      </c>
      <c r="T1380">
        <v>2</v>
      </c>
      <c r="U1380">
        <v>4</v>
      </c>
      <c r="V1380">
        <v>2</v>
      </c>
      <c r="W1380">
        <v>4</v>
      </c>
      <c r="X1380">
        <v>3</v>
      </c>
      <c r="Y1380">
        <v>3</v>
      </c>
      <c r="Z1380">
        <v>3</v>
      </c>
      <c r="AA1380">
        <v>2</v>
      </c>
      <c r="AB1380">
        <v>5</v>
      </c>
      <c r="AC1380">
        <v>5</v>
      </c>
      <c r="AD1380">
        <v>4</v>
      </c>
      <c r="AE1380">
        <v>4</v>
      </c>
      <c r="AF1380">
        <v>4</v>
      </c>
      <c r="AG1380">
        <v>4</v>
      </c>
      <c r="AH1380">
        <v>4</v>
      </c>
      <c r="AI1380">
        <v>80</v>
      </c>
      <c r="AJ1380">
        <v>63</v>
      </c>
      <c r="AK1380" t="s">
        <v>80</v>
      </c>
      <c r="AL1380">
        <v>1</v>
      </c>
      <c r="AM1380">
        <v>0</v>
      </c>
      <c r="AN1380">
        <v>0</v>
      </c>
      <c r="AO1380">
        <v>0</v>
      </c>
      <c r="AP1380">
        <v>0</v>
      </c>
      <c r="AQ1380">
        <v>0</v>
      </c>
      <c r="AS1380" t="s">
        <v>81</v>
      </c>
      <c r="AT1380">
        <v>2</v>
      </c>
      <c r="AU1380">
        <v>1</v>
      </c>
      <c r="AX1380">
        <v>3</v>
      </c>
      <c r="AY1380" t="s">
        <v>1633</v>
      </c>
      <c r="BB1380">
        <v>4</v>
      </c>
      <c r="BC1380">
        <v>1</v>
      </c>
      <c r="BD1380">
        <v>1</v>
      </c>
      <c r="BE1380">
        <v>1</v>
      </c>
      <c r="BF1380">
        <v>0</v>
      </c>
      <c r="BG1380">
        <v>0</v>
      </c>
      <c r="BH1380">
        <v>0</v>
      </c>
      <c r="BJ1380">
        <v>1</v>
      </c>
      <c r="BK1380">
        <v>30.63</v>
      </c>
      <c r="BL1380">
        <v>16.600000000000001</v>
      </c>
      <c r="BM1380">
        <v>4.3</v>
      </c>
      <c r="BN1380">
        <v>1.7</v>
      </c>
      <c r="BO1380">
        <v>3.6700000000000003E-2</v>
      </c>
      <c r="BP1380">
        <v>3.6700000000000003E-2</v>
      </c>
      <c r="BQ1380">
        <v>1.78E-2</v>
      </c>
      <c r="BR1380">
        <v>0.50600000000000001</v>
      </c>
      <c r="BS1380">
        <v>0.122</v>
      </c>
      <c r="BT1380">
        <v>67.25</v>
      </c>
      <c r="BU1380">
        <v>61.45</v>
      </c>
      <c r="BV1380">
        <v>5.34</v>
      </c>
      <c r="BW1380">
        <v>4.99</v>
      </c>
      <c r="BX1380">
        <v>3.89</v>
      </c>
      <c r="BY1380">
        <v>12.2</v>
      </c>
      <c r="BZ1380">
        <f>IF(ISNUMBER(Table2[[#This Row],[Loudness_N5(soneGF)]]), Table2[[#This Row],[Loudness_N5(soneGF)]] * (1 + SQRT(
(MAX(Table2[[#This Row],[Sharpness_S(acum)]]-1.75, 0) * 0.25 *LOG10(Table2[[#This Row],[Loudness_N5(soneGF)]]+10))^2 + ((2.18/Table2[[#This Row],[Loudness_N5(soneGF)]]^0.4)*(0.4*Table2[[#This Row],[FS_Avg,arith(vacil)]] + 0.6*Table2[[#This Row],[Rough_HM_R(asper)]]))^2)), "")</f>
        <v>16.942776384657094</v>
      </c>
    </row>
    <row r="1381" spans="1:78" x14ac:dyDescent="0.2">
      <c r="A1381" t="s">
        <v>1571</v>
      </c>
      <c r="B1381" t="s">
        <v>1572</v>
      </c>
      <c r="C1381" t="s">
        <v>1634</v>
      </c>
      <c r="D1381">
        <v>1117</v>
      </c>
      <c r="E1381" t="s">
        <v>79</v>
      </c>
      <c r="F1381">
        <v>0</v>
      </c>
      <c r="G1381" s="1">
        <v>43637.592361111114</v>
      </c>
      <c r="H1381" s="1">
        <v>43637.595138888886</v>
      </c>
      <c r="I1381">
        <v>51.514251000000002</v>
      </c>
      <c r="J1381">
        <v>-9.7930000000000003E-2</v>
      </c>
      <c r="K1381">
        <v>3</v>
      </c>
      <c r="L1381">
        <v>1</v>
      </c>
      <c r="M1381">
        <v>2</v>
      </c>
      <c r="N1381">
        <v>1</v>
      </c>
      <c r="O1381">
        <v>0.1464</v>
      </c>
      <c r="P1381">
        <v>-0.1464</v>
      </c>
      <c r="Q1381">
        <v>3</v>
      </c>
      <c r="R1381">
        <v>1</v>
      </c>
      <c r="S1381">
        <v>1</v>
      </c>
      <c r="T1381">
        <v>1</v>
      </c>
      <c r="U1381">
        <v>3</v>
      </c>
      <c r="V1381">
        <v>3</v>
      </c>
      <c r="W1381">
        <v>1</v>
      </c>
      <c r="X1381">
        <v>1</v>
      </c>
      <c r="Y1381">
        <v>3</v>
      </c>
      <c r="Z1381">
        <v>2</v>
      </c>
      <c r="AA1381">
        <v>3</v>
      </c>
      <c r="AB1381">
        <v>2</v>
      </c>
      <c r="AC1381">
        <v>3</v>
      </c>
      <c r="AD1381">
        <v>4</v>
      </c>
      <c r="AE1381">
        <v>4</v>
      </c>
      <c r="AF1381">
        <v>4</v>
      </c>
      <c r="AG1381">
        <v>4</v>
      </c>
      <c r="AH1381">
        <v>4</v>
      </c>
      <c r="AI1381">
        <v>80</v>
      </c>
      <c r="AJ1381">
        <v>53</v>
      </c>
      <c r="AK1381" t="s">
        <v>82</v>
      </c>
      <c r="AL1381">
        <v>1</v>
      </c>
      <c r="AM1381">
        <v>0</v>
      </c>
      <c r="AN1381">
        <v>0</v>
      </c>
      <c r="AO1381">
        <v>0</v>
      </c>
      <c r="AP1381">
        <v>0</v>
      </c>
      <c r="AQ1381">
        <v>0</v>
      </c>
      <c r="AS1381" t="s">
        <v>81</v>
      </c>
      <c r="AT1381">
        <v>5</v>
      </c>
      <c r="AU1381">
        <v>1</v>
      </c>
      <c r="AX1381">
        <v>2</v>
      </c>
      <c r="BB1381">
        <v>4</v>
      </c>
      <c r="BC1381">
        <v>2</v>
      </c>
      <c r="BD1381">
        <v>1</v>
      </c>
      <c r="BE1381">
        <v>1</v>
      </c>
      <c r="BF1381">
        <v>0</v>
      </c>
      <c r="BG1381">
        <v>0</v>
      </c>
      <c r="BH1381">
        <v>0</v>
      </c>
      <c r="BJ1381">
        <v>1</v>
      </c>
      <c r="BK1381">
        <v>30.72</v>
      </c>
      <c r="BL1381">
        <v>15.8</v>
      </c>
      <c r="BM1381">
        <v>3.8</v>
      </c>
      <c r="BN1381">
        <v>1.8</v>
      </c>
      <c r="BO1381">
        <v>3.15E-2</v>
      </c>
      <c r="BP1381">
        <v>3.15E-2</v>
      </c>
      <c r="BQ1381">
        <v>1.7000000000000001E-2</v>
      </c>
      <c r="BR1381">
        <v>0.42299999999999999</v>
      </c>
      <c r="BS1381">
        <v>0.17599999999999999</v>
      </c>
      <c r="BT1381">
        <v>66.16</v>
      </c>
      <c r="BU1381">
        <v>60.73</v>
      </c>
      <c r="BV1381">
        <v>5.34</v>
      </c>
      <c r="BW1381">
        <v>4.5999999999999996</v>
      </c>
      <c r="BX1381">
        <v>3.28</v>
      </c>
      <c r="BY1381">
        <v>11.7</v>
      </c>
      <c r="BZ1381">
        <f>IF(ISNUMBER(Table2[[#This Row],[Loudness_N5(soneGF)]]), Table2[[#This Row],[Loudness_N5(soneGF)]] * (1 + SQRT(
(MAX(Table2[[#This Row],[Sharpness_S(acum)]]-1.75, 0) * 0.25 *LOG10(Table2[[#This Row],[Loudness_N5(soneGF)]]+10))^2 + ((2.18/Table2[[#This Row],[Loudness_N5(soneGF)]]^0.4)*(0.4*Table2[[#This Row],[FS_Avg,arith(vacil)]] + 0.6*Table2[[#This Row],[Rough_HM_R(asper)]]))^2)), "")</f>
        <v>16.204795291102336</v>
      </c>
    </row>
    <row r="1382" spans="1:78" x14ac:dyDescent="0.2">
      <c r="A1382" t="s">
        <v>1571</v>
      </c>
      <c r="B1382" t="s">
        <v>1572</v>
      </c>
      <c r="C1382" t="s">
        <v>1635</v>
      </c>
      <c r="D1382">
        <v>1030</v>
      </c>
      <c r="E1382" t="s">
        <v>79</v>
      </c>
      <c r="F1382">
        <v>0</v>
      </c>
      <c r="G1382" s="1">
        <v>43637.59375</v>
      </c>
      <c r="H1382" s="1">
        <v>43637.595138888886</v>
      </c>
      <c r="I1382">
        <v>51.514323300000001</v>
      </c>
      <c r="J1382">
        <v>-9.7938499999999998E-2</v>
      </c>
      <c r="K1382">
        <v>2</v>
      </c>
      <c r="L1382">
        <v>1</v>
      </c>
      <c r="M1382">
        <v>4</v>
      </c>
      <c r="N1382">
        <v>3</v>
      </c>
      <c r="O1382">
        <v>0.82320000000000004</v>
      </c>
      <c r="P1382">
        <v>-7.3200000000000001E-2</v>
      </c>
      <c r="Q1382">
        <v>5</v>
      </c>
      <c r="R1382">
        <v>1</v>
      </c>
      <c r="S1382">
        <v>4</v>
      </c>
      <c r="T1382">
        <v>4</v>
      </c>
      <c r="U1382">
        <v>5</v>
      </c>
      <c r="V1382">
        <v>2</v>
      </c>
      <c r="W1382">
        <v>4</v>
      </c>
      <c r="X1382">
        <v>1</v>
      </c>
      <c r="Y1382">
        <v>4</v>
      </c>
      <c r="Z1382">
        <v>4</v>
      </c>
      <c r="AA1382">
        <v>1</v>
      </c>
      <c r="AB1382">
        <v>5</v>
      </c>
      <c r="AC1382">
        <v>5</v>
      </c>
      <c r="AD1382">
        <v>4</v>
      </c>
      <c r="AE1382">
        <v>4</v>
      </c>
      <c r="AF1382">
        <v>4</v>
      </c>
      <c r="AG1382">
        <v>4</v>
      </c>
      <c r="AH1382">
        <v>3</v>
      </c>
      <c r="AI1382">
        <v>76</v>
      </c>
      <c r="AJ1382">
        <v>38</v>
      </c>
      <c r="AK1382" t="s">
        <v>80</v>
      </c>
      <c r="AL1382">
        <v>1</v>
      </c>
      <c r="AM1382">
        <v>0</v>
      </c>
      <c r="AN1382">
        <v>0</v>
      </c>
      <c r="AO1382">
        <v>0</v>
      </c>
      <c r="AP1382">
        <v>0</v>
      </c>
      <c r="AQ1382">
        <v>0</v>
      </c>
      <c r="AS1382" t="s">
        <v>81</v>
      </c>
      <c r="AT1382">
        <v>7</v>
      </c>
      <c r="AU1382">
        <v>1</v>
      </c>
      <c r="AX1382">
        <v>1</v>
      </c>
      <c r="AZ1382">
        <v>3</v>
      </c>
      <c r="BB1382">
        <v>4</v>
      </c>
      <c r="BC1382">
        <v>2</v>
      </c>
      <c r="BD1382">
        <v>1</v>
      </c>
      <c r="BE1382">
        <v>1</v>
      </c>
      <c r="BF1382">
        <v>0</v>
      </c>
      <c r="BG1382">
        <v>0</v>
      </c>
      <c r="BH1382">
        <v>0</v>
      </c>
      <c r="BK1382">
        <v>31.23</v>
      </c>
      <c r="BL1382">
        <v>18.3</v>
      </c>
      <c r="BM1382">
        <v>5.3</v>
      </c>
      <c r="BN1382">
        <v>1.83</v>
      </c>
      <c r="BO1382">
        <v>3.4200000000000001E-2</v>
      </c>
      <c r="BP1382">
        <v>3.4200000000000001E-2</v>
      </c>
      <c r="BQ1382">
        <v>2.4199999999999999E-2</v>
      </c>
      <c r="BR1382">
        <v>0.48499999999999999</v>
      </c>
      <c r="BS1382">
        <v>0.11600000000000001</v>
      </c>
      <c r="BT1382">
        <v>69.349999999999994</v>
      </c>
      <c r="BU1382">
        <v>62.6</v>
      </c>
      <c r="BV1382">
        <v>6.6</v>
      </c>
      <c r="BW1382">
        <v>5.83</v>
      </c>
      <c r="BX1382">
        <v>4.8099999999999996</v>
      </c>
      <c r="BY1382">
        <v>13</v>
      </c>
      <c r="BZ1382">
        <f>IF(ISNUMBER(Table2[[#This Row],[Loudness_N5(soneGF)]]), Table2[[#This Row],[Loudness_N5(soneGF)]] * (1 + SQRT(
(MAX(Table2[[#This Row],[Sharpness_S(acum)]]-1.75, 0) * 0.25 *LOG10(Table2[[#This Row],[Loudness_N5(soneGF)]]+10))^2 + ((2.18/Table2[[#This Row],[Loudness_N5(soneGF)]]^0.4)*(0.4*Table2[[#This Row],[FS_Avg,arith(vacil)]] + 0.6*Table2[[#This Row],[Rough_HM_R(asper)]]))^2)), "")</f>
        <v>18.951306061056158</v>
      </c>
    </row>
    <row r="1383" spans="1:78" x14ac:dyDescent="0.2">
      <c r="A1383" t="s">
        <v>1571</v>
      </c>
      <c r="B1383" t="s">
        <v>1572</v>
      </c>
      <c r="C1383" t="s">
        <v>1635</v>
      </c>
      <c r="D1383">
        <v>1029</v>
      </c>
      <c r="E1383" t="s">
        <v>79</v>
      </c>
      <c r="F1383">
        <v>0</v>
      </c>
      <c r="G1383" s="1">
        <v>43637.59375</v>
      </c>
      <c r="H1383" s="1">
        <v>43637.595138888886</v>
      </c>
      <c r="I1383">
        <v>51.514405400000001</v>
      </c>
      <c r="J1383">
        <v>-9.8005300000000004E-2</v>
      </c>
      <c r="K1383">
        <v>2</v>
      </c>
      <c r="L1383">
        <v>1</v>
      </c>
      <c r="M1383">
        <v>4</v>
      </c>
      <c r="N1383">
        <v>2</v>
      </c>
      <c r="O1383">
        <v>0.1464</v>
      </c>
      <c r="P1383">
        <v>0.1464</v>
      </c>
      <c r="Q1383">
        <v>3</v>
      </c>
      <c r="R1383">
        <v>2</v>
      </c>
      <c r="S1383">
        <v>4</v>
      </c>
      <c r="T1383">
        <v>4</v>
      </c>
      <c r="U1383">
        <v>2</v>
      </c>
      <c r="V1383">
        <v>3</v>
      </c>
      <c r="W1383">
        <v>4</v>
      </c>
      <c r="X1383">
        <v>2</v>
      </c>
      <c r="Y1383">
        <v>3</v>
      </c>
      <c r="Z1383">
        <v>4</v>
      </c>
      <c r="AA1383">
        <v>3</v>
      </c>
      <c r="AB1383">
        <v>3</v>
      </c>
      <c r="AC1383">
        <v>3</v>
      </c>
      <c r="AD1383">
        <v>3</v>
      </c>
      <c r="AE1383">
        <v>3</v>
      </c>
      <c r="AF1383">
        <v>3</v>
      </c>
      <c r="AG1383">
        <v>3</v>
      </c>
      <c r="AH1383">
        <v>3</v>
      </c>
      <c r="AI1383">
        <v>60</v>
      </c>
      <c r="AJ1383">
        <v>44</v>
      </c>
      <c r="AK1383" t="s">
        <v>80</v>
      </c>
      <c r="AL1383">
        <v>1</v>
      </c>
      <c r="AM1383">
        <v>0</v>
      </c>
      <c r="AN1383">
        <v>0</v>
      </c>
      <c r="AO1383">
        <v>0</v>
      </c>
      <c r="AP1383">
        <v>0</v>
      </c>
      <c r="AQ1383">
        <v>0</v>
      </c>
      <c r="AS1383" t="s">
        <v>81</v>
      </c>
      <c r="AT1383">
        <v>7</v>
      </c>
      <c r="AU1383">
        <v>1</v>
      </c>
      <c r="AX1383">
        <v>1</v>
      </c>
      <c r="AZ1383">
        <v>3</v>
      </c>
      <c r="BB1383">
        <v>4</v>
      </c>
      <c r="BC1383">
        <v>2</v>
      </c>
      <c r="BD1383">
        <v>1</v>
      </c>
      <c r="BE1383">
        <v>1</v>
      </c>
      <c r="BF1383">
        <v>0</v>
      </c>
      <c r="BG1383">
        <v>0</v>
      </c>
      <c r="BH1383">
        <v>0</v>
      </c>
      <c r="BK1383">
        <v>31.23</v>
      </c>
      <c r="BL1383">
        <v>18.3</v>
      </c>
      <c r="BM1383">
        <v>5.3</v>
      </c>
      <c r="BN1383">
        <v>1.83</v>
      </c>
      <c r="BO1383">
        <v>3.4200000000000001E-2</v>
      </c>
      <c r="BP1383">
        <v>3.4200000000000001E-2</v>
      </c>
      <c r="BQ1383">
        <v>2.4199999999999999E-2</v>
      </c>
      <c r="BR1383">
        <v>0.48499999999999999</v>
      </c>
      <c r="BS1383">
        <v>0.11600000000000001</v>
      </c>
      <c r="BT1383">
        <v>69.349999999999994</v>
      </c>
      <c r="BU1383">
        <v>62.6</v>
      </c>
      <c r="BV1383">
        <v>6.6</v>
      </c>
      <c r="BW1383">
        <v>5.83</v>
      </c>
      <c r="BX1383">
        <v>4.8099999999999996</v>
      </c>
      <c r="BY1383">
        <v>13</v>
      </c>
      <c r="BZ1383">
        <f>IF(ISNUMBER(Table2[[#This Row],[Loudness_N5(soneGF)]]), Table2[[#This Row],[Loudness_N5(soneGF)]] * (1 + SQRT(
(MAX(Table2[[#This Row],[Sharpness_S(acum)]]-1.75, 0) * 0.25 *LOG10(Table2[[#This Row],[Loudness_N5(soneGF)]]+10))^2 + ((2.18/Table2[[#This Row],[Loudness_N5(soneGF)]]^0.4)*(0.4*Table2[[#This Row],[FS_Avg,arith(vacil)]] + 0.6*Table2[[#This Row],[Rough_HM_R(asper)]]))^2)), "")</f>
        <v>18.951306061056158</v>
      </c>
    </row>
    <row r="1384" spans="1:78" x14ac:dyDescent="0.2">
      <c r="A1384" t="s">
        <v>1571</v>
      </c>
      <c r="B1384" t="s">
        <v>1572</v>
      </c>
      <c r="C1384" t="s">
        <v>1636</v>
      </c>
      <c r="D1384">
        <v>1114</v>
      </c>
      <c r="E1384" t="s">
        <v>79</v>
      </c>
      <c r="F1384">
        <v>0</v>
      </c>
      <c r="G1384" s="1">
        <v>43637.595138888886</v>
      </c>
      <c r="H1384" s="1">
        <v>43637.598611111112</v>
      </c>
      <c r="I1384">
        <v>51.514251000000002</v>
      </c>
      <c r="J1384">
        <v>-9.7930000000000003E-2</v>
      </c>
      <c r="K1384">
        <v>2</v>
      </c>
      <c r="L1384">
        <v>1</v>
      </c>
      <c r="M1384">
        <v>4</v>
      </c>
      <c r="N1384">
        <v>3</v>
      </c>
      <c r="O1384">
        <v>0.53029999999999999</v>
      </c>
      <c r="P1384">
        <v>3.0300000000000001E-2</v>
      </c>
      <c r="Q1384">
        <v>4</v>
      </c>
      <c r="R1384">
        <v>2</v>
      </c>
      <c r="S1384">
        <v>3</v>
      </c>
      <c r="T1384">
        <v>2</v>
      </c>
      <c r="U1384">
        <v>4</v>
      </c>
      <c r="V1384">
        <v>1</v>
      </c>
      <c r="W1384">
        <v>3</v>
      </c>
      <c r="X1384">
        <v>2</v>
      </c>
      <c r="Y1384">
        <v>4</v>
      </c>
      <c r="Z1384">
        <v>4</v>
      </c>
      <c r="AA1384">
        <v>3</v>
      </c>
      <c r="AB1384">
        <v>3</v>
      </c>
      <c r="AC1384">
        <v>4</v>
      </c>
      <c r="AD1384">
        <v>1</v>
      </c>
      <c r="AE1384">
        <v>0</v>
      </c>
      <c r="AF1384">
        <v>1</v>
      </c>
      <c r="AG1384">
        <v>1</v>
      </c>
      <c r="AH1384">
        <v>2</v>
      </c>
      <c r="AI1384">
        <v>20</v>
      </c>
      <c r="AJ1384">
        <v>22</v>
      </c>
      <c r="AK1384" t="s">
        <v>82</v>
      </c>
      <c r="AL1384">
        <v>1</v>
      </c>
      <c r="AM1384">
        <v>0</v>
      </c>
      <c r="AN1384">
        <v>0</v>
      </c>
      <c r="AO1384">
        <v>0</v>
      </c>
      <c r="AP1384">
        <v>0</v>
      </c>
      <c r="AQ1384">
        <v>0</v>
      </c>
      <c r="AS1384" t="s">
        <v>81</v>
      </c>
      <c r="AT1384">
        <v>2</v>
      </c>
      <c r="AU1384">
        <v>1</v>
      </c>
      <c r="AX1384">
        <v>1</v>
      </c>
      <c r="BB1384">
        <v>4</v>
      </c>
      <c r="BC1384">
        <v>2</v>
      </c>
      <c r="BD1384">
        <v>1</v>
      </c>
      <c r="BE1384">
        <v>1</v>
      </c>
      <c r="BF1384">
        <v>0</v>
      </c>
      <c r="BG1384">
        <v>0</v>
      </c>
      <c r="BH1384">
        <v>0</v>
      </c>
      <c r="BJ1384">
        <v>1</v>
      </c>
      <c r="BK1384">
        <v>30.76</v>
      </c>
      <c r="BL1384">
        <v>16.8</v>
      </c>
      <c r="BM1384">
        <v>3.6</v>
      </c>
      <c r="BN1384">
        <v>1.78</v>
      </c>
      <c r="BO1384">
        <v>3.3399999999999999E-2</v>
      </c>
      <c r="BP1384">
        <v>3.3399999999999999E-2</v>
      </c>
      <c r="BQ1384">
        <v>1.06E-2</v>
      </c>
      <c r="BR1384">
        <v>0.42</v>
      </c>
      <c r="BS1384">
        <v>0.109</v>
      </c>
      <c r="BT1384">
        <v>68.7</v>
      </c>
      <c r="BU1384">
        <v>61.85</v>
      </c>
      <c r="BV1384">
        <v>4.93</v>
      </c>
      <c r="BW1384">
        <v>5.91</v>
      </c>
      <c r="BX1384">
        <v>4.51</v>
      </c>
      <c r="BY1384">
        <v>12</v>
      </c>
      <c r="BZ1384">
        <f>IF(ISNUMBER(Table2[[#This Row],[Loudness_N5(soneGF)]]), Table2[[#This Row],[Loudness_N5(soneGF)]] * (1 + SQRT(
(MAX(Table2[[#This Row],[Sharpness_S(acum)]]-1.75, 0) * 0.25 *LOG10(Table2[[#This Row],[Loudness_N5(soneGF)]]+10))^2 + ((2.18/Table2[[#This Row],[Loudness_N5(soneGF)]]^0.4)*(0.4*Table2[[#This Row],[FS_Avg,arith(vacil)]] + 0.6*Table2[[#This Row],[Rough_HM_R(asper)]]))^2)), "")</f>
        <v>17.139312197310847</v>
      </c>
    </row>
    <row r="1385" spans="1:78" x14ac:dyDescent="0.2">
      <c r="A1385" t="s">
        <v>1571</v>
      </c>
      <c r="B1385" t="s">
        <v>1572</v>
      </c>
      <c r="C1385" t="s">
        <v>1636</v>
      </c>
      <c r="D1385">
        <v>1112</v>
      </c>
      <c r="E1385" t="s">
        <v>79</v>
      </c>
      <c r="F1385">
        <v>0</v>
      </c>
      <c r="G1385" s="1">
        <v>43637.595138888886</v>
      </c>
      <c r="H1385" s="1">
        <v>43637.598611111112</v>
      </c>
      <c r="I1385">
        <v>51.514251000000002</v>
      </c>
      <c r="J1385">
        <v>-9.7930000000000003E-2</v>
      </c>
      <c r="K1385">
        <v>1</v>
      </c>
      <c r="L1385">
        <v>1</v>
      </c>
      <c r="M1385">
        <v>3</v>
      </c>
      <c r="N1385">
        <v>2</v>
      </c>
      <c r="O1385">
        <v>0.67679999999999996</v>
      </c>
      <c r="P1385">
        <v>-0.21970000000000001</v>
      </c>
      <c r="Q1385">
        <v>4</v>
      </c>
      <c r="R1385">
        <v>1</v>
      </c>
      <c r="S1385">
        <v>3</v>
      </c>
      <c r="T1385">
        <v>3</v>
      </c>
      <c r="U1385">
        <v>5</v>
      </c>
      <c r="V1385">
        <v>1</v>
      </c>
      <c r="W1385">
        <v>3</v>
      </c>
      <c r="X1385">
        <v>2</v>
      </c>
      <c r="Y1385">
        <v>5</v>
      </c>
      <c r="Z1385">
        <v>5</v>
      </c>
      <c r="AA1385">
        <v>2</v>
      </c>
      <c r="AB1385">
        <v>1</v>
      </c>
      <c r="AC1385">
        <v>3</v>
      </c>
      <c r="AD1385">
        <v>0</v>
      </c>
      <c r="AE1385">
        <v>0</v>
      </c>
      <c r="AF1385">
        <v>0</v>
      </c>
      <c r="AG1385">
        <v>0</v>
      </c>
      <c r="AH1385">
        <v>1</v>
      </c>
      <c r="AI1385">
        <v>4</v>
      </c>
      <c r="AJ1385">
        <v>28</v>
      </c>
      <c r="AK1385" t="s">
        <v>80</v>
      </c>
      <c r="AL1385">
        <v>1</v>
      </c>
      <c r="AM1385">
        <v>0</v>
      </c>
      <c r="AN1385">
        <v>0</v>
      </c>
      <c r="AO1385">
        <v>0</v>
      </c>
      <c r="AP1385">
        <v>0</v>
      </c>
      <c r="AQ1385">
        <v>0</v>
      </c>
      <c r="AS1385" t="s">
        <v>81</v>
      </c>
      <c r="AT1385">
        <v>2</v>
      </c>
      <c r="AU1385">
        <v>1</v>
      </c>
      <c r="AX1385">
        <v>2</v>
      </c>
      <c r="AZ1385">
        <v>1</v>
      </c>
      <c r="BB1385">
        <v>4</v>
      </c>
      <c r="BC1385">
        <v>2</v>
      </c>
      <c r="BD1385">
        <v>1</v>
      </c>
      <c r="BE1385">
        <v>1</v>
      </c>
      <c r="BF1385">
        <v>0</v>
      </c>
      <c r="BG1385">
        <v>0</v>
      </c>
      <c r="BH1385">
        <v>0</v>
      </c>
      <c r="BJ1385">
        <v>1</v>
      </c>
      <c r="BK1385">
        <v>30.76</v>
      </c>
      <c r="BL1385">
        <v>16.8</v>
      </c>
      <c r="BM1385">
        <v>3.6</v>
      </c>
      <c r="BN1385">
        <v>1.78</v>
      </c>
      <c r="BO1385">
        <v>3.3399999999999999E-2</v>
      </c>
      <c r="BP1385">
        <v>3.3399999999999999E-2</v>
      </c>
      <c r="BQ1385">
        <v>1.06E-2</v>
      </c>
      <c r="BR1385">
        <v>0.42</v>
      </c>
      <c r="BS1385">
        <v>0.109</v>
      </c>
      <c r="BT1385">
        <v>68.7</v>
      </c>
      <c r="BU1385">
        <v>61.85</v>
      </c>
      <c r="BV1385">
        <v>4.93</v>
      </c>
      <c r="BW1385">
        <v>5.91</v>
      </c>
      <c r="BX1385">
        <v>4.51</v>
      </c>
      <c r="BY1385">
        <v>12</v>
      </c>
      <c r="BZ1385">
        <f>IF(ISNUMBER(Table2[[#This Row],[Loudness_N5(soneGF)]]), Table2[[#This Row],[Loudness_N5(soneGF)]] * (1 + SQRT(
(MAX(Table2[[#This Row],[Sharpness_S(acum)]]-1.75, 0) * 0.25 *LOG10(Table2[[#This Row],[Loudness_N5(soneGF)]]+10))^2 + ((2.18/Table2[[#This Row],[Loudness_N5(soneGF)]]^0.4)*(0.4*Table2[[#This Row],[FS_Avg,arith(vacil)]] + 0.6*Table2[[#This Row],[Rough_HM_R(asper)]]))^2)), "")</f>
        <v>17.139312197310847</v>
      </c>
    </row>
    <row r="1386" spans="1:78" x14ac:dyDescent="0.2">
      <c r="A1386" t="s">
        <v>1571</v>
      </c>
      <c r="B1386" t="s">
        <v>1572</v>
      </c>
      <c r="C1386" t="s">
        <v>1637</v>
      </c>
      <c r="D1386">
        <v>1116</v>
      </c>
      <c r="E1386" t="s">
        <v>79</v>
      </c>
      <c r="F1386">
        <v>0</v>
      </c>
      <c r="G1386" s="1">
        <v>43637.597222222219</v>
      </c>
      <c r="H1386" s="1">
        <v>43637.599999999999</v>
      </c>
      <c r="I1386">
        <v>51.514251000000002</v>
      </c>
      <c r="J1386">
        <v>-9.7930000000000003E-2</v>
      </c>
      <c r="K1386">
        <v>3</v>
      </c>
      <c r="L1386">
        <v>1</v>
      </c>
      <c r="M1386">
        <v>3</v>
      </c>
      <c r="N1386">
        <v>1</v>
      </c>
      <c r="O1386">
        <v>3.0300000000000001E-2</v>
      </c>
      <c r="P1386">
        <v>0.32319999999999999</v>
      </c>
      <c r="Q1386">
        <v>4</v>
      </c>
      <c r="R1386">
        <v>4</v>
      </c>
      <c r="S1386">
        <v>3</v>
      </c>
      <c r="T1386">
        <v>2</v>
      </c>
      <c r="U1386">
        <v>2</v>
      </c>
      <c r="V1386">
        <v>3</v>
      </c>
      <c r="W1386">
        <v>3</v>
      </c>
      <c r="X1386">
        <v>2</v>
      </c>
      <c r="Y1386">
        <v>3</v>
      </c>
      <c r="Z1386">
        <v>2</v>
      </c>
      <c r="AA1386">
        <v>3</v>
      </c>
      <c r="AB1386">
        <v>2</v>
      </c>
      <c r="AC1386">
        <v>2</v>
      </c>
      <c r="AD1386">
        <v>1</v>
      </c>
      <c r="AE1386">
        <v>2</v>
      </c>
      <c r="AF1386">
        <v>3</v>
      </c>
      <c r="AG1386">
        <v>0</v>
      </c>
      <c r="AH1386">
        <v>3</v>
      </c>
      <c r="AI1386">
        <v>36</v>
      </c>
      <c r="AJ1386">
        <v>46</v>
      </c>
      <c r="AK1386" t="s">
        <v>80</v>
      </c>
      <c r="AL1386">
        <v>1</v>
      </c>
      <c r="AM1386">
        <v>0</v>
      </c>
      <c r="AN1386">
        <v>0</v>
      </c>
      <c r="AO1386">
        <v>0</v>
      </c>
      <c r="AP1386">
        <v>0</v>
      </c>
      <c r="AQ1386">
        <v>0</v>
      </c>
      <c r="AS1386" t="s">
        <v>81</v>
      </c>
      <c r="AT1386">
        <v>6</v>
      </c>
      <c r="AU1386">
        <v>1</v>
      </c>
      <c r="AX1386">
        <v>2</v>
      </c>
      <c r="BB1386">
        <v>4</v>
      </c>
      <c r="BC1386">
        <v>1</v>
      </c>
      <c r="BD1386">
        <v>1</v>
      </c>
      <c r="BE1386">
        <v>1</v>
      </c>
      <c r="BF1386">
        <v>0</v>
      </c>
      <c r="BG1386">
        <v>0</v>
      </c>
      <c r="BH1386">
        <v>0</v>
      </c>
      <c r="BJ1386">
        <v>1</v>
      </c>
      <c r="BK1386">
        <v>30.76</v>
      </c>
      <c r="BL1386">
        <v>13.4</v>
      </c>
      <c r="BM1386">
        <v>2.2999999999999998</v>
      </c>
      <c r="BN1386">
        <v>1.76</v>
      </c>
      <c r="BO1386">
        <v>2.9899999999999999E-2</v>
      </c>
      <c r="BP1386">
        <v>2.9899999999999999E-2</v>
      </c>
      <c r="BQ1386">
        <v>7.3099999999999997E-3</v>
      </c>
      <c r="BR1386">
        <v>0.40699999999999997</v>
      </c>
      <c r="BS1386">
        <v>7.7700000000000005E-2</v>
      </c>
      <c r="BT1386">
        <v>66.040000000000006</v>
      </c>
      <c r="BU1386">
        <v>58.58</v>
      </c>
      <c r="BV1386">
        <v>3.16</v>
      </c>
      <c r="BW1386">
        <v>6.1</v>
      </c>
      <c r="BX1386">
        <v>2.35</v>
      </c>
      <c r="BY1386">
        <v>11.3</v>
      </c>
      <c r="BZ1386">
        <f>IF(ISNUMBER(Table2[[#This Row],[Loudness_N5(soneGF)]]), Table2[[#This Row],[Loudness_N5(soneGF)]] * (1 + SQRT(
(MAX(Table2[[#This Row],[Sharpness_S(acum)]]-1.75, 0) * 0.25 *LOG10(Table2[[#This Row],[Loudness_N5(soneGF)]]+10))^2 + ((2.18/Table2[[#This Row],[Loudness_N5(soneGF)]]^0.4)*(0.4*Table2[[#This Row],[FS_Avg,arith(vacil)]] + 0.6*Table2[[#This Row],[Rough_HM_R(asper)]]))^2)), "")</f>
        <v>13.620652738899048</v>
      </c>
    </row>
    <row r="1387" spans="1:78" x14ac:dyDescent="0.2">
      <c r="A1387" t="s">
        <v>1571</v>
      </c>
      <c r="B1387" t="s">
        <v>1572</v>
      </c>
      <c r="C1387" t="s">
        <v>1638</v>
      </c>
      <c r="D1387">
        <v>1115</v>
      </c>
      <c r="E1387" t="s">
        <v>79</v>
      </c>
      <c r="F1387">
        <v>0</v>
      </c>
      <c r="G1387" s="1">
        <v>43637.603472222225</v>
      </c>
      <c r="H1387" s="1">
        <v>43637.606249999997</v>
      </c>
      <c r="I1387">
        <v>51.514223000000001</v>
      </c>
      <c r="J1387">
        <v>-9.8023200000000005E-2</v>
      </c>
      <c r="K1387">
        <v>4</v>
      </c>
      <c r="L1387">
        <v>3</v>
      </c>
      <c r="M1387">
        <v>4</v>
      </c>
      <c r="N1387">
        <v>2</v>
      </c>
      <c r="O1387">
        <v>-0.28029999999999999</v>
      </c>
      <c r="P1387">
        <v>0.32319999999999999</v>
      </c>
      <c r="Q1387">
        <v>2</v>
      </c>
      <c r="R1387">
        <v>4</v>
      </c>
      <c r="S1387">
        <v>3</v>
      </c>
      <c r="T1387">
        <v>2</v>
      </c>
      <c r="U1387">
        <v>2</v>
      </c>
      <c r="V1387">
        <v>4</v>
      </c>
      <c r="W1387">
        <v>3</v>
      </c>
      <c r="X1387">
        <v>2</v>
      </c>
      <c r="Y1387">
        <v>2</v>
      </c>
      <c r="Z1387">
        <v>1</v>
      </c>
      <c r="AA1387">
        <v>3</v>
      </c>
      <c r="AB1387">
        <v>5</v>
      </c>
      <c r="AC1387">
        <v>5</v>
      </c>
      <c r="AD1387">
        <v>4</v>
      </c>
      <c r="AE1387">
        <v>4</v>
      </c>
      <c r="AF1387">
        <v>4</v>
      </c>
      <c r="AG1387">
        <v>4</v>
      </c>
      <c r="AH1387">
        <v>4</v>
      </c>
      <c r="AI1387">
        <v>80</v>
      </c>
      <c r="AJ1387">
        <v>36</v>
      </c>
      <c r="AK1387" t="s">
        <v>80</v>
      </c>
      <c r="AL1387">
        <v>1</v>
      </c>
      <c r="AM1387">
        <v>0</v>
      </c>
      <c r="AN1387">
        <v>0</v>
      </c>
      <c r="AO1387">
        <v>0</v>
      </c>
      <c r="AP1387">
        <v>0</v>
      </c>
      <c r="AQ1387">
        <v>0</v>
      </c>
      <c r="AS1387" t="s">
        <v>81</v>
      </c>
      <c r="AT1387">
        <v>5</v>
      </c>
      <c r="AU1387">
        <v>3</v>
      </c>
      <c r="AX1387">
        <v>1</v>
      </c>
      <c r="BB1387">
        <v>4</v>
      </c>
      <c r="BC1387">
        <v>2</v>
      </c>
      <c r="BD1387">
        <v>1</v>
      </c>
      <c r="BE1387">
        <v>1</v>
      </c>
      <c r="BF1387">
        <v>0</v>
      </c>
      <c r="BG1387">
        <v>0</v>
      </c>
      <c r="BH1387">
        <v>0</v>
      </c>
      <c r="BJ1387">
        <v>1</v>
      </c>
      <c r="BK1387">
        <v>30.72</v>
      </c>
      <c r="BL1387">
        <v>17.5</v>
      </c>
      <c r="BM1387">
        <v>5.0999999999999996</v>
      </c>
      <c r="BN1387">
        <v>1.74</v>
      </c>
      <c r="BO1387">
        <v>3.3500000000000002E-2</v>
      </c>
      <c r="BP1387">
        <v>3.3500000000000002E-2</v>
      </c>
      <c r="BQ1387">
        <v>1.3899999999999999E-2</v>
      </c>
      <c r="BR1387">
        <v>0.33900000000000002</v>
      </c>
      <c r="BS1387">
        <v>0.25600000000000001</v>
      </c>
      <c r="BT1387">
        <v>71.34</v>
      </c>
      <c r="BU1387">
        <v>61.29</v>
      </c>
      <c r="BV1387">
        <v>5.7</v>
      </c>
      <c r="BW1387">
        <v>8.8699999999999992</v>
      </c>
      <c r="BX1387">
        <v>8.31</v>
      </c>
      <c r="BY1387">
        <v>11.6</v>
      </c>
      <c r="BZ1387">
        <f>IF(ISNUMBER(Table2[[#This Row],[Loudness_N5(soneGF)]]), Table2[[#This Row],[Loudness_N5(soneGF)]] * (1 + SQRT(
(MAX(Table2[[#This Row],[Sharpness_S(acum)]]-1.75, 0) * 0.25 *LOG10(Table2[[#This Row],[Loudness_N5(soneGF)]]+10))^2 + ((2.18/Table2[[#This Row],[Loudness_N5(soneGF)]]^0.4)*(0.4*Table2[[#This Row],[FS_Avg,arith(vacil)]] + 0.6*Table2[[#This Row],[Rough_HM_R(asper)]]))^2)), "")</f>
        <v>17.811555896312747</v>
      </c>
    </row>
    <row r="1388" spans="1:78" x14ac:dyDescent="0.2">
      <c r="A1388" t="s">
        <v>1571</v>
      </c>
      <c r="B1388" t="s">
        <v>1572</v>
      </c>
      <c r="C1388" t="s">
        <v>1638</v>
      </c>
      <c r="D1388">
        <v>1031</v>
      </c>
      <c r="E1388" t="s">
        <v>79</v>
      </c>
      <c r="F1388">
        <v>0</v>
      </c>
      <c r="G1388" s="1">
        <v>43637.603472222225</v>
      </c>
      <c r="H1388" s="1">
        <v>43637.604861111111</v>
      </c>
      <c r="I1388">
        <v>51.514223000000001</v>
      </c>
      <c r="J1388">
        <v>-9.8023200000000005E-2</v>
      </c>
      <c r="K1388">
        <v>3</v>
      </c>
      <c r="L1388">
        <v>1</v>
      </c>
      <c r="M1388">
        <v>2</v>
      </c>
      <c r="N1388">
        <v>2</v>
      </c>
      <c r="O1388">
        <v>0.45710000000000001</v>
      </c>
      <c r="P1388">
        <v>-0.60360000000000003</v>
      </c>
      <c r="Q1388">
        <v>4</v>
      </c>
      <c r="R1388">
        <v>2</v>
      </c>
      <c r="S1388">
        <v>2</v>
      </c>
      <c r="T1388">
        <v>4</v>
      </c>
      <c r="U1388">
        <v>5</v>
      </c>
      <c r="V1388">
        <v>1</v>
      </c>
      <c r="W1388">
        <v>1</v>
      </c>
      <c r="X1388">
        <v>3</v>
      </c>
      <c r="Y1388">
        <v>4</v>
      </c>
      <c r="Z1388">
        <v>3</v>
      </c>
      <c r="AA1388">
        <v>2</v>
      </c>
      <c r="AB1388">
        <v>2</v>
      </c>
      <c r="AC1388">
        <v>4</v>
      </c>
      <c r="AD1388">
        <v>4</v>
      </c>
      <c r="AE1388">
        <v>3</v>
      </c>
      <c r="AF1388">
        <v>2</v>
      </c>
      <c r="AG1388">
        <v>2</v>
      </c>
      <c r="AH1388">
        <v>3</v>
      </c>
      <c r="AI1388">
        <v>56</v>
      </c>
      <c r="AJ1388">
        <v>19</v>
      </c>
      <c r="AK1388" t="s">
        <v>82</v>
      </c>
      <c r="AL1388">
        <v>0</v>
      </c>
      <c r="AM1388">
        <v>0</v>
      </c>
      <c r="AN1388">
        <v>0</v>
      </c>
      <c r="AO1388">
        <v>1</v>
      </c>
      <c r="AP1388">
        <v>0</v>
      </c>
      <c r="AQ1388">
        <v>0</v>
      </c>
      <c r="AS1388" t="s">
        <v>95</v>
      </c>
      <c r="AT1388">
        <v>2</v>
      </c>
      <c r="AU1388">
        <v>2</v>
      </c>
      <c r="AX1388">
        <v>2</v>
      </c>
      <c r="AZ1388">
        <v>1</v>
      </c>
      <c r="BB1388">
        <v>4</v>
      </c>
      <c r="BC1388">
        <v>2</v>
      </c>
      <c r="BD1388">
        <v>1</v>
      </c>
      <c r="BE1388">
        <v>1</v>
      </c>
      <c r="BF1388">
        <v>0</v>
      </c>
      <c r="BG1388">
        <v>0</v>
      </c>
      <c r="BH1388">
        <v>0</v>
      </c>
      <c r="BI1388" t="s">
        <v>1639</v>
      </c>
      <c r="BK1388">
        <v>30.72</v>
      </c>
      <c r="BL1388">
        <v>17.5</v>
      </c>
      <c r="BM1388">
        <v>5.0999999999999996</v>
      </c>
      <c r="BN1388">
        <v>1.74</v>
      </c>
      <c r="BO1388">
        <v>3.3500000000000002E-2</v>
      </c>
      <c r="BP1388">
        <v>3.3500000000000002E-2</v>
      </c>
      <c r="BQ1388">
        <v>1.3899999999999999E-2</v>
      </c>
      <c r="BR1388">
        <v>0.33900000000000002</v>
      </c>
      <c r="BS1388">
        <v>0.25600000000000001</v>
      </c>
      <c r="BT1388">
        <v>71.34</v>
      </c>
      <c r="BU1388">
        <v>61.29</v>
      </c>
      <c r="BV1388">
        <v>5.7</v>
      </c>
      <c r="BW1388">
        <v>8.8699999999999992</v>
      </c>
      <c r="BX1388">
        <v>8.31</v>
      </c>
      <c r="BY1388">
        <v>11.6</v>
      </c>
      <c r="BZ1388">
        <f>IF(ISNUMBER(Table2[[#This Row],[Loudness_N5(soneGF)]]), Table2[[#This Row],[Loudness_N5(soneGF)]] * (1 + SQRT(
(MAX(Table2[[#This Row],[Sharpness_S(acum)]]-1.75, 0) * 0.25 *LOG10(Table2[[#This Row],[Loudness_N5(soneGF)]]+10))^2 + ((2.18/Table2[[#This Row],[Loudness_N5(soneGF)]]^0.4)*(0.4*Table2[[#This Row],[FS_Avg,arith(vacil)]] + 0.6*Table2[[#This Row],[Rough_HM_R(asper)]]))^2)), "")</f>
        <v>17.811555896312747</v>
      </c>
    </row>
    <row r="1389" spans="1:78" x14ac:dyDescent="0.2">
      <c r="A1389" t="s">
        <v>1571</v>
      </c>
      <c r="B1389" t="s">
        <v>1572</v>
      </c>
      <c r="C1389" t="s">
        <v>1640</v>
      </c>
      <c r="D1389">
        <v>1032</v>
      </c>
      <c r="E1389" t="s">
        <v>79</v>
      </c>
      <c r="F1389">
        <v>0</v>
      </c>
      <c r="G1389" s="1">
        <v>43637.606249999997</v>
      </c>
      <c r="H1389" s="1">
        <v>43637.60833333333</v>
      </c>
      <c r="I1389">
        <v>51.514310100000003</v>
      </c>
      <c r="J1389">
        <v>-9.7984199999999994E-2</v>
      </c>
      <c r="K1389">
        <v>2</v>
      </c>
      <c r="L1389">
        <v>1</v>
      </c>
      <c r="M1389">
        <v>3</v>
      </c>
      <c r="N1389">
        <v>1</v>
      </c>
      <c r="O1389">
        <v>0.32319999999999999</v>
      </c>
      <c r="P1389">
        <v>7.3200000000000001E-2</v>
      </c>
      <c r="Q1389">
        <v>3</v>
      </c>
      <c r="R1389">
        <v>2</v>
      </c>
      <c r="S1389">
        <v>4</v>
      </c>
      <c r="T1389">
        <v>3</v>
      </c>
      <c r="U1389">
        <v>3</v>
      </c>
      <c r="V1389">
        <v>2</v>
      </c>
      <c r="W1389">
        <v>3</v>
      </c>
      <c r="X1389">
        <v>2</v>
      </c>
      <c r="Y1389">
        <v>3</v>
      </c>
      <c r="Z1389">
        <v>2</v>
      </c>
      <c r="AA1389">
        <v>2</v>
      </c>
      <c r="AB1389">
        <v>1</v>
      </c>
      <c r="AC1389">
        <v>3</v>
      </c>
      <c r="AD1389">
        <v>4</v>
      </c>
      <c r="AE1389">
        <v>3</v>
      </c>
      <c r="AF1389">
        <v>4</v>
      </c>
      <c r="AG1389">
        <v>2</v>
      </c>
      <c r="AH1389">
        <v>4</v>
      </c>
      <c r="AI1389">
        <v>68</v>
      </c>
      <c r="AJ1389">
        <v>36</v>
      </c>
      <c r="AK1389" t="s">
        <v>82</v>
      </c>
      <c r="AL1389">
        <v>1</v>
      </c>
      <c r="AM1389">
        <v>0</v>
      </c>
      <c r="AN1389">
        <v>0</v>
      </c>
      <c r="AO1389">
        <v>1</v>
      </c>
      <c r="AP1389">
        <v>0</v>
      </c>
      <c r="AQ1389">
        <v>0</v>
      </c>
      <c r="AS1389" t="s">
        <v>124</v>
      </c>
      <c r="AT1389">
        <v>6</v>
      </c>
      <c r="AU1389">
        <v>2</v>
      </c>
      <c r="AX1389">
        <v>2</v>
      </c>
      <c r="AZ1389">
        <v>1</v>
      </c>
      <c r="BB1389">
        <v>4</v>
      </c>
      <c r="BC1389">
        <v>1</v>
      </c>
      <c r="BD1389">
        <v>1</v>
      </c>
      <c r="BE1389">
        <v>1</v>
      </c>
      <c r="BF1389">
        <v>0</v>
      </c>
      <c r="BG1389">
        <v>0</v>
      </c>
      <c r="BH1389">
        <v>0</v>
      </c>
      <c r="BI1389" t="s">
        <v>1641</v>
      </c>
      <c r="BK1389">
        <v>30.76</v>
      </c>
      <c r="BL1389">
        <v>15.6</v>
      </c>
      <c r="BM1389">
        <v>3.3</v>
      </c>
      <c r="BN1389">
        <v>1.71</v>
      </c>
      <c r="BO1389">
        <v>3.3500000000000002E-2</v>
      </c>
      <c r="BP1389">
        <v>3.3500000000000002E-2</v>
      </c>
      <c r="BQ1389">
        <v>8.77E-3</v>
      </c>
      <c r="BR1389">
        <v>0.40500000000000003</v>
      </c>
      <c r="BS1389">
        <v>8.5800000000000001E-2</v>
      </c>
      <c r="BT1389">
        <v>69.400000000000006</v>
      </c>
      <c r="BU1389">
        <v>60.27</v>
      </c>
      <c r="BV1389">
        <v>3.74</v>
      </c>
      <c r="BW1389">
        <v>7.87</v>
      </c>
      <c r="BX1389">
        <v>3.89</v>
      </c>
      <c r="BY1389">
        <v>12</v>
      </c>
      <c r="BZ1389">
        <f>IF(ISNUMBER(Table2[[#This Row],[Loudness_N5(soneGF)]]), Table2[[#This Row],[Loudness_N5(soneGF)]] * (1 + SQRT(
(MAX(Table2[[#This Row],[Sharpness_S(acum)]]-1.75, 0) * 0.25 *LOG10(Table2[[#This Row],[Loudness_N5(soneGF)]]+10))^2 + ((2.18/Table2[[#This Row],[Loudness_N5(soneGF)]]^0.4)*(0.4*Table2[[#This Row],[FS_Avg,arith(vacil)]] + 0.6*Table2[[#This Row],[Rough_HM_R(asper)]]))^2)), "")</f>
        <v>15.867541063507721</v>
      </c>
    </row>
    <row r="1390" spans="1:78" x14ac:dyDescent="0.2">
      <c r="A1390" t="s">
        <v>1571</v>
      </c>
      <c r="B1390" t="s">
        <v>1572</v>
      </c>
      <c r="C1390" t="s">
        <v>1642</v>
      </c>
      <c r="D1390">
        <v>1034</v>
      </c>
      <c r="E1390" t="s">
        <v>79</v>
      </c>
      <c r="F1390">
        <v>0</v>
      </c>
      <c r="G1390" s="1">
        <v>43637.61041666667</v>
      </c>
      <c r="H1390" s="1">
        <v>43637.611805555556</v>
      </c>
      <c r="I1390">
        <v>51.514489300000001</v>
      </c>
      <c r="J1390">
        <v>-9.8309999999999995E-2</v>
      </c>
      <c r="K1390">
        <v>2</v>
      </c>
      <c r="L1390">
        <v>3</v>
      </c>
      <c r="M1390">
        <v>2</v>
      </c>
      <c r="N1390">
        <v>2</v>
      </c>
      <c r="O1390">
        <v>0.70709999999999995</v>
      </c>
      <c r="P1390">
        <v>4.2900000000000001E-2</v>
      </c>
      <c r="Q1390">
        <v>5</v>
      </c>
      <c r="R1390">
        <v>3</v>
      </c>
      <c r="S1390">
        <v>4</v>
      </c>
      <c r="T1390">
        <v>3</v>
      </c>
      <c r="U1390">
        <v>4</v>
      </c>
      <c r="V1390">
        <v>1</v>
      </c>
      <c r="W1390">
        <v>2</v>
      </c>
      <c r="X1390">
        <v>1</v>
      </c>
      <c r="Y1390">
        <v>5</v>
      </c>
      <c r="Z1390">
        <v>3</v>
      </c>
      <c r="AA1390">
        <v>2</v>
      </c>
      <c r="AB1390">
        <v>1</v>
      </c>
      <c r="AC1390">
        <v>3</v>
      </c>
      <c r="AD1390">
        <v>5</v>
      </c>
      <c r="AE1390">
        <v>5</v>
      </c>
      <c r="AF1390">
        <v>4</v>
      </c>
      <c r="AG1390">
        <v>4</v>
      </c>
      <c r="AH1390">
        <v>5</v>
      </c>
      <c r="AI1390">
        <v>92</v>
      </c>
      <c r="AJ1390">
        <v>42</v>
      </c>
      <c r="AK1390" t="s">
        <v>82</v>
      </c>
      <c r="AL1390">
        <v>1</v>
      </c>
      <c r="AM1390">
        <v>0</v>
      </c>
      <c r="AN1390">
        <v>0</v>
      </c>
      <c r="AO1390">
        <v>0</v>
      </c>
      <c r="AP1390">
        <v>0</v>
      </c>
      <c r="AQ1390">
        <v>0</v>
      </c>
      <c r="AS1390" t="s">
        <v>81</v>
      </c>
      <c r="AT1390">
        <v>5</v>
      </c>
      <c r="AU1390">
        <v>1</v>
      </c>
      <c r="AX1390">
        <v>2</v>
      </c>
      <c r="AZ1390">
        <v>3</v>
      </c>
      <c r="BB1390">
        <v>4</v>
      </c>
      <c r="BC1390">
        <v>2</v>
      </c>
      <c r="BD1390">
        <v>1</v>
      </c>
      <c r="BE1390">
        <v>1</v>
      </c>
      <c r="BF1390">
        <v>0</v>
      </c>
      <c r="BG1390">
        <v>0</v>
      </c>
      <c r="BH1390">
        <v>0</v>
      </c>
      <c r="BK1390">
        <v>30.72</v>
      </c>
      <c r="BL1390">
        <v>16.899999999999999</v>
      </c>
      <c r="BM1390">
        <v>4.2</v>
      </c>
      <c r="BN1390">
        <v>1.69</v>
      </c>
      <c r="BO1390">
        <v>3.3599999999999998E-2</v>
      </c>
      <c r="BP1390">
        <v>3.3599999999999998E-2</v>
      </c>
      <c r="BQ1390">
        <v>2.1600000000000001E-2</v>
      </c>
      <c r="BR1390">
        <v>0.41499999999999998</v>
      </c>
      <c r="BS1390">
        <v>0.13500000000000001</v>
      </c>
      <c r="BT1390">
        <v>68.98</v>
      </c>
      <c r="BU1390">
        <v>62.1</v>
      </c>
      <c r="BV1390">
        <v>5.56</v>
      </c>
      <c r="BW1390">
        <v>5.73</v>
      </c>
      <c r="BX1390">
        <v>4.41</v>
      </c>
      <c r="BY1390">
        <v>12.2</v>
      </c>
      <c r="BZ1390">
        <f>IF(ISNUMBER(Table2[[#This Row],[Loudness_N5(soneGF)]]), Table2[[#This Row],[Loudness_N5(soneGF)]] * (1 + SQRT(
(MAX(Table2[[#This Row],[Sharpness_S(acum)]]-1.75, 0) * 0.25 *LOG10(Table2[[#This Row],[Loudness_N5(soneGF)]]+10))^2 + ((2.18/Table2[[#This Row],[Loudness_N5(soneGF)]]^0.4)*(0.4*Table2[[#This Row],[FS_Avg,arith(vacil)]] + 0.6*Table2[[#This Row],[Rough_HM_R(asper)]]))^2)), "")</f>
        <v>17.242437252692298</v>
      </c>
    </row>
    <row r="1391" spans="1:78" x14ac:dyDescent="0.2">
      <c r="A1391" t="s">
        <v>1571</v>
      </c>
      <c r="B1391" t="s">
        <v>1572</v>
      </c>
      <c r="C1391" t="s">
        <v>1642</v>
      </c>
      <c r="D1391">
        <v>1033</v>
      </c>
      <c r="E1391" t="s">
        <v>79</v>
      </c>
      <c r="F1391">
        <v>0</v>
      </c>
      <c r="G1391" s="1">
        <v>43637.61041666667</v>
      </c>
      <c r="H1391" s="1">
        <v>43637.611805555556</v>
      </c>
      <c r="I1391">
        <v>51.514408000000003</v>
      </c>
      <c r="J1391">
        <v>-9.81736E-2</v>
      </c>
      <c r="K1391">
        <v>2</v>
      </c>
      <c r="L1391">
        <v>2</v>
      </c>
      <c r="M1391">
        <v>4</v>
      </c>
      <c r="N1391">
        <v>4</v>
      </c>
      <c r="O1391">
        <v>0.60360000000000003</v>
      </c>
      <c r="P1391">
        <v>0.25</v>
      </c>
      <c r="Q1391">
        <v>5</v>
      </c>
      <c r="R1391">
        <v>4</v>
      </c>
      <c r="S1391">
        <v>5</v>
      </c>
      <c r="T1391">
        <v>2</v>
      </c>
      <c r="U1391">
        <v>5</v>
      </c>
      <c r="V1391">
        <v>2</v>
      </c>
      <c r="W1391">
        <v>3</v>
      </c>
      <c r="X1391">
        <v>2</v>
      </c>
      <c r="Y1391">
        <v>5</v>
      </c>
      <c r="Z1391">
        <v>4</v>
      </c>
      <c r="AA1391">
        <v>2</v>
      </c>
      <c r="AB1391">
        <v>1</v>
      </c>
      <c r="AC1391">
        <v>3</v>
      </c>
      <c r="AD1391">
        <v>4</v>
      </c>
      <c r="AE1391">
        <v>4</v>
      </c>
      <c r="AF1391">
        <v>3</v>
      </c>
      <c r="AG1391">
        <v>3</v>
      </c>
      <c r="AH1391">
        <v>2</v>
      </c>
      <c r="AI1391">
        <v>64</v>
      </c>
      <c r="AJ1391">
        <v>56</v>
      </c>
      <c r="AK1391" t="s">
        <v>82</v>
      </c>
      <c r="AL1391">
        <v>1</v>
      </c>
      <c r="AM1391">
        <v>0</v>
      </c>
      <c r="AN1391">
        <v>0</v>
      </c>
      <c r="AO1391">
        <v>0</v>
      </c>
      <c r="AP1391">
        <v>0</v>
      </c>
      <c r="AQ1391">
        <v>0</v>
      </c>
      <c r="AS1391" t="s">
        <v>81</v>
      </c>
      <c r="AT1391">
        <v>1</v>
      </c>
      <c r="AU1391">
        <v>1</v>
      </c>
      <c r="AX1391">
        <v>2</v>
      </c>
      <c r="AZ1391">
        <v>3</v>
      </c>
      <c r="BB1391">
        <v>4</v>
      </c>
      <c r="BC1391">
        <v>2</v>
      </c>
      <c r="BD1391">
        <v>1</v>
      </c>
      <c r="BE1391">
        <v>1</v>
      </c>
      <c r="BF1391">
        <v>0</v>
      </c>
      <c r="BG1391">
        <v>0</v>
      </c>
      <c r="BH1391">
        <v>0</v>
      </c>
      <c r="BK1391">
        <v>30.72</v>
      </c>
      <c r="BL1391">
        <v>16.899999999999999</v>
      </c>
      <c r="BM1391">
        <v>4.2</v>
      </c>
      <c r="BN1391">
        <v>1.69</v>
      </c>
      <c r="BO1391">
        <v>3.3599999999999998E-2</v>
      </c>
      <c r="BP1391">
        <v>3.3599999999999998E-2</v>
      </c>
      <c r="BQ1391">
        <v>2.1600000000000001E-2</v>
      </c>
      <c r="BR1391">
        <v>0.41499999999999998</v>
      </c>
      <c r="BS1391">
        <v>0.13500000000000001</v>
      </c>
      <c r="BT1391">
        <v>68.98</v>
      </c>
      <c r="BU1391">
        <v>62.1</v>
      </c>
      <c r="BV1391">
        <v>5.56</v>
      </c>
      <c r="BW1391">
        <v>5.73</v>
      </c>
      <c r="BX1391">
        <v>4.41</v>
      </c>
      <c r="BY1391">
        <v>12.2</v>
      </c>
      <c r="BZ1391">
        <f>IF(ISNUMBER(Table2[[#This Row],[Loudness_N5(soneGF)]]), Table2[[#This Row],[Loudness_N5(soneGF)]] * (1 + SQRT(
(MAX(Table2[[#This Row],[Sharpness_S(acum)]]-1.75, 0) * 0.25 *LOG10(Table2[[#This Row],[Loudness_N5(soneGF)]]+10))^2 + ((2.18/Table2[[#This Row],[Loudness_N5(soneGF)]]^0.4)*(0.4*Table2[[#This Row],[FS_Avg,arith(vacil)]] + 0.6*Table2[[#This Row],[Rough_HM_R(asper)]]))^2)), "")</f>
        <v>17.242437252692298</v>
      </c>
    </row>
    <row r="1392" spans="1:78" x14ac:dyDescent="0.2">
      <c r="A1392" t="s">
        <v>1571</v>
      </c>
      <c r="B1392" t="s">
        <v>1572</v>
      </c>
      <c r="C1392" t="s">
        <v>1643</v>
      </c>
      <c r="D1392">
        <v>1152</v>
      </c>
      <c r="E1392" t="s">
        <v>79</v>
      </c>
      <c r="F1392">
        <v>0</v>
      </c>
      <c r="G1392" s="1">
        <v>43637.611111111109</v>
      </c>
      <c r="H1392" s="1">
        <v>43637.613194444442</v>
      </c>
      <c r="I1392">
        <v>51.514218999999997</v>
      </c>
      <c r="J1392">
        <v>-9.8007999999999998E-2</v>
      </c>
      <c r="K1392">
        <v>3</v>
      </c>
      <c r="L1392">
        <v>4</v>
      </c>
      <c r="M1392">
        <v>4</v>
      </c>
      <c r="N1392">
        <v>4</v>
      </c>
      <c r="O1392">
        <v>0.53029999999999999</v>
      </c>
      <c r="P1392">
        <v>0.32319999999999999</v>
      </c>
      <c r="Q1392">
        <v>4</v>
      </c>
      <c r="R1392">
        <v>4</v>
      </c>
      <c r="S1392">
        <v>4</v>
      </c>
      <c r="T1392">
        <v>2</v>
      </c>
      <c r="U1392">
        <v>4</v>
      </c>
      <c r="V1392">
        <v>1</v>
      </c>
      <c r="W1392">
        <v>3</v>
      </c>
      <c r="X1392">
        <v>1</v>
      </c>
      <c r="Y1392">
        <v>4</v>
      </c>
      <c r="Z1392">
        <v>4</v>
      </c>
      <c r="AA1392">
        <v>3</v>
      </c>
      <c r="AB1392">
        <v>4</v>
      </c>
      <c r="AC1392">
        <v>4</v>
      </c>
      <c r="AD1392">
        <v>4</v>
      </c>
      <c r="AE1392">
        <v>4</v>
      </c>
      <c r="AF1392">
        <v>4</v>
      </c>
      <c r="AG1392">
        <v>3</v>
      </c>
      <c r="AH1392">
        <v>3</v>
      </c>
      <c r="AI1392">
        <v>72</v>
      </c>
      <c r="AJ1392">
        <v>45</v>
      </c>
      <c r="AK1392" t="s">
        <v>82</v>
      </c>
      <c r="AL1392">
        <v>1</v>
      </c>
      <c r="AM1392">
        <v>0</v>
      </c>
      <c r="AN1392">
        <v>0</v>
      </c>
      <c r="AO1392">
        <v>0</v>
      </c>
      <c r="AP1392">
        <v>0</v>
      </c>
      <c r="AQ1392">
        <v>0</v>
      </c>
      <c r="AS1392" t="s">
        <v>81</v>
      </c>
      <c r="AT1392">
        <v>3</v>
      </c>
      <c r="AU1392">
        <v>1</v>
      </c>
      <c r="BB1392">
        <v>4</v>
      </c>
      <c r="BC1392">
        <v>1</v>
      </c>
      <c r="BD1392">
        <v>1</v>
      </c>
      <c r="BE1392">
        <v>1</v>
      </c>
      <c r="BF1392">
        <v>0</v>
      </c>
      <c r="BG1392">
        <v>0</v>
      </c>
      <c r="BH1392">
        <v>0</v>
      </c>
      <c r="BI1392" t="s">
        <v>1644</v>
      </c>
      <c r="BJ1392">
        <v>1</v>
      </c>
      <c r="BK1392">
        <v>30.68</v>
      </c>
      <c r="BL1392">
        <v>14.8</v>
      </c>
      <c r="BM1392">
        <v>3.1</v>
      </c>
      <c r="BN1392">
        <v>1.56</v>
      </c>
      <c r="BO1392">
        <v>3.1399999999999997E-2</v>
      </c>
      <c r="BP1392">
        <v>3.1399999999999997E-2</v>
      </c>
      <c r="BQ1392">
        <v>6.5900000000000004E-3</v>
      </c>
      <c r="BR1392">
        <v>0.34499999999999997</v>
      </c>
      <c r="BS1392">
        <v>0.13500000000000001</v>
      </c>
      <c r="BT1392">
        <v>68.790000000000006</v>
      </c>
      <c r="BU1392">
        <v>59.18</v>
      </c>
      <c r="BV1392">
        <v>3.13</v>
      </c>
      <c r="BW1392">
        <v>8.65</v>
      </c>
      <c r="BX1392">
        <v>4.96</v>
      </c>
      <c r="BY1392">
        <v>11</v>
      </c>
      <c r="BZ1392">
        <f>IF(ISNUMBER(Table2[[#This Row],[Loudness_N5(soneGF)]]), Table2[[#This Row],[Loudness_N5(soneGF)]] * (1 + SQRT(
(MAX(Table2[[#This Row],[Sharpness_S(acum)]]-1.75, 0) * 0.25 *LOG10(Table2[[#This Row],[Loudness_N5(soneGF)]]+10))^2 + ((2.18/Table2[[#This Row],[Loudness_N5(soneGF)]]^0.4)*(0.4*Table2[[#This Row],[FS_Avg,arith(vacil)]] + 0.6*Table2[[#This Row],[Rough_HM_R(asper)]]))^2)), "")</f>
        <v>15.035812551902064</v>
      </c>
    </row>
    <row r="1393" spans="1:78" x14ac:dyDescent="0.2">
      <c r="A1393" t="s">
        <v>1571</v>
      </c>
      <c r="B1393" t="s">
        <v>1572</v>
      </c>
      <c r="C1393" t="s">
        <v>1645</v>
      </c>
      <c r="D1393">
        <v>1035</v>
      </c>
      <c r="E1393" t="s">
        <v>79</v>
      </c>
      <c r="F1393">
        <v>0</v>
      </c>
      <c r="G1393" s="1">
        <v>43637.611111111109</v>
      </c>
      <c r="H1393" s="1">
        <v>43637.612500000003</v>
      </c>
      <c r="I1393">
        <v>51.514211000000003</v>
      </c>
      <c r="J1393">
        <v>-9.7981299999999993E-2</v>
      </c>
      <c r="K1393">
        <v>2</v>
      </c>
      <c r="L1393">
        <v>2</v>
      </c>
      <c r="M1393">
        <v>2</v>
      </c>
      <c r="N1393">
        <v>3</v>
      </c>
      <c r="O1393">
        <v>0.57320000000000004</v>
      </c>
      <c r="P1393">
        <v>0.13389999999999999</v>
      </c>
      <c r="Q1393">
        <v>4</v>
      </c>
      <c r="R1393">
        <v>2</v>
      </c>
      <c r="S1393">
        <v>4</v>
      </c>
      <c r="T1393">
        <v>2</v>
      </c>
      <c r="U1393">
        <v>5</v>
      </c>
      <c r="V1393">
        <v>2</v>
      </c>
      <c r="W1393">
        <v>4</v>
      </c>
      <c r="X1393">
        <v>2</v>
      </c>
      <c r="Y1393">
        <v>4</v>
      </c>
      <c r="Z1393">
        <v>3</v>
      </c>
      <c r="AA1393">
        <v>2</v>
      </c>
      <c r="AB1393">
        <v>2</v>
      </c>
      <c r="AC1393">
        <v>4</v>
      </c>
      <c r="AD1393">
        <v>4</v>
      </c>
      <c r="AE1393">
        <v>4</v>
      </c>
      <c r="AF1393">
        <v>3</v>
      </c>
      <c r="AG1393">
        <v>4</v>
      </c>
      <c r="AH1393">
        <v>4</v>
      </c>
      <c r="AI1393">
        <v>76</v>
      </c>
      <c r="AJ1393">
        <v>18</v>
      </c>
      <c r="AK1393" t="s">
        <v>82</v>
      </c>
      <c r="AL1393">
        <v>0</v>
      </c>
      <c r="AM1393">
        <v>0</v>
      </c>
      <c r="AN1393">
        <v>0</v>
      </c>
      <c r="AO1393">
        <v>1</v>
      </c>
      <c r="AP1393">
        <v>0</v>
      </c>
      <c r="AQ1393">
        <v>0</v>
      </c>
      <c r="AS1393" t="s">
        <v>95</v>
      </c>
      <c r="AT1393">
        <v>2</v>
      </c>
      <c r="AU1393">
        <v>1</v>
      </c>
      <c r="AX1393">
        <v>2</v>
      </c>
      <c r="AZ1393">
        <v>3</v>
      </c>
      <c r="BB1393">
        <v>4</v>
      </c>
      <c r="BC1393">
        <v>2</v>
      </c>
      <c r="BD1393">
        <v>1</v>
      </c>
      <c r="BE1393">
        <v>1</v>
      </c>
      <c r="BF1393">
        <v>0</v>
      </c>
      <c r="BG1393">
        <v>0</v>
      </c>
      <c r="BH1393">
        <v>0</v>
      </c>
      <c r="BK1393">
        <v>30.76</v>
      </c>
      <c r="BL1393">
        <v>20.9</v>
      </c>
      <c r="BM1393">
        <v>6.4</v>
      </c>
      <c r="BN1393">
        <v>1.75</v>
      </c>
      <c r="BO1393">
        <v>3.4700000000000002E-2</v>
      </c>
      <c r="BP1393">
        <v>3.4700000000000002E-2</v>
      </c>
      <c r="BQ1393">
        <v>1.12E-2</v>
      </c>
      <c r="BR1393">
        <v>0.40200000000000002</v>
      </c>
      <c r="BS1393">
        <v>6.0499999999999998E-2</v>
      </c>
      <c r="BT1393">
        <v>68.87</v>
      </c>
      <c r="BU1393">
        <v>62.64</v>
      </c>
      <c r="BV1393">
        <v>7.48</v>
      </c>
      <c r="BW1393">
        <v>5.56</v>
      </c>
      <c r="BX1393">
        <v>6.27</v>
      </c>
      <c r="BY1393">
        <v>11.7</v>
      </c>
      <c r="BZ1393">
        <f>IF(ISNUMBER(Table2[[#This Row],[Loudness_N5(soneGF)]]), Table2[[#This Row],[Loudness_N5(soneGF)]] * (1 + SQRT(
(MAX(Table2[[#This Row],[Sharpness_S(acum)]]-1.75, 0) * 0.25 *LOG10(Table2[[#This Row],[Loudness_N5(soneGF)]]+10))^2 + ((2.18/Table2[[#This Row],[Loudness_N5(soneGF)]]^0.4)*(0.4*Table2[[#This Row],[FS_Avg,arith(vacil)]] + 0.6*Table2[[#This Row],[Rough_HM_R(asper)]]))^2)), "")</f>
        <v>21.241715584880886</v>
      </c>
    </row>
    <row r="1394" spans="1:78" x14ac:dyDescent="0.2">
      <c r="A1394" t="s">
        <v>1571</v>
      </c>
      <c r="B1394" t="s">
        <v>1572</v>
      </c>
      <c r="C1394" t="s">
        <v>1645</v>
      </c>
      <c r="D1394">
        <v>1153</v>
      </c>
      <c r="E1394" t="s">
        <v>79</v>
      </c>
      <c r="F1394">
        <v>0</v>
      </c>
      <c r="G1394" s="1">
        <v>43637.611111111109</v>
      </c>
      <c r="H1394" s="1">
        <v>43637.613194444442</v>
      </c>
      <c r="I1394">
        <v>51.514211000000003</v>
      </c>
      <c r="J1394">
        <v>-9.7981299999999993E-2</v>
      </c>
      <c r="K1394">
        <v>2</v>
      </c>
      <c r="L1394">
        <v>2</v>
      </c>
      <c r="M1394">
        <v>2</v>
      </c>
      <c r="N1394">
        <v>3</v>
      </c>
      <c r="O1394">
        <v>0.67679999999999996</v>
      </c>
      <c r="P1394">
        <v>0.13389999999999999</v>
      </c>
      <c r="Q1394">
        <v>5</v>
      </c>
      <c r="R1394">
        <v>2</v>
      </c>
      <c r="S1394">
        <v>5</v>
      </c>
      <c r="T1394">
        <v>1</v>
      </c>
      <c r="U1394">
        <v>5</v>
      </c>
      <c r="V1394">
        <v>2</v>
      </c>
      <c r="W1394">
        <v>3</v>
      </c>
      <c r="X1394">
        <v>3</v>
      </c>
      <c r="Y1394">
        <v>4</v>
      </c>
      <c r="Z1394">
        <v>2</v>
      </c>
      <c r="AA1394">
        <v>2</v>
      </c>
      <c r="AB1394">
        <v>3</v>
      </c>
      <c r="AC1394">
        <v>5</v>
      </c>
      <c r="AD1394">
        <v>2</v>
      </c>
      <c r="AE1394">
        <v>1</v>
      </c>
      <c r="AF1394">
        <v>0</v>
      </c>
      <c r="AG1394">
        <v>0</v>
      </c>
      <c r="AH1394">
        <v>0</v>
      </c>
      <c r="AI1394">
        <v>12</v>
      </c>
      <c r="AJ1394">
        <v>18</v>
      </c>
      <c r="AK1394" t="s">
        <v>82</v>
      </c>
      <c r="AL1394">
        <v>0</v>
      </c>
      <c r="AM1394">
        <v>0</v>
      </c>
      <c r="AN1394">
        <v>0</v>
      </c>
      <c r="AO1394">
        <v>1</v>
      </c>
      <c r="AP1394">
        <v>1</v>
      </c>
      <c r="AQ1394">
        <v>0</v>
      </c>
      <c r="AR1394" t="s">
        <v>1646</v>
      </c>
      <c r="AS1394" t="s">
        <v>10</v>
      </c>
      <c r="AT1394">
        <v>2</v>
      </c>
      <c r="AU1394">
        <v>3</v>
      </c>
      <c r="AX1394">
        <v>2</v>
      </c>
      <c r="BB1394">
        <v>4</v>
      </c>
      <c r="BC1394">
        <v>2</v>
      </c>
      <c r="BD1394">
        <v>1</v>
      </c>
      <c r="BE1394">
        <v>1</v>
      </c>
      <c r="BF1394">
        <v>0</v>
      </c>
      <c r="BG1394">
        <v>0</v>
      </c>
      <c r="BH1394">
        <v>0</v>
      </c>
      <c r="BJ1394">
        <v>1</v>
      </c>
      <c r="BK1394">
        <v>30.76</v>
      </c>
      <c r="BL1394">
        <v>20.9</v>
      </c>
      <c r="BM1394">
        <v>6.4</v>
      </c>
      <c r="BN1394">
        <v>1.75</v>
      </c>
      <c r="BO1394">
        <v>3.4700000000000002E-2</v>
      </c>
      <c r="BP1394">
        <v>3.4700000000000002E-2</v>
      </c>
      <c r="BQ1394">
        <v>1.12E-2</v>
      </c>
      <c r="BR1394">
        <v>0.40200000000000002</v>
      </c>
      <c r="BS1394">
        <v>6.0499999999999998E-2</v>
      </c>
      <c r="BT1394">
        <v>68.87</v>
      </c>
      <c r="BU1394">
        <v>62.64</v>
      </c>
      <c r="BV1394">
        <v>7.48</v>
      </c>
      <c r="BW1394">
        <v>5.56</v>
      </c>
      <c r="BX1394">
        <v>6.27</v>
      </c>
      <c r="BY1394">
        <v>11.7</v>
      </c>
      <c r="BZ1394">
        <f>IF(ISNUMBER(Table2[[#This Row],[Loudness_N5(soneGF)]]), Table2[[#This Row],[Loudness_N5(soneGF)]] * (1 + SQRT(
(MAX(Table2[[#This Row],[Sharpness_S(acum)]]-1.75, 0) * 0.25 *LOG10(Table2[[#This Row],[Loudness_N5(soneGF)]]+10))^2 + ((2.18/Table2[[#This Row],[Loudness_N5(soneGF)]]^0.4)*(0.4*Table2[[#This Row],[FS_Avg,arith(vacil)]] + 0.6*Table2[[#This Row],[Rough_HM_R(asper)]]))^2)), "")</f>
        <v>21.241715584880886</v>
      </c>
    </row>
    <row r="1395" spans="1:78" x14ac:dyDescent="0.2">
      <c r="A1395" t="s">
        <v>1571</v>
      </c>
      <c r="B1395" t="s">
        <v>1572</v>
      </c>
      <c r="C1395" t="s">
        <v>1647</v>
      </c>
      <c r="D1395">
        <v>1036</v>
      </c>
      <c r="E1395" t="s">
        <v>79</v>
      </c>
      <c r="F1395">
        <v>0</v>
      </c>
      <c r="G1395" s="1">
        <v>43637.612500000003</v>
      </c>
      <c r="H1395" s="1">
        <v>43637.614583333336</v>
      </c>
      <c r="I1395">
        <v>51.514416599999997</v>
      </c>
      <c r="J1395">
        <v>-9.8326200000000002E-2</v>
      </c>
      <c r="K1395">
        <v>2</v>
      </c>
      <c r="L1395">
        <v>1</v>
      </c>
      <c r="M1395">
        <v>3</v>
      </c>
      <c r="N1395">
        <v>3</v>
      </c>
      <c r="O1395">
        <v>0.63390000000000002</v>
      </c>
      <c r="P1395">
        <v>-0.36609999999999998</v>
      </c>
      <c r="Q1395">
        <v>5</v>
      </c>
      <c r="R1395">
        <v>1</v>
      </c>
      <c r="S1395">
        <v>3</v>
      </c>
      <c r="T1395">
        <v>3</v>
      </c>
      <c r="U1395">
        <v>5</v>
      </c>
      <c r="V1395">
        <v>1</v>
      </c>
      <c r="W1395">
        <v>3</v>
      </c>
      <c r="X1395">
        <v>4</v>
      </c>
      <c r="Y1395">
        <v>5</v>
      </c>
      <c r="Z1395">
        <v>5</v>
      </c>
      <c r="AA1395">
        <v>2</v>
      </c>
      <c r="AB1395">
        <v>2</v>
      </c>
      <c r="AC1395">
        <v>3</v>
      </c>
      <c r="AD1395">
        <v>4</v>
      </c>
      <c r="AE1395">
        <v>4</v>
      </c>
      <c r="AF1395">
        <v>4</v>
      </c>
      <c r="AG1395">
        <v>4</v>
      </c>
      <c r="AH1395">
        <v>4</v>
      </c>
      <c r="AI1395">
        <v>80</v>
      </c>
      <c r="AJ1395">
        <v>44</v>
      </c>
      <c r="AK1395" t="s">
        <v>82</v>
      </c>
      <c r="AL1395">
        <v>1</v>
      </c>
      <c r="AM1395">
        <v>0</v>
      </c>
      <c r="AN1395">
        <v>0</v>
      </c>
      <c r="AO1395">
        <v>0</v>
      </c>
      <c r="AP1395">
        <v>0</v>
      </c>
      <c r="AQ1395">
        <v>0</v>
      </c>
      <c r="AS1395" t="s">
        <v>81</v>
      </c>
      <c r="AT1395">
        <v>2</v>
      </c>
      <c r="AU1395">
        <v>1</v>
      </c>
      <c r="AX1395">
        <v>2</v>
      </c>
      <c r="AZ1395">
        <v>3</v>
      </c>
      <c r="BB1395">
        <v>4</v>
      </c>
      <c r="BC1395">
        <v>1</v>
      </c>
      <c r="BD1395">
        <v>1</v>
      </c>
      <c r="BE1395">
        <v>1</v>
      </c>
      <c r="BF1395">
        <v>0</v>
      </c>
      <c r="BG1395">
        <v>0</v>
      </c>
      <c r="BH1395">
        <v>0</v>
      </c>
      <c r="BI1395" t="s">
        <v>1591</v>
      </c>
      <c r="BZ139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396" spans="1:78" x14ac:dyDescent="0.2">
      <c r="A1396" t="s">
        <v>1571</v>
      </c>
      <c r="B1396" t="s">
        <v>1648</v>
      </c>
      <c r="C1396" t="s">
        <v>1649</v>
      </c>
      <c r="F1396">
        <v>1</v>
      </c>
      <c r="BK1396">
        <v>31.68</v>
      </c>
      <c r="BL1396">
        <v>9.4700000000000006</v>
      </c>
      <c r="BM1396">
        <v>2.79</v>
      </c>
      <c r="BN1396">
        <v>1.38</v>
      </c>
      <c r="BO1396">
        <v>2.81E-2</v>
      </c>
      <c r="BP1396">
        <v>2.81E-2</v>
      </c>
      <c r="BQ1396">
        <v>4.3699999999999998E-3</v>
      </c>
      <c r="BR1396">
        <v>0.42899999999999999</v>
      </c>
      <c r="BS1396">
        <v>0.17100000000000001</v>
      </c>
      <c r="BT1396">
        <v>67.12</v>
      </c>
      <c r="BU1396">
        <v>52.39</v>
      </c>
      <c r="BV1396">
        <v>3.71</v>
      </c>
      <c r="BW1396">
        <v>12.55</v>
      </c>
      <c r="BX1396">
        <v>6.7</v>
      </c>
      <c r="BY1396">
        <v>9.6</v>
      </c>
      <c r="BZ1396">
        <f>IF(ISNUMBER(Table2[[#This Row],[Loudness_N5(soneGF)]]), Table2[[#This Row],[Loudness_N5(soneGF)]] * (1 + SQRT(
(MAX(Table2[[#This Row],[Sharpness_S(acum)]]-1.75, 0) * 0.25 *LOG10(Table2[[#This Row],[Loudness_N5(soneGF)]]+10))^2 + ((2.18/Table2[[#This Row],[Loudness_N5(soneGF)]]^0.4)*(0.4*Table2[[#This Row],[FS_Avg,arith(vacil)]] + 0.6*Table2[[#This Row],[Rough_HM_R(asper)]]))^2)), "")</f>
        <v>9.6263025913924363</v>
      </c>
    </row>
    <row r="1397" spans="1:78" x14ac:dyDescent="0.2">
      <c r="A1397" t="s">
        <v>1571</v>
      </c>
      <c r="B1397" t="s">
        <v>1648</v>
      </c>
      <c r="C1397" t="s">
        <v>1650</v>
      </c>
      <c r="F1397">
        <v>1</v>
      </c>
      <c r="BK1397">
        <v>31.08</v>
      </c>
      <c r="BL1397">
        <v>10</v>
      </c>
      <c r="BM1397">
        <v>2.09</v>
      </c>
      <c r="BN1397">
        <v>1.33</v>
      </c>
      <c r="BO1397">
        <v>2.8500000000000001E-2</v>
      </c>
      <c r="BP1397">
        <v>2.8500000000000001E-2</v>
      </c>
      <c r="BQ1397">
        <v>3.5300000000000002E-3</v>
      </c>
      <c r="BR1397">
        <v>0.51200000000000001</v>
      </c>
      <c r="BS1397">
        <v>0.113</v>
      </c>
      <c r="BT1397">
        <v>68.56</v>
      </c>
      <c r="BU1397">
        <v>53.33</v>
      </c>
      <c r="BV1397">
        <v>3.34</v>
      </c>
      <c r="BW1397">
        <v>12.87</v>
      </c>
      <c r="BX1397">
        <v>4.5999999999999996</v>
      </c>
      <c r="BY1397">
        <v>10.3</v>
      </c>
      <c r="BZ1397">
        <f>IF(ISNUMBER(Table2[[#This Row],[Loudness_N5(soneGF)]]), Table2[[#This Row],[Loudness_N5(soneGF)]] * (1 + SQRT(
(MAX(Table2[[#This Row],[Sharpness_S(acum)]]-1.75, 0) * 0.25 *LOG10(Table2[[#This Row],[Loudness_N5(soneGF)]]+10))^2 + ((2.18/Table2[[#This Row],[Loudness_N5(soneGF)]]^0.4)*(0.4*Table2[[#This Row],[FS_Avg,arith(vacil)]] + 0.6*Table2[[#This Row],[Rough_HM_R(asper)]]))^2)), "")</f>
        <v>10.160660766720042</v>
      </c>
    </row>
    <row r="1398" spans="1:78" x14ac:dyDescent="0.2">
      <c r="A1398" t="s">
        <v>1571</v>
      </c>
      <c r="B1398" t="s">
        <v>1648</v>
      </c>
      <c r="C1398" t="s">
        <v>1651</v>
      </c>
      <c r="F1398">
        <v>1</v>
      </c>
      <c r="BK1398">
        <v>35.82</v>
      </c>
      <c r="BL1398">
        <v>10.8</v>
      </c>
      <c r="BM1398">
        <v>2.69</v>
      </c>
      <c r="BN1398">
        <v>1.37</v>
      </c>
      <c r="BO1398">
        <v>2.9100000000000001E-2</v>
      </c>
      <c r="BP1398">
        <v>2.9100000000000001E-2</v>
      </c>
      <c r="BQ1398">
        <v>6.2700000000000004E-3</v>
      </c>
      <c r="BR1398">
        <v>0.36199999999999999</v>
      </c>
      <c r="BS1398">
        <v>7.2300000000000003E-2</v>
      </c>
      <c r="BT1398">
        <v>71.58</v>
      </c>
      <c r="BU1398">
        <v>55.3</v>
      </c>
      <c r="BV1398">
        <v>4.12</v>
      </c>
      <c r="BW1398">
        <v>9.66</v>
      </c>
      <c r="BX1398">
        <v>6.6</v>
      </c>
      <c r="BY1398">
        <v>10.5</v>
      </c>
      <c r="BZ1398">
        <f>IF(ISNUMBER(Table2[[#This Row],[Loudness_N5(soneGF)]]), Table2[[#This Row],[Loudness_N5(soneGF)]] * (1 + SQRT(
(MAX(Table2[[#This Row],[Sharpness_S(acum)]]-1.75, 0) * 0.25 *LOG10(Table2[[#This Row],[Loudness_N5(soneGF)]]+10))^2 + ((2.18/Table2[[#This Row],[Loudness_N5(soneGF)]]^0.4)*(0.4*Table2[[#This Row],[FS_Avg,arith(vacil)]] + 0.6*Table2[[#This Row],[Rough_HM_R(asper)]]))^2)), "")</f>
        <v>10.981486913552462</v>
      </c>
    </row>
    <row r="1399" spans="1:78" x14ac:dyDescent="0.2">
      <c r="A1399" t="s">
        <v>1571</v>
      </c>
      <c r="B1399" t="s">
        <v>1648</v>
      </c>
      <c r="C1399" t="s">
        <v>1652</v>
      </c>
      <c r="F1399">
        <v>1</v>
      </c>
      <c r="BK1399">
        <v>31.47</v>
      </c>
      <c r="BL1399">
        <v>10.4</v>
      </c>
      <c r="BM1399">
        <v>2.46</v>
      </c>
      <c r="BN1399">
        <v>1.38</v>
      </c>
      <c r="BO1399">
        <v>2.8000000000000001E-2</v>
      </c>
      <c r="BP1399">
        <v>2.8000000000000001E-2</v>
      </c>
      <c r="BQ1399">
        <v>7.6699999999999997E-3</v>
      </c>
      <c r="BR1399">
        <v>0.36599999999999999</v>
      </c>
      <c r="BS1399">
        <v>0.16500000000000001</v>
      </c>
      <c r="BT1399">
        <v>65.989999999999995</v>
      </c>
      <c r="BU1399">
        <v>54.34</v>
      </c>
      <c r="BV1399">
        <v>4.93</v>
      </c>
      <c r="BW1399">
        <v>9.17</v>
      </c>
      <c r="BX1399">
        <v>3.41</v>
      </c>
      <c r="BY1399">
        <v>10.199999999999999</v>
      </c>
      <c r="BZ1399">
        <f>IF(ISNUMBER(Table2[[#This Row],[Loudness_N5(soneGF)]]), Table2[[#This Row],[Loudness_N5(soneGF)]] * (1 + SQRT(
(MAX(Table2[[#This Row],[Sharpness_S(acum)]]-1.75, 0) * 0.25 *LOG10(Table2[[#This Row],[Loudness_N5(soneGF)]]+10))^2 + ((2.18/Table2[[#This Row],[Loudness_N5(soneGF)]]^0.4)*(0.4*Table2[[#This Row],[FS_Avg,arith(vacil)]] + 0.6*Table2[[#This Row],[Rough_HM_R(asper)]]))^2)), "")</f>
        <v>10.576534929516079</v>
      </c>
    </row>
    <row r="1400" spans="1:78" x14ac:dyDescent="0.2">
      <c r="A1400" t="s">
        <v>1571</v>
      </c>
      <c r="B1400" t="s">
        <v>1648</v>
      </c>
      <c r="C1400" t="s">
        <v>1653</v>
      </c>
      <c r="F1400">
        <v>1</v>
      </c>
      <c r="BK1400">
        <v>30.66</v>
      </c>
      <c r="BL1400">
        <v>15.3</v>
      </c>
      <c r="BM1400">
        <v>4.0999999999999996</v>
      </c>
      <c r="BN1400">
        <v>1.43</v>
      </c>
      <c r="BO1400">
        <v>3.27E-2</v>
      </c>
      <c r="BP1400">
        <v>3.27E-2</v>
      </c>
      <c r="BQ1400">
        <v>4.8999999999999998E-3</v>
      </c>
      <c r="BR1400">
        <v>0.33300000000000002</v>
      </c>
      <c r="BS1400">
        <v>0.189</v>
      </c>
      <c r="BT1400">
        <v>72.7</v>
      </c>
      <c r="BU1400">
        <v>59.22</v>
      </c>
      <c r="BV1400">
        <v>5.42</v>
      </c>
      <c r="BW1400">
        <v>10.51</v>
      </c>
      <c r="BX1400">
        <v>5.41</v>
      </c>
      <c r="BY1400">
        <v>11.1</v>
      </c>
      <c r="BZ1400">
        <f>IF(ISNUMBER(Table2[[#This Row],[Loudness_N5(soneGF)]]), Table2[[#This Row],[Loudness_N5(soneGF)]] * (1 + SQRT(
(MAX(Table2[[#This Row],[Sharpness_S(acum)]]-1.75, 0) * 0.25 *LOG10(Table2[[#This Row],[Loudness_N5(soneGF)]]+10))^2 + ((2.18/Table2[[#This Row],[Loudness_N5(soneGF)]]^0.4)*(0.4*Table2[[#This Row],[FS_Avg,arith(vacil)]] + 0.6*Table2[[#This Row],[Rough_HM_R(asper)]]))^2)), "")</f>
        <v>15.541725681012901</v>
      </c>
    </row>
    <row r="1401" spans="1:78" x14ac:dyDescent="0.2">
      <c r="A1401" t="s">
        <v>1571</v>
      </c>
      <c r="B1401" t="s">
        <v>1648</v>
      </c>
      <c r="C1401" t="s">
        <v>1654</v>
      </c>
      <c r="F1401">
        <v>1</v>
      </c>
      <c r="BK1401">
        <v>21.14</v>
      </c>
      <c r="BL1401">
        <v>12.5</v>
      </c>
      <c r="BM1401">
        <v>2.76</v>
      </c>
      <c r="BN1401">
        <v>1.74</v>
      </c>
      <c r="BO1401">
        <v>3.0499999999999999E-2</v>
      </c>
      <c r="BP1401">
        <v>3.0499999999999999E-2</v>
      </c>
      <c r="BQ1401">
        <v>7.3099999999999997E-3</v>
      </c>
      <c r="BR1401">
        <v>0.94399999999999995</v>
      </c>
      <c r="BS1401">
        <v>0.105</v>
      </c>
      <c r="BT1401">
        <v>72.459999999999994</v>
      </c>
      <c r="BU1401">
        <v>55.41</v>
      </c>
      <c r="BV1401">
        <v>4.1100000000000003</v>
      </c>
      <c r="BW1401">
        <v>12.96</v>
      </c>
      <c r="BX1401">
        <v>4.99</v>
      </c>
      <c r="BY1401">
        <v>13</v>
      </c>
      <c r="BZ1401">
        <f>IF(ISNUMBER(Table2[[#This Row],[Loudness_N5(soneGF)]]), Table2[[#This Row],[Loudness_N5(soneGF)]] * (1 + SQRT(
(MAX(Table2[[#This Row],[Sharpness_S(acum)]]-1.75, 0) * 0.25 *LOG10(Table2[[#This Row],[Loudness_N5(soneGF)]]+10))^2 + ((2.18/Table2[[#This Row],[Loudness_N5(soneGF)]]^0.4)*(0.4*Table2[[#This Row],[FS_Avg,arith(vacil)]] + 0.6*Table2[[#This Row],[Rough_HM_R(asper)]]))^2)), "")</f>
        <v>12.710586117815389</v>
      </c>
    </row>
    <row r="1402" spans="1:78" x14ac:dyDescent="0.2">
      <c r="A1402" t="s">
        <v>1571</v>
      </c>
      <c r="B1402" t="s">
        <v>1648</v>
      </c>
      <c r="C1402" t="s">
        <v>1655</v>
      </c>
      <c r="F1402">
        <v>1</v>
      </c>
      <c r="BK1402">
        <v>31.04</v>
      </c>
      <c r="BL1402">
        <v>15.5</v>
      </c>
      <c r="BM1402">
        <v>6.33</v>
      </c>
      <c r="BN1402">
        <v>1.52</v>
      </c>
      <c r="BO1402">
        <v>2.92E-2</v>
      </c>
      <c r="BP1402">
        <v>2.92E-2</v>
      </c>
      <c r="BQ1402">
        <v>4.9500000000000004E-3</v>
      </c>
      <c r="BR1402">
        <v>0.35199999999999998</v>
      </c>
      <c r="BS1402">
        <v>0.13200000000000001</v>
      </c>
      <c r="BT1402">
        <v>71.62</v>
      </c>
      <c r="BU1402">
        <v>58.27</v>
      </c>
      <c r="BV1402">
        <v>8.31</v>
      </c>
      <c r="BW1402">
        <v>10.46</v>
      </c>
      <c r="BX1402">
        <v>5.33</v>
      </c>
      <c r="BY1402">
        <v>10.9</v>
      </c>
      <c r="BZ1402">
        <f>IF(ISNUMBER(Table2[[#This Row],[Loudness_N5(soneGF)]]), Table2[[#This Row],[Loudness_N5(soneGF)]] * (1 + SQRT(
(MAX(Table2[[#This Row],[Sharpness_S(acum)]]-1.75, 0) * 0.25 *LOG10(Table2[[#This Row],[Loudness_N5(soneGF)]]+10))^2 + ((2.18/Table2[[#This Row],[Loudness_N5(soneGF)]]^0.4)*(0.4*Table2[[#This Row],[FS_Avg,arith(vacil)]] + 0.6*Table2[[#This Row],[Rough_HM_R(asper)]]))^2)), "")</f>
        <v>15.72013552000519</v>
      </c>
    </row>
    <row r="1403" spans="1:78" x14ac:dyDescent="0.2">
      <c r="A1403" t="s">
        <v>1571</v>
      </c>
      <c r="B1403" t="s">
        <v>1648</v>
      </c>
      <c r="C1403" t="s">
        <v>1656</v>
      </c>
      <c r="F1403">
        <v>1</v>
      </c>
      <c r="BK1403">
        <v>31.25</v>
      </c>
      <c r="BL1403">
        <v>10.6</v>
      </c>
      <c r="BM1403">
        <v>2.02</v>
      </c>
      <c r="BN1403">
        <v>1.4</v>
      </c>
      <c r="BO1403">
        <v>2.76E-2</v>
      </c>
      <c r="BP1403">
        <v>2.76E-2</v>
      </c>
      <c r="BQ1403">
        <v>8.5599999999999999E-3</v>
      </c>
      <c r="BR1403">
        <v>0.40799999999999997</v>
      </c>
      <c r="BS1403">
        <v>0.122</v>
      </c>
      <c r="BT1403">
        <v>66.12</v>
      </c>
      <c r="BU1403">
        <v>53.89</v>
      </c>
      <c r="BV1403">
        <v>3.56</v>
      </c>
      <c r="BW1403">
        <v>9.2200000000000006</v>
      </c>
      <c r="BX1403">
        <v>4.17</v>
      </c>
      <c r="BY1403">
        <v>10.4</v>
      </c>
      <c r="BZ1403">
        <f>IF(ISNUMBER(Table2[[#This Row],[Loudness_N5(soneGF)]]), Table2[[#This Row],[Loudness_N5(soneGF)]] * (1 + SQRT(
(MAX(Table2[[#This Row],[Sharpness_S(acum)]]-1.75, 0) * 0.25 *LOG10(Table2[[#This Row],[Loudness_N5(soneGF)]]+10))^2 + ((2.18/Table2[[#This Row],[Loudness_N5(soneGF)]]^0.4)*(0.4*Table2[[#This Row],[FS_Avg,arith(vacil)]] + 0.6*Table2[[#This Row],[Rough_HM_R(asper)]]))^2)), "")</f>
        <v>10.77960665879109</v>
      </c>
    </row>
    <row r="1404" spans="1:78" x14ac:dyDescent="0.2">
      <c r="A1404" t="s">
        <v>1571</v>
      </c>
      <c r="B1404" t="s">
        <v>1648</v>
      </c>
      <c r="C1404" t="s">
        <v>1657</v>
      </c>
      <c r="F1404">
        <v>1</v>
      </c>
      <c r="BK1404">
        <v>31.25</v>
      </c>
      <c r="BL1404">
        <v>13.2</v>
      </c>
      <c r="BM1404">
        <v>4.18</v>
      </c>
      <c r="BN1404">
        <v>1.47</v>
      </c>
      <c r="BO1404">
        <v>3.0499999999999999E-2</v>
      </c>
      <c r="BP1404">
        <v>3.0499999999999999E-2</v>
      </c>
      <c r="BQ1404">
        <v>7.2700000000000004E-3</v>
      </c>
      <c r="BR1404">
        <v>0.35699999999999998</v>
      </c>
      <c r="BS1404">
        <v>0.14599999999999999</v>
      </c>
      <c r="BT1404">
        <v>72.989999999999995</v>
      </c>
      <c r="BU1404">
        <v>57.03</v>
      </c>
      <c r="BV1404">
        <v>6.37</v>
      </c>
      <c r="BW1404">
        <v>11.65</v>
      </c>
      <c r="BX1404">
        <v>7.93</v>
      </c>
      <c r="BY1404">
        <v>11.5</v>
      </c>
      <c r="BZ1404">
        <f>IF(ISNUMBER(Table2[[#This Row],[Loudness_N5(soneGF)]]), Table2[[#This Row],[Loudness_N5(soneGF)]] * (1 + SQRT(
(MAX(Table2[[#This Row],[Sharpness_S(acum)]]-1.75, 0) * 0.25 *LOG10(Table2[[#This Row],[Loudness_N5(soneGF)]]+10))^2 + ((2.18/Table2[[#This Row],[Loudness_N5(soneGF)]]^0.4)*(0.4*Table2[[#This Row],[FS_Avg,arith(vacil)]] + 0.6*Table2[[#This Row],[Rough_HM_R(asper)]]))^2)), "")</f>
        <v>13.417420538499403</v>
      </c>
    </row>
    <row r="1405" spans="1:78" x14ac:dyDescent="0.2">
      <c r="A1405" t="s">
        <v>1571</v>
      </c>
      <c r="B1405" t="s">
        <v>1648</v>
      </c>
      <c r="C1405" t="s">
        <v>1658</v>
      </c>
      <c r="F1405">
        <v>1</v>
      </c>
      <c r="BK1405">
        <v>31.51</v>
      </c>
      <c r="BL1405">
        <v>13</v>
      </c>
      <c r="BM1405">
        <v>4.41</v>
      </c>
      <c r="BN1405">
        <v>1.48</v>
      </c>
      <c r="BO1405">
        <v>2.8400000000000002E-2</v>
      </c>
      <c r="BP1405">
        <v>2.8400000000000002E-2</v>
      </c>
      <c r="BQ1405">
        <v>3.5899999999999999E-3</v>
      </c>
      <c r="BR1405">
        <v>0.35599999999999998</v>
      </c>
      <c r="BS1405">
        <v>0.108</v>
      </c>
      <c r="BT1405">
        <v>68.34</v>
      </c>
      <c r="BU1405">
        <v>55.58</v>
      </c>
      <c r="BV1405">
        <v>6.92</v>
      </c>
      <c r="BW1405">
        <v>10.52</v>
      </c>
      <c r="BX1405">
        <v>6.37</v>
      </c>
      <c r="BY1405">
        <v>10.6</v>
      </c>
      <c r="BZ1405">
        <f>IF(ISNUMBER(Table2[[#This Row],[Loudness_N5(soneGF)]]), Table2[[#This Row],[Loudness_N5(soneGF)]] * (1 + SQRT(
(MAX(Table2[[#This Row],[Sharpness_S(acum)]]-1.75, 0) * 0.25 *LOG10(Table2[[#This Row],[Loudness_N5(soneGF)]]+10))^2 + ((2.18/Table2[[#This Row],[Loudness_N5(soneGF)]]^0.4)*(0.4*Table2[[#This Row],[FS_Avg,arith(vacil)]] + 0.6*Table2[[#This Row],[Rough_HM_R(asper)]]))^2)), "")</f>
        <v>13.187685386294557</v>
      </c>
    </row>
    <row r="1406" spans="1:78" x14ac:dyDescent="0.2">
      <c r="A1406" t="s">
        <v>1571</v>
      </c>
      <c r="B1406" t="s">
        <v>1648</v>
      </c>
      <c r="C1406" t="s">
        <v>1659</v>
      </c>
      <c r="F1406">
        <v>1</v>
      </c>
      <c r="BK1406">
        <v>31.08</v>
      </c>
      <c r="BL1406">
        <v>23.2</v>
      </c>
      <c r="BM1406">
        <v>11.3</v>
      </c>
      <c r="BN1406">
        <v>1.4</v>
      </c>
      <c r="BO1406">
        <v>4.1099999999999998E-2</v>
      </c>
      <c r="BP1406">
        <v>4.1099999999999998E-2</v>
      </c>
      <c r="BQ1406">
        <v>5.6299999999999996E-3</v>
      </c>
      <c r="BR1406">
        <v>0.31900000000000001</v>
      </c>
      <c r="BS1406">
        <v>0.33</v>
      </c>
      <c r="BT1406">
        <v>76.319999999999993</v>
      </c>
      <c r="BU1406">
        <v>63.18</v>
      </c>
      <c r="BV1406">
        <v>12.04</v>
      </c>
      <c r="BW1406">
        <v>11.82</v>
      </c>
      <c r="BX1406">
        <v>12.64</v>
      </c>
      <c r="BY1406">
        <v>11.6</v>
      </c>
      <c r="BZ1406">
        <f>IF(ISNUMBER(Table2[[#This Row],[Loudness_N5(soneGF)]]), Table2[[#This Row],[Loudness_N5(soneGF)]] * (1 + SQRT(
(MAX(Table2[[#This Row],[Sharpness_S(acum)]]-1.75, 0) * 0.25 *LOG10(Table2[[#This Row],[Loudness_N5(soneGF)]]+10))^2 + ((2.18/Table2[[#This Row],[Loudness_N5(soneGF)]]^0.4)*(0.4*Table2[[#This Row],[FS_Avg,arith(vacil)]] + 0.6*Table2[[#This Row],[Rough_HM_R(asper)]]))^2)), "")</f>
        <v>23.586986004307178</v>
      </c>
    </row>
    <row r="1407" spans="1:78" x14ac:dyDescent="0.2">
      <c r="A1407" t="s">
        <v>1571</v>
      </c>
      <c r="B1407" t="s">
        <v>1648</v>
      </c>
      <c r="C1407" t="s">
        <v>1660</v>
      </c>
      <c r="F1407">
        <v>1</v>
      </c>
      <c r="BK1407">
        <v>31.55</v>
      </c>
      <c r="BL1407">
        <v>12.3</v>
      </c>
      <c r="BM1407">
        <v>3.5</v>
      </c>
      <c r="BN1407">
        <v>1.38</v>
      </c>
      <c r="BO1407">
        <v>3.0499999999999999E-2</v>
      </c>
      <c r="BP1407">
        <v>3.0499999999999999E-2</v>
      </c>
      <c r="BQ1407">
        <v>6.7200000000000003E-3</v>
      </c>
      <c r="BR1407">
        <v>0.35899999999999999</v>
      </c>
      <c r="BS1407">
        <v>9.5399999999999999E-2</v>
      </c>
      <c r="BT1407">
        <v>72.790000000000006</v>
      </c>
      <c r="BU1407">
        <v>56.31</v>
      </c>
      <c r="BV1407">
        <v>5.25</v>
      </c>
      <c r="BW1407">
        <v>10.76</v>
      </c>
      <c r="BX1407">
        <v>6.16</v>
      </c>
      <c r="BY1407">
        <v>11.1</v>
      </c>
      <c r="BZ1407">
        <f>IF(ISNUMBER(Table2[[#This Row],[Loudness_N5(soneGF)]]), Table2[[#This Row],[Loudness_N5(soneGF)]] * (1 + SQRT(
(MAX(Table2[[#This Row],[Sharpness_S(acum)]]-1.75, 0) * 0.25 *LOG10(Table2[[#This Row],[Loudness_N5(soneGF)]]+10))^2 + ((2.18/Table2[[#This Row],[Loudness_N5(soneGF)]]^0.4)*(0.4*Table2[[#This Row],[FS_Avg,arith(vacil)]] + 0.6*Table2[[#This Row],[Rough_HM_R(asper)]]))^2)), "")</f>
        <v>12.506238915358152</v>
      </c>
    </row>
    <row r="1408" spans="1:78" x14ac:dyDescent="0.2">
      <c r="A1408" t="s">
        <v>1571</v>
      </c>
      <c r="B1408" t="s">
        <v>1648</v>
      </c>
      <c r="C1408" t="s">
        <v>1661</v>
      </c>
      <c r="F1408">
        <v>1</v>
      </c>
      <c r="BK1408">
        <v>31.94</v>
      </c>
      <c r="BL1408">
        <v>15.8</v>
      </c>
      <c r="BM1408">
        <v>5.74</v>
      </c>
      <c r="BN1408">
        <v>1.62</v>
      </c>
      <c r="BO1408">
        <v>2.7900000000000001E-2</v>
      </c>
      <c r="BP1408">
        <v>2.7900000000000001E-2</v>
      </c>
      <c r="BQ1408">
        <v>5.0499999999999998E-3</v>
      </c>
      <c r="BR1408">
        <v>0.41199999999999998</v>
      </c>
      <c r="BS1408">
        <v>0.10299999999999999</v>
      </c>
      <c r="BT1408">
        <v>70.72</v>
      </c>
      <c r="BU1408">
        <v>57.41</v>
      </c>
      <c r="BV1408">
        <v>7.04</v>
      </c>
      <c r="BW1408">
        <v>9.99</v>
      </c>
      <c r="BX1408">
        <v>5.35</v>
      </c>
      <c r="BY1408">
        <v>11.2</v>
      </c>
      <c r="BZ1408">
        <f>IF(ISNUMBER(Table2[[#This Row],[Loudness_N5(soneGF)]]), Table2[[#This Row],[Loudness_N5(soneGF)]] * (1 + SQRT(
(MAX(Table2[[#This Row],[Sharpness_S(acum)]]-1.75, 0) * 0.25 *LOG10(Table2[[#This Row],[Loudness_N5(soneGF)]]+10))^2 + ((2.18/Table2[[#This Row],[Loudness_N5(soneGF)]]^0.4)*(0.4*Table2[[#This Row],[FS_Avg,arith(vacil)]] + 0.6*Table2[[#This Row],[Rough_HM_R(asper)]]))^2)), "")</f>
        <v>16.014231623905911</v>
      </c>
    </row>
    <row r="1409" spans="1:78" x14ac:dyDescent="0.2">
      <c r="A1409" t="s">
        <v>1571</v>
      </c>
      <c r="B1409" t="s">
        <v>1648</v>
      </c>
      <c r="C1409" t="s">
        <v>1662</v>
      </c>
      <c r="F1409">
        <v>1</v>
      </c>
      <c r="BK1409">
        <v>31.98</v>
      </c>
      <c r="BL1409">
        <v>12.9</v>
      </c>
      <c r="BM1409">
        <v>3.91</v>
      </c>
      <c r="BN1409">
        <v>1.52</v>
      </c>
      <c r="BO1409">
        <v>2.8199999999999999E-2</v>
      </c>
      <c r="BP1409">
        <v>2.8199999999999999E-2</v>
      </c>
      <c r="BQ1409">
        <v>8.5800000000000008E-3</v>
      </c>
      <c r="BR1409">
        <v>0.38300000000000001</v>
      </c>
      <c r="BS1409">
        <v>5.04E-2</v>
      </c>
      <c r="BT1409">
        <v>68.23</v>
      </c>
      <c r="BU1409">
        <v>55.83</v>
      </c>
      <c r="BV1409">
        <v>6.61</v>
      </c>
      <c r="BW1409">
        <v>8.76</v>
      </c>
      <c r="BX1409">
        <v>5.35</v>
      </c>
      <c r="BY1409">
        <v>10.7</v>
      </c>
      <c r="BZ1409">
        <f>IF(ISNUMBER(Table2[[#This Row],[Loudness_N5(soneGF)]]), Table2[[#This Row],[Loudness_N5(soneGF)]] * (1 + SQRT(
(MAX(Table2[[#This Row],[Sharpness_S(acum)]]-1.75, 0) * 0.25 *LOG10(Table2[[#This Row],[Loudness_N5(soneGF)]]+10))^2 + ((2.18/Table2[[#This Row],[Loudness_N5(soneGF)]]^0.4)*(0.4*Table2[[#This Row],[FS_Avg,arith(vacil)]] + 0.6*Table2[[#This Row],[Rough_HM_R(asper)]]))^2)), "")</f>
        <v>13.105786752541061</v>
      </c>
    </row>
    <row r="1410" spans="1:78" x14ac:dyDescent="0.2">
      <c r="A1410" t="s">
        <v>1571</v>
      </c>
      <c r="B1410" t="s">
        <v>1648</v>
      </c>
      <c r="C1410" t="s">
        <v>1663</v>
      </c>
      <c r="F1410">
        <v>1</v>
      </c>
      <c r="BK1410">
        <v>30.83</v>
      </c>
      <c r="BL1410">
        <v>11.3</v>
      </c>
      <c r="BM1410">
        <v>3.04</v>
      </c>
      <c r="BN1410">
        <v>1.48</v>
      </c>
      <c r="BO1410">
        <v>2.6800000000000001E-2</v>
      </c>
      <c r="BP1410">
        <v>2.6800000000000001E-2</v>
      </c>
      <c r="BQ1410">
        <v>3.0100000000000001E-3</v>
      </c>
      <c r="BR1410">
        <v>0.35599999999999998</v>
      </c>
      <c r="BS1410">
        <v>5.6099999999999997E-2</v>
      </c>
      <c r="BT1410">
        <v>66.14</v>
      </c>
      <c r="BU1410">
        <v>54.37</v>
      </c>
      <c r="BV1410">
        <v>4.88</v>
      </c>
      <c r="BW1410">
        <v>9.49</v>
      </c>
      <c r="BX1410">
        <v>4.93</v>
      </c>
      <c r="BY1410">
        <v>9.89</v>
      </c>
      <c r="BZ1410">
        <f>IF(ISNUMBER(Table2[[#This Row],[Loudness_N5(soneGF)]]), Table2[[#This Row],[Loudness_N5(soneGF)]] * (1 + SQRT(
(MAX(Table2[[#This Row],[Sharpness_S(acum)]]-1.75, 0) * 0.25 *LOG10(Table2[[#This Row],[Loudness_N5(soneGF)]]+10))^2 + ((2.18/Table2[[#This Row],[Loudness_N5(soneGF)]]^0.4)*(0.4*Table2[[#This Row],[FS_Avg,arith(vacil)]] + 0.6*Table2[[#This Row],[Rough_HM_R(asper)]]))^2)), "")</f>
        <v>11.461416459517993</v>
      </c>
    </row>
    <row r="1411" spans="1:78" x14ac:dyDescent="0.2">
      <c r="A1411" t="s">
        <v>1571</v>
      </c>
      <c r="B1411" t="s">
        <v>1648</v>
      </c>
      <c r="C1411" t="s">
        <v>1664</v>
      </c>
      <c r="F1411">
        <v>1</v>
      </c>
      <c r="BK1411">
        <v>31.51</v>
      </c>
      <c r="BL1411">
        <v>12.9</v>
      </c>
      <c r="BM1411">
        <v>4</v>
      </c>
      <c r="BN1411">
        <v>1.49</v>
      </c>
      <c r="BO1411">
        <v>3.1E-2</v>
      </c>
      <c r="BP1411">
        <v>3.1E-2</v>
      </c>
      <c r="BQ1411">
        <v>4.6499999999999996E-3</v>
      </c>
      <c r="BR1411">
        <v>0.38900000000000001</v>
      </c>
      <c r="BS1411">
        <v>4.8599999999999997E-2</v>
      </c>
      <c r="BT1411">
        <v>70.83</v>
      </c>
      <c r="BU1411">
        <v>57.18</v>
      </c>
      <c r="BV1411">
        <v>7.67</v>
      </c>
      <c r="BW1411">
        <v>8.34</v>
      </c>
      <c r="BX1411">
        <v>5.7</v>
      </c>
      <c r="BY1411">
        <v>10.7</v>
      </c>
      <c r="BZ1411">
        <f>IF(ISNUMBER(Table2[[#This Row],[Loudness_N5(soneGF)]]), Table2[[#This Row],[Loudness_N5(soneGF)]] * (1 + SQRT(
(MAX(Table2[[#This Row],[Sharpness_S(acum)]]-1.75, 0) * 0.25 *LOG10(Table2[[#This Row],[Loudness_N5(soneGF)]]+10))^2 + ((2.18/Table2[[#This Row],[Loudness_N5(soneGF)]]^0.4)*(0.4*Table2[[#This Row],[FS_Avg,arith(vacil)]] + 0.6*Table2[[#This Row],[Rough_HM_R(asper)]]))^2)), "")</f>
        <v>13.106878781298649</v>
      </c>
    </row>
    <row r="1412" spans="1:78" x14ac:dyDescent="0.2">
      <c r="A1412" t="s">
        <v>1571</v>
      </c>
      <c r="B1412" t="s">
        <v>1648</v>
      </c>
      <c r="C1412" t="s">
        <v>1665</v>
      </c>
      <c r="F1412">
        <v>1</v>
      </c>
      <c r="BK1412">
        <v>31.51</v>
      </c>
      <c r="BL1412">
        <v>8.6300000000000008</v>
      </c>
      <c r="BM1412">
        <v>1.2</v>
      </c>
      <c r="BN1412">
        <v>1.39</v>
      </c>
      <c r="BO1412">
        <v>2.69E-2</v>
      </c>
      <c r="BP1412">
        <v>2.69E-2</v>
      </c>
      <c r="BQ1412">
        <v>4.3499999999999997E-3</v>
      </c>
      <c r="BR1412">
        <v>0.36099999999999999</v>
      </c>
      <c r="BS1412">
        <v>6.59E-2</v>
      </c>
      <c r="BT1412">
        <v>72.44</v>
      </c>
      <c r="BU1412">
        <v>51.95</v>
      </c>
      <c r="BV1412">
        <v>2.81</v>
      </c>
      <c r="BW1412">
        <v>13.8</v>
      </c>
      <c r="BX1412">
        <v>6.16</v>
      </c>
      <c r="BY1412">
        <v>10.7</v>
      </c>
      <c r="BZ1412">
        <f>IF(ISNUMBER(Table2[[#This Row],[Loudness_N5(soneGF)]]), Table2[[#This Row],[Loudness_N5(soneGF)]] * (1 + SQRT(
(MAX(Table2[[#This Row],[Sharpness_S(acum)]]-1.75, 0) * 0.25 *LOG10(Table2[[#This Row],[Loudness_N5(soneGF)]]+10))^2 + ((2.18/Table2[[#This Row],[Loudness_N5(soneGF)]]^0.4)*(0.4*Table2[[#This Row],[FS_Avg,arith(vacil)]] + 0.6*Table2[[#This Row],[Rough_HM_R(asper)]]))^2)), "")</f>
        <v>8.7720464830706835</v>
      </c>
    </row>
    <row r="1413" spans="1:78" x14ac:dyDescent="0.2">
      <c r="A1413" t="s">
        <v>1571</v>
      </c>
      <c r="B1413" t="s">
        <v>1648</v>
      </c>
      <c r="C1413" t="s">
        <v>1666</v>
      </c>
      <c r="F1413">
        <v>1</v>
      </c>
      <c r="BK1413">
        <v>30.87</v>
      </c>
      <c r="BL1413">
        <v>13.5</v>
      </c>
      <c r="BM1413">
        <v>5.57</v>
      </c>
      <c r="BN1413">
        <v>1.44</v>
      </c>
      <c r="BO1413">
        <v>2.93E-2</v>
      </c>
      <c r="BP1413">
        <v>2.93E-2</v>
      </c>
      <c r="BQ1413">
        <v>3.49E-3</v>
      </c>
      <c r="BR1413">
        <v>0.32200000000000001</v>
      </c>
      <c r="BS1413">
        <v>7.6399999999999996E-2</v>
      </c>
      <c r="BT1413">
        <v>69.180000000000007</v>
      </c>
      <c r="BU1413">
        <v>57.51</v>
      </c>
      <c r="BV1413">
        <v>8.9</v>
      </c>
      <c r="BW1413">
        <v>9</v>
      </c>
      <c r="BX1413">
        <v>9.5</v>
      </c>
      <c r="BY1413">
        <v>10.1</v>
      </c>
      <c r="BZ1413">
        <f>IF(ISNUMBER(Table2[[#This Row],[Loudness_N5(soneGF)]]), Table2[[#This Row],[Loudness_N5(soneGF)]] * (1 + SQRT(
(MAX(Table2[[#This Row],[Sharpness_S(acum)]]-1.75, 0) * 0.25 *LOG10(Table2[[#This Row],[Loudness_N5(soneGF)]]+10))^2 + ((2.18/Table2[[#This Row],[Loudness_N5(soneGF)]]^0.4)*(0.4*Table2[[#This Row],[FS_Avg,arith(vacil)]] + 0.6*Table2[[#This Row],[Rough_HM_R(asper)]]))^2)), "")</f>
        <v>13.697179348071952</v>
      </c>
    </row>
    <row r="1414" spans="1:78" x14ac:dyDescent="0.2">
      <c r="A1414" t="s">
        <v>1571</v>
      </c>
      <c r="B1414" t="s">
        <v>1648</v>
      </c>
      <c r="C1414" t="s">
        <v>1667</v>
      </c>
      <c r="F1414">
        <v>1</v>
      </c>
      <c r="BK1414">
        <v>30.87</v>
      </c>
      <c r="BL1414">
        <v>12.8</v>
      </c>
      <c r="BM1414">
        <v>3.89</v>
      </c>
      <c r="BN1414">
        <v>1.46</v>
      </c>
      <c r="BO1414">
        <v>2.9499999999999998E-2</v>
      </c>
      <c r="BP1414">
        <v>2.9499999999999998E-2</v>
      </c>
      <c r="BQ1414">
        <v>3.46E-3</v>
      </c>
      <c r="BR1414">
        <v>0.33</v>
      </c>
      <c r="BS1414">
        <v>0.09</v>
      </c>
      <c r="BT1414">
        <v>68.239999999999995</v>
      </c>
      <c r="BU1414">
        <v>56.51</v>
      </c>
      <c r="BV1414">
        <v>6.23</v>
      </c>
      <c r="BW1414">
        <v>9.24</v>
      </c>
      <c r="BX1414">
        <v>4.92</v>
      </c>
      <c r="BY1414">
        <v>10.199999999999999</v>
      </c>
      <c r="BZ1414">
        <f>IF(ISNUMBER(Table2[[#This Row],[Loudness_N5(soneGF)]]), Table2[[#This Row],[Loudness_N5(soneGF)]] * (1 + SQRT(
(MAX(Table2[[#This Row],[Sharpness_S(acum)]]-1.75, 0) * 0.25 *LOG10(Table2[[#This Row],[Loudness_N5(soneGF)]]+10))^2 + ((2.18/Table2[[#This Row],[Loudness_N5(soneGF)]]^0.4)*(0.4*Table2[[#This Row],[FS_Avg,arith(vacil)]] + 0.6*Table2[[#This Row],[Rough_HM_R(asper)]]))^2)), "")</f>
        <v>12.992066615390229</v>
      </c>
    </row>
    <row r="1415" spans="1:78" x14ac:dyDescent="0.2">
      <c r="A1415" t="s">
        <v>1571</v>
      </c>
      <c r="B1415" t="s">
        <v>1648</v>
      </c>
      <c r="C1415" t="s">
        <v>1668</v>
      </c>
      <c r="F1415">
        <v>1</v>
      </c>
      <c r="BK1415">
        <v>31.17</v>
      </c>
      <c r="BL1415">
        <v>12.5</v>
      </c>
      <c r="BM1415">
        <v>4.0999999999999996</v>
      </c>
      <c r="BN1415">
        <v>1.38</v>
      </c>
      <c r="BO1415">
        <v>2.9100000000000001E-2</v>
      </c>
      <c r="BP1415">
        <v>2.9100000000000001E-2</v>
      </c>
      <c r="BQ1415">
        <v>2.8700000000000002E-3</v>
      </c>
      <c r="BR1415">
        <v>0.35299999999999998</v>
      </c>
      <c r="BS1415">
        <v>6.9400000000000003E-2</v>
      </c>
      <c r="BT1415">
        <v>70.11</v>
      </c>
      <c r="BU1415">
        <v>55.76</v>
      </c>
      <c r="BV1415">
        <v>7.89</v>
      </c>
      <c r="BW1415">
        <v>9.89</v>
      </c>
      <c r="BX1415">
        <v>5.0599999999999996</v>
      </c>
      <c r="BY1415">
        <v>10.6</v>
      </c>
      <c r="BZ1415">
        <f>IF(ISNUMBER(Table2[[#This Row],[Loudness_N5(soneGF)]]), Table2[[#This Row],[Loudness_N5(soneGF)]] * (1 + SQRT(
(MAX(Table2[[#This Row],[Sharpness_S(acum)]]-1.75, 0) * 0.25 *LOG10(Table2[[#This Row],[Loudness_N5(soneGF)]]+10))^2 + ((2.18/Table2[[#This Row],[Loudness_N5(soneGF)]]^0.4)*(0.4*Table2[[#This Row],[FS_Avg,arith(vacil)]] + 0.6*Table2[[#This Row],[Rough_HM_R(asper)]]))^2)), "")</f>
        <v>12.684629969860007</v>
      </c>
    </row>
    <row r="1416" spans="1:78" x14ac:dyDescent="0.2">
      <c r="A1416" t="s">
        <v>1571</v>
      </c>
      <c r="B1416" t="s">
        <v>1648</v>
      </c>
      <c r="C1416" t="s">
        <v>1669</v>
      </c>
      <c r="F1416">
        <v>1</v>
      </c>
      <c r="BK1416">
        <v>30.87</v>
      </c>
      <c r="BL1416">
        <v>9.49</v>
      </c>
      <c r="BM1416">
        <v>1.54</v>
      </c>
      <c r="BN1416">
        <v>1.33</v>
      </c>
      <c r="BO1416">
        <v>2.6700000000000002E-2</v>
      </c>
      <c r="BP1416">
        <v>2.6700000000000002E-2</v>
      </c>
      <c r="BQ1416">
        <v>3.1199999999999999E-3</v>
      </c>
      <c r="BR1416">
        <v>0.32400000000000001</v>
      </c>
      <c r="BS1416">
        <v>3.7699999999999997E-2</v>
      </c>
      <c r="BT1416">
        <v>68.05</v>
      </c>
      <c r="BU1416">
        <v>53.33</v>
      </c>
      <c r="BV1416">
        <v>3.44</v>
      </c>
      <c r="BW1416">
        <v>10.42</v>
      </c>
      <c r="BX1416">
        <v>2.42</v>
      </c>
      <c r="BY1416">
        <v>9.98</v>
      </c>
      <c r="BZ1416">
        <f>IF(ISNUMBER(Table2[[#This Row],[Loudness_N5(soneGF)]]), Table2[[#This Row],[Loudness_N5(soneGF)]] * (1 + SQRT(
(MAX(Table2[[#This Row],[Sharpness_S(acum)]]-1.75, 0) * 0.25 *LOG10(Table2[[#This Row],[Loudness_N5(soneGF)]]+10))^2 + ((2.18/Table2[[#This Row],[Loudness_N5(soneGF)]]^0.4)*(0.4*Table2[[#This Row],[FS_Avg,arith(vacil)]] + 0.6*Table2[[#This Row],[Rough_HM_R(asper)]]))^2)), "")</f>
        <v>9.635230643290102</v>
      </c>
    </row>
    <row r="1417" spans="1:78" x14ac:dyDescent="0.2">
      <c r="A1417" t="s">
        <v>1571</v>
      </c>
      <c r="B1417" t="s">
        <v>1648</v>
      </c>
      <c r="C1417" t="s">
        <v>1670</v>
      </c>
      <c r="F1417">
        <v>1</v>
      </c>
      <c r="BK1417">
        <v>31.3</v>
      </c>
      <c r="BL1417">
        <v>18.2</v>
      </c>
      <c r="BM1417">
        <v>6.04</v>
      </c>
      <c r="BN1417">
        <v>1.45</v>
      </c>
      <c r="BO1417">
        <v>3.8800000000000001E-2</v>
      </c>
      <c r="BP1417">
        <v>3.8800000000000001E-2</v>
      </c>
      <c r="BQ1417">
        <v>4.15E-3</v>
      </c>
      <c r="BR1417">
        <v>0.318</v>
      </c>
      <c r="BS1417">
        <v>9.9299999999999999E-2</v>
      </c>
      <c r="BT1417">
        <v>69.67</v>
      </c>
      <c r="BU1417">
        <v>59.64</v>
      </c>
      <c r="BV1417">
        <v>8.4600000000000009</v>
      </c>
      <c r="BW1417">
        <v>6.63</v>
      </c>
      <c r="BX1417">
        <v>6.05</v>
      </c>
      <c r="BY1417">
        <v>10.7</v>
      </c>
      <c r="BZ1417">
        <f>IF(ISNUMBER(Table2[[#This Row],[Loudness_N5(soneGF)]]), Table2[[#This Row],[Loudness_N5(soneGF)]] * (1 + SQRT(
(MAX(Table2[[#This Row],[Sharpness_S(acum)]]-1.75, 0) * 0.25 *LOG10(Table2[[#This Row],[Loudness_N5(soneGF)]]+10))^2 + ((2.18/Table2[[#This Row],[Loudness_N5(soneGF)]]^0.4)*(0.4*Table2[[#This Row],[FS_Avg,arith(vacil)]] + 0.6*Table2[[#This Row],[Rough_HM_R(asper)]]))^2)), "")</f>
        <v>18.510024328521826</v>
      </c>
    </row>
    <row r="1418" spans="1:78" x14ac:dyDescent="0.2">
      <c r="A1418" t="s">
        <v>1571</v>
      </c>
      <c r="B1418" t="s">
        <v>1648</v>
      </c>
      <c r="C1418" t="s">
        <v>1671</v>
      </c>
      <c r="F1418">
        <v>1</v>
      </c>
      <c r="BK1418">
        <v>31.51</v>
      </c>
      <c r="BL1418">
        <v>10.4</v>
      </c>
      <c r="BM1418">
        <v>1.29</v>
      </c>
      <c r="BN1418">
        <v>1.64</v>
      </c>
      <c r="BO1418">
        <v>2.3900000000000001E-2</v>
      </c>
      <c r="BP1418">
        <v>2.3900000000000001E-2</v>
      </c>
      <c r="BQ1418">
        <v>3.6099999999999999E-3</v>
      </c>
      <c r="BR1418">
        <v>0.30099999999999999</v>
      </c>
      <c r="BS1418">
        <v>0.27300000000000002</v>
      </c>
      <c r="BT1418">
        <v>69.319999999999993</v>
      </c>
      <c r="BU1418">
        <v>54.52</v>
      </c>
      <c r="BV1418">
        <v>1.72</v>
      </c>
      <c r="BW1418">
        <v>10.119999999999999</v>
      </c>
      <c r="BX1418">
        <v>3.76</v>
      </c>
      <c r="BY1418">
        <v>10.6</v>
      </c>
      <c r="BZ1418">
        <f>IF(ISNUMBER(Table2[[#This Row],[Loudness_N5(soneGF)]]), Table2[[#This Row],[Loudness_N5(soneGF)]] * (1 + SQRT(
(MAX(Table2[[#This Row],[Sharpness_S(acum)]]-1.75, 0) * 0.25 *LOG10(Table2[[#This Row],[Loudness_N5(soneGF)]]+10))^2 + ((2.18/Table2[[#This Row],[Loudness_N5(soneGF)]]^0.4)*(0.4*Table2[[#This Row],[FS_Avg,arith(vacil)]] + 0.6*Table2[[#This Row],[Rough_HM_R(asper)]]))^2)), "")</f>
        <v>10.540246996551328</v>
      </c>
    </row>
    <row r="1419" spans="1:78" x14ac:dyDescent="0.2">
      <c r="A1419" t="s">
        <v>1571</v>
      </c>
      <c r="B1419" t="s">
        <v>1648</v>
      </c>
      <c r="C1419" t="s">
        <v>1672</v>
      </c>
      <c r="F1419">
        <v>1</v>
      </c>
      <c r="BK1419">
        <v>30.91</v>
      </c>
      <c r="BL1419">
        <v>17</v>
      </c>
      <c r="BM1419">
        <v>5.2</v>
      </c>
      <c r="BN1419">
        <v>1.53</v>
      </c>
      <c r="BO1419">
        <v>3.4099999999999998E-2</v>
      </c>
      <c r="BP1419">
        <v>3.4099999999999998E-2</v>
      </c>
      <c r="BQ1419">
        <v>1.0500000000000001E-2</v>
      </c>
      <c r="BR1419">
        <v>0.35599999999999998</v>
      </c>
      <c r="BS1419">
        <v>0.108</v>
      </c>
      <c r="BT1419">
        <v>83.23</v>
      </c>
      <c r="BU1419">
        <v>60.15</v>
      </c>
      <c r="BV1419">
        <v>5.72</v>
      </c>
      <c r="BW1419">
        <v>17.53</v>
      </c>
      <c r="BX1419">
        <v>9.52</v>
      </c>
      <c r="BY1419">
        <v>15</v>
      </c>
      <c r="BZ1419">
        <f>IF(ISNUMBER(Table2[[#This Row],[Loudness_N5(soneGF)]]), Table2[[#This Row],[Loudness_N5(soneGF)]] * (1 + SQRT(
(MAX(Table2[[#This Row],[Sharpness_S(acum)]]-1.75, 0) * 0.25 *LOG10(Table2[[#This Row],[Loudness_N5(soneGF)]]+10))^2 + ((2.18/Table2[[#This Row],[Loudness_N5(soneGF)]]^0.4)*(0.4*Table2[[#This Row],[FS_Avg,arith(vacil)]] + 0.6*Table2[[#This Row],[Rough_HM_R(asper)]]))^2)), "")</f>
        <v>17.294251658053557</v>
      </c>
    </row>
    <row r="1420" spans="1:78" x14ac:dyDescent="0.2">
      <c r="A1420" t="s">
        <v>1571</v>
      </c>
      <c r="B1420" t="s">
        <v>1648</v>
      </c>
      <c r="C1420" t="s">
        <v>1673</v>
      </c>
      <c r="F1420">
        <v>1</v>
      </c>
      <c r="BK1420">
        <v>30.83</v>
      </c>
      <c r="BL1420">
        <v>13.9</v>
      </c>
      <c r="BM1420">
        <v>4.8099999999999996</v>
      </c>
      <c r="BN1420">
        <v>1.45</v>
      </c>
      <c r="BO1420">
        <v>3.0700000000000002E-2</v>
      </c>
      <c r="BP1420">
        <v>3.0700000000000002E-2</v>
      </c>
      <c r="BQ1420">
        <v>9.5499999999999995E-3</v>
      </c>
      <c r="BR1420">
        <v>0.35599999999999998</v>
      </c>
      <c r="BS1420">
        <v>0.14199999999999999</v>
      </c>
      <c r="BT1420">
        <v>80.790000000000006</v>
      </c>
      <c r="BU1420">
        <v>56.78</v>
      </c>
      <c r="BV1420">
        <v>6.53</v>
      </c>
      <c r="BW1420">
        <v>17.329999999999998</v>
      </c>
      <c r="BX1420">
        <v>8.17</v>
      </c>
      <c r="BY1420">
        <v>14.3</v>
      </c>
      <c r="BZ1420">
        <f>IF(ISNUMBER(Table2[[#This Row],[Loudness_N5(soneGF)]]), Table2[[#This Row],[Loudness_N5(soneGF)]] * (1 + SQRT(
(MAX(Table2[[#This Row],[Sharpness_S(acum)]]-1.75, 0) * 0.25 *LOG10(Table2[[#This Row],[Loudness_N5(soneGF)]]+10))^2 + ((2.18/Table2[[#This Row],[Loudness_N5(soneGF)]]^0.4)*(0.4*Table2[[#This Row],[FS_Avg,arith(vacil)]] + 0.6*Table2[[#This Row],[Rough_HM_R(asper)]]))^2)), "")</f>
        <v>14.135179875794442</v>
      </c>
    </row>
    <row r="1421" spans="1:78" x14ac:dyDescent="0.2">
      <c r="A1421" t="s">
        <v>1571</v>
      </c>
      <c r="B1421" t="s">
        <v>1648</v>
      </c>
      <c r="C1421" t="s">
        <v>1674</v>
      </c>
      <c r="F1421">
        <v>1</v>
      </c>
      <c r="BK1421">
        <v>30.74</v>
      </c>
      <c r="BL1421">
        <v>12.8</v>
      </c>
      <c r="BM1421">
        <v>3.11</v>
      </c>
      <c r="BN1421">
        <v>1.41</v>
      </c>
      <c r="BO1421">
        <v>3.1399999999999997E-2</v>
      </c>
      <c r="BP1421">
        <v>3.1399999999999997E-2</v>
      </c>
      <c r="BQ1421">
        <v>5.6100000000000004E-3</v>
      </c>
      <c r="BR1421">
        <v>0.318</v>
      </c>
      <c r="BS1421">
        <v>8.9399999999999993E-2</v>
      </c>
      <c r="BT1421">
        <v>80.27</v>
      </c>
      <c r="BU1421">
        <v>55.91</v>
      </c>
      <c r="BV1421">
        <v>4.28</v>
      </c>
      <c r="BW1421">
        <v>18.52</v>
      </c>
      <c r="BX1421">
        <v>7.39</v>
      </c>
      <c r="BY1421">
        <v>14</v>
      </c>
      <c r="BZ1421">
        <f>IF(ISNUMBER(Table2[[#This Row],[Loudness_N5(soneGF)]]), Table2[[#This Row],[Loudness_N5(soneGF)]] * (1 + SQRT(
(MAX(Table2[[#This Row],[Sharpness_S(acum)]]-1.75, 0) * 0.25 *LOG10(Table2[[#This Row],[Loudness_N5(soneGF)]]+10))^2 + ((2.18/Table2[[#This Row],[Loudness_N5(soneGF)]]^0.4)*(0.4*Table2[[#This Row],[FS_Avg,arith(vacil)]] + 0.6*Table2[[#This Row],[Rough_HM_R(asper)]]))^2)), "")</f>
        <v>13.012195164477447</v>
      </c>
    </row>
    <row r="1422" spans="1:78" x14ac:dyDescent="0.2">
      <c r="A1422" t="s">
        <v>1571</v>
      </c>
      <c r="B1422" t="s">
        <v>1648</v>
      </c>
      <c r="C1422" t="s">
        <v>1675</v>
      </c>
      <c r="F1422">
        <v>1</v>
      </c>
      <c r="BK1422">
        <v>31.42</v>
      </c>
      <c r="BL1422">
        <v>17.5</v>
      </c>
      <c r="BM1422">
        <v>7.22</v>
      </c>
      <c r="BN1422">
        <v>1.56</v>
      </c>
      <c r="BO1422">
        <v>3.2800000000000003E-2</v>
      </c>
      <c r="BP1422">
        <v>3.2800000000000003E-2</v>
      </c>
      <c r="BQ1422">
        <v>9.1000000000000004E-3</v>
      </c>
      <c r="BR1422">
        <v>0.35</v>
      </c>
      <c r="BS1422">
        <v>0.14099999999999999</v>
      </c>
      <c r="BT1422">
        <v>76.680000000000007</v>
      </c>
      <c r="BU1422">
        <v>59.73</v>
      </c>
      <c r="BV1422">
        <v>8.36</v>
      </c>
      <c r="BW1422">
        <v>10.39</v>
      </c>
      <c r="BX1422">
        <v>6.32</v>
      </c>
      <c r="BY1422">
        <v>12.3</v>
      </c>
      <c r="BZ1422">
        <f>IF(ISNUMBER(Table2[[#This Row],[Loudness_N5(soneGF)]]), Table2[[#This Row],[Loudness_N5(soneGF)]] * (1 + SQRT(
(MAX(Table2[[#This Row],[Sharpness_S(acum)]]-1.75, 0) * 0.25 *LOG10(Table2[[#This Row],[Loudness_N5(soneGF)]]+10))^2 + ((2.18/Table2[[#This Row],[Loudness_N5(soneGF)]]^0.4)*(0.4*Table2[[#This Row],[FS_Avg,arith(vacil)]] + 0.6*Table2[[#This Row],[Rough_HM_R(asper)]]))^2)), "")</f>
        <v>17.783144329774483</v>
      </c>
    </row>
    <row r="1423" spans="1:78" x14ac:dyDescent="0.2">
      <c r="A1423" t="s">
        <v>1676</v>
      </c>
      <c r="B1423" t="s">
        <v>1677</v>
      </c>
      <c r="C1423" t="s">
        <v>1678</v>
      </c>
      <c r="D1423">
        <v>957</v>
      </c>
      <c r="E1423" t="s">
        <v>79</v>
      </c>
      <c r="F1423">
        <v>0</v>
      </c>
      <c r="G1423" s="1">
        <v>43637.491666666669</v>
      </c>
      <c r="H1423" s="1">
        <v>43637.492361111108</v>
      </c>
      <c r="I1423">
        <v>51.514184469999996</v>
      </c>
      <c r="J1423">
        <v>-9.9141318000000006E-2</v>
      </c>
      <c r="K1423">
        <v>3</v>
      </c>
      <c r="L1423">
        <v>2</v>
      </c>
      <c r="M1423">
        <v>3</v>
      </c>
      <c r="N1423">
        <v>2</v>
      </c>
      <c r="O1423">
        <v>6.0699999999999997E-2</v>
      </c>
      <c r="P1423">
        <v>-0.1464</v>
      </c>
      <c r="Q1423">
        <v>3</v>
      </c>
      <c r="R1423">
        <v>4</v>
      </c>
      <c r="S1423">
        <v>2</v>
      </c>
      <c r="T1423">
        <v>2</v>
      </c>
      <c r="U1423">
        <v>4</v>
      </c>
      <c r="V1423">
        <v>1</v>
      </c>
      <c r="W1423">
        <v>2</v>
      </c>
      <c r="X1423">
        <v>4</v>
      </c>
      <c r="Y1423">
        <v>3</v>
      </c>
      <c r="Z1423">
        <v>3</v>
      </c>
      <c r="AA1423">
        <v>2</v>
      </c>
      <c r="AB1423">
        <v>2</v>
      </c>
      <c r="AC1423">
        <v>4</v>
      </c>
      <c r="AD1423">
        <v>4</v>
      </c>
      <c r="AE1423">
        <v>2</v>
      </c>
      <c r="AF1423">
        <v>3</v>
      </c>
      <c r="AG1423">
        <v>2</v>
      </c>
      <c r="AH1423">
        <v>4</v>
      </c>
      <c r="AI1423">
        <v>60</v>
      </c>
      <c r="AJ1423">
        <v>22</v>
      </c>
      <c r="AK1423" t="s">
        <v>82</v>
      </c>
      <c r="AL1423">
        <v>0</v>
      </c>
      <c r="AM1423">
        <v>0</v>
      </c>
      <c r="AN1423">
        <v>0</v>
      </c>
      <c r="AO1423">
        <v>1</v>
      </c>
      <c r="AP1423">
        <v>0</v>
      </c>
      <c r="AQ1423">
        <v>0</v>
      </c>
      <c r="AS1423" t="s">
        <v>95</v>
      </c>
      <c r="AT1423">
        <v>3</v>
      </c>
      <c r="AU1423">
        <v>1</v>
      </c>
      <c r="AX1423">
        <v>2</v>
      </c>
      <c r="AZ1423">
        <v>1</v>
      </c>
      <c r="BB1423">
        <v>4</v>
      </c>
      <c r="BC1423">
        <v>2</v>
      </c>
      <c r="BD1423">
        <v>1</v>
      </c>
      <c r="BE1423">
        <v>1</v>
      </c>
      <c r="BF1423">
        <v>0</v>
      </c>
      <c r="BG1423">
        <v>0</v>
      </c>
      <c r="BH1423">
        <v>0</v>
      </c>
      <c r="BJ1423">
        <v>0</v>
      </c>
      <c r="BK1423">
        <v>32.6</v>
      </c>
      <c r="BL1423">
        <v>16.100000000000001</v>
      </c>
      <c r="BM1423">
        <v>2.7</v>
      </c>
      <c r="BN1423">
        <v>1.65</v>
      </c>
      <c r="BO1423">
        <v>3.56E-2</v>
      </c>
      <c r="BP1423">
        <v>3.56E-2</v>
      </c>
      <c r="BQ1423">
        <v>1.32E-2</v>
      </c>
      <c r="BR1423">
        <v>0.51</v>
      </c>
      <c r="BS1423">
        <v>0.10100000000000001</v>
      </c>
      <c r="BT1423">
        <v>82.53</v>
      </c>
      <c r="BU1423">
        <v>61.12</v>
      </c>
      <c r="BV1423">
        <v>3.08</v>
      </c>
      <c r="BW1423">
        <v>13.42</v>
      </c>
      <c r="BX1423">
        <v>8.6199999999999992</v>
      </c>
      <c r="BY1423">
        <v>15</v>
      </c>
      <c r="BZ1423">
        <f>IF(ISNUMBER(Table2[[#This Row],[Loudness_N5(soneGF)]]), Table2[[#This Row],[Loudness_N5(soneGF)]] * (1 + SQRT(
(MAX(Table2[[#This Row],[Sharpness_S(acum)]]-1.75, 0) * 0.25 *LOG10(Table2[[#This Row],[Loudness_N5(soneGF)]]+10))^2 + ((2.18/Table2[[#This Row],[Loudness_N5(soneGF)]]^0.4)*(0.4*Table2[[#This Row],[FS_Avg,arith(vacil)]] + 0.6*Table2[[#This Row],[Rough_HM_R(asper)]]))^2)), "")</f>
        <v>16.4076707709159</v>
      </c>
    </row>
    <row r="1424" spans="1:78" x14ac:dyDescent="0.2">
      <c r="A1424" t="s">
        <v>1676</v>
      </c>
      <c r="B1424" t="s">
        <v>1677</v>
      </c>
      <c r="C1424" t="s">
        <v>1678</v>
      </c>
      <c r="D1424">
        <v>1098</v>
      </c>
      <c r="E1424" t="s">
        <v>79</v>
      </c>
      <c r="F1424">
        <v>0</v>
      </c>
      <c r="G1424" s="1">
        <v>43637.491666666669</v>
      </c>
      <c r="H1424" s="1">
        <v>43637.494444444441</v>
      </c>
      <c r="I1424">
        <v>51.514184469999996</v>
      </c>
      <c r="J1424">
        <v>-9.9141318000000006E-2</v>
      </c>
      <c r="K1424">
        <v>2</v>
      </c>
      <c r="L1424">
        <v>3</v>
      </c>
      <c r="M1424">
        <v>5</v>
      </c>
      <c r="N1424">
        <v>1</v>
      </c>
      <c r="O1424">
        <v>-0.35360000000000003</v>
      </c>
      <c r="P1424">
        <v>-1.78E-2</v>
      </c>
      <c r="Q1424">
        <v>2</v>
      </c>
      <c r="R1424">
        <v>4</v>
      </c>
      <c r="S1424">
        <v>5</v>
      </c>
      <c r="T1424">
        <v>5</v>
      </c>
      <c r="U1424">
        <v>1</v>
      </c>
      <c r="V1424">
        <v>4</v>
      </c>
      <c r="W1424">
        <v>2</v>
      </c>
      <c r="X1424">
        <v>4</v>
      </c>
      <c r="Y1424">
        <v>2</v>
      </c>
      <c r="Z1424">
        <v>1</v>
      </c>
      <c r="AA1424">
        <v>3</v>
      </c>
      <c r="AB1424">
        <v>1</v>
      </c>
      <c r="AC1424">
        <v>3</v>
      </c>
      <c r="AD1424">
        <v>4</v>
      </c>
      <c r="AE1424">
        <v>2</v>
      </c>
      <c r="AF1424">
        <v>4</v>
      </c>
      <c r="AG1424">
        <v>2</v>
      </c>
      <c r="AH1424">
        <v>5</v>
      </c>
      <c r="AI1424">
        <v>68</v>
      </c>
      <c r="AJ1424">
        <v>22</v>
      </c>
      <c r="AK1424" t="s">
        <v>80</v>
      </c>
      <c r="AL1424">
        <v>0</v>
      </c>
      <c r="AM1424">
        <v>0</v>
      </c>
      <c r="AN1424">
        <v>0</v>
      </c>
      <c r="AO1424">
        <v>1</v>
      </c>
      <c r="AP1424">
        <v>0</v>
      </c>
      <c r="AQ1424">
        <v>0</v>
      </c>
      <c r="AS1424" t="s">
        <v>95</v>
      </c>
      <c r="AT1424">
        <v>3</v>
      </c>
      <c r="AU1424">
        <v>1</v>
      </c>
      <c r="AX1424">
        <v>2</v>
      </c>
      <c r="BA1424" t="s">
        <v>1679</v>
      </c>
      <c r="BB1424">
        <v>4</v>
      </c>
      <c r="BC1424">
        <v>2</v>
      </c>
      <c r="BD1424">
        <v>1</v>
      </c>
      <c r="BE1424">
        <v>1</v>
      </c>
      <c r="BF1424">
        <v>0</v>
      </c>
      <c r="BG1424">
        <v>0</v>
      </c>
      <c r="BH1424">
        <v>0</v>
      </c>
      <c r="BJ1424">
        <v>1</v>
      </c>
      <c r="BK1424">
        <v>32.6</v>
      </c>
      <c r="BL1424">
        <v>16.100000000000001</v>
      </c>
      <c r="BM1424">
        <v>2.7</v>
      </c>
      <c r="BN1424">
        <v>1.65</v>
      </c>
      <c r="BO1424">
        <v>3.56E-2</v>
      </c>
      <c r="BP1424">
        <v>3.56E-2</v>
      </c>
      <c r="BQ1424">
        <v>1.32E-2</v>
      </c>
      <c r="BR1424">
        <v>0.51</v>
      </c>
      <c r="BS1424">
        <v>0.10100000000000001</v>
      </c>
      <c r="BT1424">
        <v>82.53</v>
      </c>
      <c r="BU1424">
        <v>61.12</v>
      </c>
      <c r="BV1424">
        <v>3.08</v>
      </c>
      <c r="BW1424">
        <v>13.42</v>
      </c>
      <c r="BX1424">
        <v>8.6199999999999992</v>
      </c>
      <c r="BY1424">
        <v>15</v>
      </c>
      <c r="BZ1424">
        <f>IF(ISNUMBER(Table2[[#This Row],[Loudness_N5(soneGF)]]), Table2[[#This Row],[Loudness_N5(soneGF)]] * (1 + SQRT(
(MAX(Table2[[#This Row],[Sharpness_S(acum)]]-1.75, 0) * 0.25 *LOG10(Table2[[#This Row],[Loudness_N5(soneGF)]]+10))^2 + ((2.18/Table2[[#This Row],[Loudness_N5(soneGF)]]^0.4)*(0.4*Table2[[#This Row],[FS_Avg,arith(vacil)]] + 0.6*Table2[[#This Row],[Rough_HM_R(asper)]]))^2)), "")</f>
        <v>16.4076707709159</v>
      </c>
    </row>
    <row r="1425" spans="1:78" x14ac:dyDescent="0.2">
      <c r="A1425" t="s">
        <v>1676</v>
      </c>
      <c r="B1425" t="s">
        <v>1677</v>
      </c>
      <c r="C1425" t="s">
        <v>1680</v>
      </c>
      <c r="D1425">
        <v>958</v>
      </c>
      <c r="E1425" t="s">
        <v>79</v>
      </c>
      <c r="F1425">
        <v>0</v>
      </c>
      <c r="G1425" s="1">
        <v>43637.491666666669</v>
      </c>
      <c r="H1425" s="1">
        <v>43637.493055555555</v>
      </c>
      <c r="I1425">
        <v>51.514246829999998</v>
      </c>
      <c r="J1425">
        <v>-9.8938341999999999E-2</v>
      </c>
      <c r="K1425">
        <v>2</v>
      </c>
      <c r="L1425">
        <v>1</v>
      </c>
      <c r="M1425">
        <v>3</v>
      </c>
      <c r="N1425">
        <v>1</v>
      </c>
      <c r="O1425">
        <v>0.53029999999999999</v>
      </c>
      <c r="P1425">
        <v>-7.3200000000000001E-2</v>
      </c>
      <c r="Q1425">
        <v>4</v>
      </c>
      <c r="R1425">
        <v>2</v>
      </c>
      <c r="S1425">
        <v>3</v>
      </c>
      <c r="T1425">
        <v>3</v>
      </c>
      <c r="U1425">
        <v>4</v>
      </c>
      <c r="V1425">
        <v>1</v>
      </c>
      <c r="W1425">
        <v>3</v>
      </c>
      <c r="X1425">
        <v>2</v>
      </c>
      <c r="Y1425">
        <v>4</v>
      </c>
      <c r="Z1425">
        <v>4</v>
      </c>
      <c r="AA1425">
        <v>3</v>
      </c>
      <c r="AB1425">
        <v>1</v>
      </c>
      <c r="AC1425">
        <v>3</v>
      </c>
      <c r="AD1425">
        <v>4</v>
      </c>
      <c r="AE1425">
        <v>4</v>
      </c>
      <c r="AF1425">
        <v>2</v>
      </c>
      <c r="AG1425">
        <v>4</v>
      </c>
      <c r="AH1425">
        <v>4</v>
      </c>
      <c r="AI1425">
        <v>72</v>
      </c>
      <c r="AJ1425">
        <v>45</v>
      </c>
      <c r="AK1425" t="s">
        <v>80</v>
      </c>
      <c r="AL1425">
        <v>1</v>
      </c>
      <c r="AM1425">
        <v>0</v>
      </c>
      <c r="AN1425">
        <v>0</v>
      </c>
      <c r="AO1425">
        <v>0</v>
      </c>
      <c r="AP1425">
        <v>0</v>
      </c>
      <c r="AQ1425">
        <v>0</v>
      </c>
      <c r="AS1425" t="s">
        <v>81</v>
      </c>
      <c r="AT1425">
        <v>5</v>
      </c>
      <c r="AU1425">
        <v>1</v>
      </c>
      <c r="AX1425">
        <v>2</v>
      </c>
      <c r="AZ1425">
        <v>1</v>
      </c>
      <c r="BB1425">
        <v>4</v>
      </c>
      <c r="BC1425">
        <v>1</v>
      </c>
      <c r="BD1425">
        <v>1</v>
      </c>
      <c r="BE1425">
        <v>0</v>
      </c>
      <c r="BF1425">
        <v>0</v>
      </c>
      <c r="BG1425">
        <v>0</v>
      </c>
      <c r="BH1425">
        <v>0</v>
      </c>
      <c r="BI1425" t="s">
        <v>1681</v>
      </c>
      <c r="BJ1425">
        <v>0</v>
      </c>
      <c r="BZ142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26" spans="1:78" x14ac:dyDescent="0.2">
      <c r="A1426" t="s">
        <v>1676</v>
      </c>
      <c r="B1426" t="s">
        <v>1677</v>
      </c>
      <c r="C1426" t="s">
        <v>1682</v>
      </c>
      <c r="D1426">
        <v>1097</v>
      </c>
      <c r="E1426" t="s">
        <v>79</v>
      </c>
      <c r="F1426">
        <v>0</v>
      </c>
      <c r="G1426" s="1">
        <v>43637.498611111114</v>
      </c>
      <c r="H1426" s="1">
        <v>43637.500694444447</v>
      </c>
      <c r="I1426">
        <v>51.514233050000001</v>
      </c>
      <c r="J1426">
        <v>-9.9060181999999997E-2</v>
      </c>
      <c r="K1426">
        <v>2</v>
      </c>
      <c r="L1426">
        <v>2</v>
      </c>
      <c r="M1426">
        <v>3</v>
      </c>
      <c r="N1426">
        <v>2</v>
      </c>
      <c r="O1426">
        <v>0.56069999999999998</v>
      </c>
      <c r="P1426">
        <v>0.31069999999999998</v>
      </c>
      <c r="Q1426">
        <v>5</v>
      </c>
      <c r="R1426">
        <v>4</v>
      </c>
      <c r="S1426">
        <v>4</v>
      </c>
      <c r="T1426">
        <v>2</v>
      </c>
      <c r="U1426">
        <v>5</v>
      </c>
      <c r="V1426">
        <v>1</v>
      </c>
      <c r="W1426">
        <v>5</v>
      </c>
      <c r="X1426">
        <v>3</v>
      </c>
      <c r="Y1426">
        <v>4</v>
      </c>
      <c r="Z1426">
        <v>3</v>
      </c>
      <c r="AA1426">
        <v>2</v>
      </c>
      <c r="AB1426">
        <v>5</v>
      </c>
      <c r="AC1426">
        <v>3</v>
      </c>
      <c r="AD1426">
        <v>4</v>
      </c>
      <c r="AE1426">
        <v>4</v>
      </c>
      <c r="AF1426">
        <v>3</v>
      </c>
      <c r="AG1426">
        <v>4</v>
      </c>
      <c r="AH1426">
        <v>4</v>
      </c>
      <c r="AI1426">
        <v>76</v>
      </c>
      <c r="AJ1426">
        <v>18</v>
      </c>
      <c r="AK1426" t="s">
        <v>80</v>
      </c>
      <c r="AL1426">
        <v>0</v>
      </c>
      <c r="AM1426">
        <v>0</v>
      </c>
      <c r="AN1426">
        <v>0</v>
      </c>
      <c r="AO1426">
        <v>1</v>
      </c>
      <c r="AP1426">
        <v>0</v>
      </c>
      <c r="AQ1426">
        <v>0</v>
      </c>
      <c r="AS1426" t="s">
        <v>95</v>
      </c>
      <c r="AT1426">
        <v>1</v>
      </c>
      <c r="AU1426">
        <v>3</v>
      </c>
      <c r="AX1426">
        <v>2</v>
      </c>
      <c r="BB1426">
        <v>4</v>
      </c>
      <c r="BC1426">
        <v>3</v>
      </c>
      <c r="BD1426">
        <v>1</v>
      </c>
      <c r="BE1426">
        <v>0</v>
      </c>
      <c r="BF1426">
        <v>0</v>
      </c>
      <c r="BG1426">
        <v>0</v>
      </c>
      <c r="BH1426">
        <v>0</v>
      </c>
      <c r="BJ1426">
        <v>1</v>
      </c>
      <c r="BK1426">
        <v>37.270000000000003</v>
      </c>
      <c r="BL1426">
        <v>17.8</v>
      </c>
      <c r="BM1426">
        <v>3.8</v>
      </c>
      <c r="BN1426">
        <v>1.68</v>
      </c>
      <c r="BO1426">
        <v>3.5499999999999997E-2</v>
      </c>
      <c r="BP1426">
        <v>3.5499999999999997E-2</v>
      </c>
      <c r="BQ1426">
        <v>1.32E-2</v>
      </c>
      <c r="BR1426">
        <v>0.46700000000000003</v>
      </c>
      <c r="BS1426">
        <v>0.14799999999999999</v>
      </c>
      <c r="BT1426">
        <v>72.66</v>
      </c>
      <c r="BU1426">
        <v>62.71</v>
      </c>
      <c r="BV1426">
        <v>4.55</v>
      </c>
      <c r="BW1426">
        <v>7.34</v>
      </c>
      <c r="BX1426">
        <v>3.17</v>
      </c>
      <c r="BY1426">
        <v>13.1</v>
      </c>
      <c r="BZ1426">
        <f>IF(ISNUMBER(Table2[[#This Row],[Loudness_N5(soneGF)]]), Table2[[#This Row],[Loudness_N5(soneGF)]] * (1 + SQRT(
(MAX(Table2[[#This Row],[Sharpness_S(acum)]]-1.75, 0) * 0.25 *LOG10(Table2[[#This Row],[Loudness_N5(soneGF)]]+10))^2 + ((2.18/Table2[[#This Row],[Loudness_N5(soneGF)]]^0.4)*(0.4*Table2[[#This Row],[FS_Avg,arith(vacil)]] + 0.6*Table2[[#This Row],[Rough_HM_R(asper)]]))^2)), "")</f>
        <v>18.126034434948551</v>
      </c>
    </row>
    <row r="1427" spans="1:78" x14ac:dyDescent="0.2">
      <c r="A1427" t="s">
        <v>1676</v>
      </c>
      <c r="B1427" t="s">
        <v>1677</v>
      </c>
      <c r="C1427" t="s">
        <v>1682</v>
      </c>
      <c r="D1427">
        <v>960</v>
      </c>
      <c r="E1427" t="s">
        <v>79</v>
      </c>
      <c r="F1427">
        <v>0</v>
      </c>
      <c r="G1427" s="1">
        <v>43637.496527777781</v>
      </c>
      <c r="H1427" s="1">
        <v>43637.497916666667</v>
      </c>
      <c r="I1427">
        <v>51.514233050000001</v>
      </c>
      <c r="J1427">
        <v>-9.9060181999999997E-2</v>
      </c>
      <c r="K1427">
        <v>1</v>
      </c>
      <c r="L1427">
        <v>2</v>
      </c>
      <c r="M1427">
        <v>4</v>
      </c>
      <c r="N1427">
        <v>3</v>
      </c>
      <c r="O1427">
        <v>0.67679999999999996</v>
      </c>
      <c r="P1427">
        <v>-0.17680000000000001</v>
      </c>
      <c r="Q1427">
        <v>4</v>
      </c>
      <c r="R1427">
        <v>1</v>
      </c>
      <c r="S1427">
        <v>4</v>
      </c>
      <c r="T1427">
        <v>4</v>
      </c>
      <c r="U1427">
        <v>4</v>
      </c>
      <c r="V1427">
        <v>1</v>
      </c>
      <c r="W1427">
        <v>3</v>
      </c>
      <c r="X1427">
        <v>2</v>
      </c>
      <c r="Y1427">
        <v>5</v>
      </c>
      <c r="Z1427">
        <v>4</v>
      </c>
      <c r="AA1427">
        <v>3</v>
      </c>
      <c r="AB1427">
        <v>1</v>
      </c>
      <c r="AC1427">
        <v>3</v>
      </c>
      <c r="AD1427">
        <v>1</v>
      </c>
      <c r="AE1427">
        <v>1</v>
      </c>
      <c r="AF1427">
        <v>3</v>
      </c>
      <c r="AG1427">
        <v>0</v>
      </c>
      <c r="AH1427">
        <v>0</v>
      </c>
      <c r="AI1427">
        <v>20</v>
      </c>
      <c r="AJ1427">
        <v>18</v>
      </c>
      <c r="AK1427" t="s">
        <v>80</v>
      </c>
      <c r="AL1427">
        <v>0</v>
      </c>
      <c r="AM1427">
        <v>0</v>
      </c>
      <c r="AN1427">
        <v>0</v>
      </c>
      <c r="AO1427">
        <v>1</v>
      </c>
      <c r="AP1427">
        <v>0</v>
      </c>
      <c r="AQ1427">
        <v>0</v>
      </c>
      <c r="AS1427" t="s">
        <v>95</v>
      </c>
      <c r="AT1427">
        <v>2</v>
      </c>
      <c r="AU1427">
        <v>3</v>
      </c>
      <c r="AX1427">
        <v>1</v>
      </c>
      <c r="AZ1427">
        <v>3</v>
      </c>
      <c r="BB1427">
        <v>4</v>
      </c>
      <c r="BC1427">
        <v>3</v>
      </c>
      <c r="BD1427">
        <v>1</v>
      </c>
      <c r="BE1427">
        <v>1</v>
      </c>
      <c r="BF1427">
        <v>0</v>
      </c>
      <c r="BG1427">
        <v>0</v>
      </c>
      <c r="BH1427">
        <v>0</v>
      </c>
      <c r="BJ1427">
        <v>0</v>
      </c>
      <c r="BK1427">
        <v>37.270000000000003</v>
      </c>
      <c r="BL1427">
        <v>17.8</v>
      </c>
      <c r="BM1427">
        <v>3.8</v>
      </c>
      <c r="BN1427">
        <v>1.68</v>
      </c>
      <c r="BO1427">
        <v>3.5499999999999997E-2</v>
      </c>
      <c r="BP1427">
        <v>3.5499999999999997E-2</v>
      </c>
      <c r="BQ1427">
        <v>1.32E-2</v>
      </c>
      <c r="BR1427">
        <v>0.46700000000000003</v>
      </c>
      <c r="BS1427">
        <v>0.14799999999999999</v>
      </c>
      <c r="BT1427">
        <v>72.66</v>
      </c>
      <c r="BU1427">
        <v>62.71</v>
      </c>
      <c r="BV1427">
        <v>4.55</v>
      </c>
      <c r="BW1427">
        <v>7.34</v>
      </c>
      <c r="BX1427">
        <v>3.17</v>
      </c>
      <c r="BY1427">
        <v>13.1</v>
      </c>
      <c r="BZ1427">
        <f>IF(ISNUMBER(Table2[[#This Row],[Loudness_N5(soneGF)]]), Table2[[#This Row],[Loudness_N5(soneGF)]] * (1 + SQRT(
(MAX(Table2[[#This Row],[Sharpness_S(acum)]]-1.75, 0) * 0.25 *LOG10(Table2[[#This Row],[Loudness_N5(soneGF)]]+10))^2 + ((2.18/Table2[[#This Row],[Loudness_N5(soneGF)]]^0.4)*(0.4*Table2[[#This Row],[FS_Avg,arith(vacil)]] + 0.6*Table2[[#This Row],[Rough_HM_R(asper)]]))^2)), "")</f>
        <v>18.126034434948551</v>
      </c>
    </row>
    <row r="1428" spans="1:78" x14ac:dyDescent="0.2">
      <c r="A1428" t="s">
        <v>1676</v>
      </c>
      <c r="B1428" t="s">
        <v>1677</v>
      </c>
      <c r="C1428" t="s">
        <v>1683</v>
      </c>
      <c r="D1428">
        <v>1103</v>
      </c>
      <c r="E1428" t="s">
        <v>79</v>
      </c>
      <c r="F1428">
        <v>0</v>
      </c>
      <c r="G1428" s="1">
        <v>43637.538888888892</v>
      </c>
      <c r="H1428" s="1">
        <v>43637.503472222219</v>
      </c>
      <c r="I1428">
        <v>51.514178999999999</v>
      </c>
      <c r="J1428">
        <v>-9.9024600000000004E-2</v>
      </c>
      <c r="K1428">
        <v>2</v>
      </c>
      <c r="L1428">
        <v>1</v>
      </c>
      <c r="M1428">
        <v>4</v>
      </c>
      <c r="N1428">
        <v>3</v>
      </c>
      <c r="O1428">
        <v>0.34100000000000003</v>
      </c>
      <c r="P1428">
        <v>-7.3200000000000001E-2</v>
      </c>
      <c r="Q1428">
        <v>5</v>
      </c>
      <c r="R1428">
        <v>4</v>
      </c>
      <c r="S1428">
        <v>4</v>
      </c>
      <c r="T1428">
        <v>1</v>
      </c>
      <c r="U1428">
        <v>4</v>
      </c>
      <c r="V1428">
        <v>1</v>
      </c>
      <c r="W1428">
        <v>1</v>
      </c>
      <c r="X1428">
        <v>5</v>
      </c>
      <c r="Y1428">
        <v>3</v>
      </c>
      <c r="Z1428">
        <v>4</v>
      </c>
      <c r="AA1428">
        <v>3</v>
      </c>
      <c r="AB1428">
        <v>2</v>
      </c>
      <c r="AC1428">
        <v>2</v>
      </c>
      <c r="AD1428">
        <v>4</v>
      </c>
      <c r="AE1428">
        <v>3</v>
      </c>
      <c r="AF1428">
        <v>4</v>
      </c>
      <c r="AG1428">
        <v>3</v>
      </c>
      <c r="AH1428">
        <v>4</v>
      </c>
      <c r="AI1428">
        <v>72</v>
      </c>
      <c r="AJ1428">
        <v>83</v>
      </c>
      <c r="AK1428" t="s">
        <v>82</v>
      </c>
      <c r="AL1428">
        <v>0</v>
      </c>
      <c r="AM1428">
        <v>0</v>
      </c>
      <c r="AN1428">
        <v>1</v>
      </c>
      <c r="AO1428">
        <v>0</v>
      </c>
      <c r="AP1428">
        <v>0</v>
      </c>
      <c r="AQ1428">
        <v>0</v>
      </c>
      <c r="AS1428" t="s">
        <v>92</v>
      </c>
      <c r="AT1428">
        <v>5</v>
      </c>
      <c r="AU1428">
        <v>1</v>
      </c>
      <c r="AX1428">
        <v>3</v>
      </c>
      <c r="AY1428" t="s">
        <v>1684</v>
      </c>
      <c r="BB1428">
        <v>4</v>
      </c>
      <c r="BC1428">
        <v>2</v>
      </c>
      <c r="BD1428">
        <v>1</v>
      </c>
      <c r="BE1428">
        <v>0</v>
      </c>
      <c r="BF1428">
        <v>0</v>
      </c>
      <c r="BG1428">
        <v>0</v>
      </c>
      <c r="BH1428">
        <v>0</v>
      </c>
      <c r="BI1428" t="s">
        <v>1685</v>
      </c>
      <c r="BJ1428">
        <v>1</v>
      </c>
      <c r="BZ142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29" spans="1:78" x14ac:dyDescent="0.2">
      <c r="A1429" t="s">
        <v>1676</v>
      </c>
      <c r="B1429" t="s">
        <v>1677</v>
      </c>
      <c r="C1429" t="s">
        <v>1686</v>
      </c>
      <c r="D1429">
        <v>962</v>
      </c>
      <c r="E1429" t="s">
        <v>79</v>
      </c>
      <c r="F1429">
        <v>0</v>
      </c>
      <c r="G1429" s="1">
        <v>43637.499305555553</v>
      </c>
      <c r="H1429" s="1">
        <v>43637.500694444447</v>
      </c>
      <c r="I1429">
        <v>51.514178999999999</v>
      </c>
      <c r="J1429">
        <v>-9.9024600000000004E-2</v>
      </c>
      <c r="K1429">
        <v>2</v>
      </c>
      <c r="L1429">
        <v>2</v>
      </c>
      <c r="M1429">
        <v>2</v>
      </c>
      <c r="N1429">
        <v>2</v>
      </c>
      <c r="O1429">
        <v>0.28029999999999999</v>
      </c>
      <c r="P1429">
        <v>0.13389999999999999</v>
      </c>
      <c r="Q1429">
        <v>4</v>
      </c>
      <c r="R1429">
        <v>2</v>
      </c>
      <c r="S1429">
        <v>3</v>
      </c>
      <c r="T1429">
        <v>2</v>
      </c>
      <c r="U1429">
        <v>3</v>
      </c>
      <c r="V1429">
        <v>2</v>
      </c>
      <c r="W1429">
        <v>4</v>
      </c>
      <c r="X1429">
        <v>3</v>
      </c>
      <c r="Y1429">
        <v>4</v>
      </c>
      <c r="Z1429">
        <v>3</v>
      </c>
      <c r="AA1429">
        <v>2</v>
      </c>
      <c r="AB1429">
        <v>4</v>
      </c>
      <c r="AC1429">
        <v>3</v>
      </c>
      <c r="AD1429">
        <v>3</v>
      </c>
      <c r="AE1429">
        <v>2</v>
      </c>
      <c r="AF1429">
        <v>3</v>
      </c>
      <c r="AG1429">
        <v>4</v>
      </c>
      <c r="AH1429">
        <v>3</v>
      </c>
      <c r="AI1429">
        <v>60</v>
      </c>
      <c r="AJ1429">
        <v>33</v>
      </c>
      <c r="AK1429" t="s">
        <v>80</v>
      </c>
      <c r="AL1429">
        <v>0</v>
      </c>
      <c r="AM1429">
        <v>1</v>
      </c>
      <c r="AN1429">
        <v>0</v>
      </c>
      <c r="AO1429">
        <v>0</v>
      </c>
      <c r="AP1429">
        <v>0</v>
      </c>
      <c r="AQ1429">
        <v>0</v>
      </c>
      <c r="AS1429" t="s">
        <v>86</v>
      </c>
      <c r="AT1429">
        <v>5</v>
      </c>
      <c r="AU1429">
        <v>3</v>
      </c>
      <c r="AX1429">
        <v>1</v>
      </c>
      <c r="AZ1429">
        <v>1</v>
      </c>
      <c r="BB1429">
        <v>3</v>
      </c>
      <c r="BC1429">
        <v>1</v>
      </c>
      <c r="BD1429">
        <v>1</v>
      </c>
      <c r="BE1429">
        <v>1</v>
      </c>
      <c r="BF1429">
        <v>0</v>
      </c>
      <c r="BG1429">
        <v>0</v>
      </c>
      <c r="BH1429">
        <v>0</v>
      </c>
      <c r="BI1429" t="s">
        <v>1687</v>
      </c>
      <c r="BJ1429">
        <v>0</v>
      </c>
      <c r="BK1429">
        <v>36.9</v>
      </c>
      <c r="BL1429">
        <v>21.5</v>
      </c>
      <c r="BM1429">
        <v>5.6</v>
      </c>
      <c r="BN1429">
        <v>1.66</v>
      </c>
      <c r="BO1429">
        <v>0.04</v>
      </c>
      <c r="BP1429">
        <v>0.04</v>
      </c>
      <c r="BQ1429">
        <v>1.4200000000000001E-2</v>
      </c>
      <c r="BR1429">
        <v>0.38100000000000001</v>
      </c>
      <c r="BS1429">
        <v>0.33300000000000002</v>
      </c>
      <c r="BT1429">
        <v>76.38</v>
      </c>
      <c r="BU1429">
        <v>65.34</v>
      </c>
      <c r="BV1429">
        <v>5.97</v>
      </c>
      <c r="BW1429">
        <v>6.44</v>
      </c>
      <c r="BX1429">
        <v>4.4000000000000004</v>
      </c>
      <c r="BY1429">
        <v>13.8</v>
      </c>
      <c r="BZ1429">
        <f>IF(ISNUMBER(Table2[[#This Row],[Loudness_N5(soneGF)]]), Table2[[#This Row],[Loudness_N5(soneGF)]] * (1 + SQRT(
(MAX(Table2[[#This Row],[Sharpness_S(acum)]]-1.75, 0) * 0.25 *LOG10(Table2[[#This Row],[Loudness_N5(soneGF)]]+10))^2 + ((2.18/Table2[[#This Row],[Loudness_N5(soneGF)]]^0.4)*(0.4*Table2[[#This Row],[FS_Avg,arith(vacil)]] + 0.6*Table2[[#This Row],[Rough_HM_R(asper)]]))^2)), "")</f>
        <v>21.907740138554704</v>
      </c>
    </row>
    <row r="1430" spans="1:78" x14ac:dyDescent="0.2">
      <c r="A1430" t="s">
        <v>1676</v>
      </c>
      <c r="B1430" t="s">
        <v>1677</v>
      </c>
      <c r="C1430" t="s">
        <v>1688</v>
      </c>
      <c r="D1430">
        <v>967</v>
      </c>
      <c r="E1430" t="s">
        <v>79</v>
      </c>
      <c r="F1430">
        <v>0</v>
      </c>
      <c r="G1430" s="1">
        <v>43637.503472222219</v>
      </c>
      <c r="H1430" s="1">
        <v>43637.504861111112</v>
      </c>
      <c r="I1430">
        <v>51.514234809999998</v>
      </c>
      <c r="J1430">
        <v>-9.9017374000000005E-2</v>
      </c>
      <c r="K1430">
        <v>3</v>
      </c>
      <c r="L1430">
        <v>3</v>
      </c>
      <c r="M1430">
        <v>4</v>
      </c>
      <c r="N1430">
        <v>1</v>
      </c>
      <c r="O1430">
        <v>0.25</v>
      </c>
      <c r="P1430">
        <v>0.45710000000000001</v>
      </c>
      <c r="Q1430">
        <v>4</v>
      </c>
      <c r="R1430">
        <v>2</v>
      </c>
      <c r="S1430">
        <v>4</v>
      </c>
      <c r="T1430">
        <v>1</v>
      </c>
      <c r="U1430">
        <v>2</v>
      </c>
      <c r="V1430">
        <v>3</v>
      </c>
      <c r="W1430">
        <v>4</v>
      </c>
      <c r="X1430">
        <v>2</v>
      </c>
      <c r="Y1430">
        <v>5</v>
      </c>
      <c r="Z1430">
        <v>3</v>
      </c>
      <c r="AA1430">
        <v>3</v>
      </c>
      <c r="AB1430">
        <v>5</v>
      </c>
      <c r="AC1430">
        <v>1</v>
      </c>
      <c r="AD1430">
        <v>4</v>
      </c>
      <c r="AE1430">
        <v>4</v>
      </c>
      <c r="AF1430">
        <v>4</v>
      </c>
      <c r="AG1430">
        <v>3</v>
      </c>
      <c r="AH1430">
        <v>4</v>
      </c>
      <c r="AI1430">
        <v>76</v>
      </c>
      <c r="AJ1430">
        <v>21</v>
      </c>
      <c r="AK1430" t="s">
        <v>80</v>
      </c>
      <c r="AL1430">
        <v>1</v>
      </c>
      <c r="AM1430">
        <v>0</v>
      </c>
      <c r="AN1430">
        <v>0</v>
      </c>
      <c r="AO1430">
        <v>0</v>
      </c>
      <c r="AP1430">
        <v>0</v>
      </c>
      <c r="AQ1430">
        <v>0</v>
      </c>
      <c r="AS1430" t="s">
        <v>81</v>
      </c>
      <c r="AU1430">
        <v>1</v>
      </c>
      <c r="AX1430">
        <v>1</v>
      </c>
      <c r="AZ1430">
        <v>3</v>
      </c>
      <c r="BB1430">
        <v>4</v>
      </c>
      <c r="BC1430">
        <v>2</v>
      </c>
      <c r="BD1430">
        <v>1</v>
      </c>
      <c r="BE1430">
        <v>1</v>
      </c>
      <c r="BF1430">
        <v>0</v>
      </c>
      <c r="BG1430">
        <v>0</v>
      </c>
      <c r="BH1430">
        <v>0</v>
      </c>
      <c r="BJ1430">
        <v>0</v>
      </c>
      <c r="BZ143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31" spans="1:78" x14ac:dyDescent="0.2">
      <c r="A1431" t="s">
        <v>1676</v>
      </c>
      <c r="B1431" t="s">
        <v>1677</v>
      </c>
      <c r="C1431" t="s">
        <v>1688</v>
      </c>
      <c r="D1431">
        <v>966</v>
      </c>
      <c r="E1431" t="s">
        <v>79</v>
      </c>
      <c r="F1431">
        <v>0</v>
      </c>
      <c r="G1431" s="1">
        <v>43637.503472222219</v>
      </c>
      <c r="H1431" s="1">
        <v>43637.504861111112</v>
      </c>
      <c r="I1431">
        <v>51.514218169999999</v>
      </c>
      <c r="J1431">
        <v>-9.9036711999999999E-2</v>
      </c>
      <c r="K1431">
        <v>3</v>
      </c>
      <c r="L1431">
        <v>2</v>
      </c>
      <c r="M1431">
        <v>4</v>
      </c>
      <c r="N1431">
        <v>1</v>
      </c>
      <c r="O1431">
        <v>0.1036</v>
      </c>
      <c r="P1431">
        <v>-0.1036</v>
      </c>
      <c r="Q1431">
        <v>4</v>
      </c>
      <c r="R1431">
        <v>4</v>
      </c>
      <c r="S1431">
        <v>4</v>
      </c>
      <c r="T1431">
        <v>4</v>
      </c>
      <c r="U1431">
        <v>4</v>
      </c>
      <c r="V1431">
        <v>3</v>
      </c>
      <c r="W1431">
        <v>3</v>
      </c>
      <c r="X1431">
        <v>4</v>
      </c>
      <c r="Y1431">
        <v>4</v>
      </c>
      <c r="Z1431">
        <v>2</v>
      </c>
      <c r="AA1431">
        <v>3</v>
      </c>
      <c r="AB1431">
        <v>5</v>
      </c>
      <c r="AC1431">
        <v>1</v>
      </c>
      <c r="AD1431">
        <v>5</v>
      </c>
      <c r="AE1431">
        <v>5</v>
      </c>
      <c r="AF1431">
        <v>5</v>
      </c>
      <c r="AG1431">
        <v>5</v>
      </c>
      <c r="AH1431">
        <v>5</v>
      </c>
      <c r="AI1431">
        <v>100</v>
      </c>
      <c r="AJ1431">
        <v>30</v>
      </c>
      <c r="AK1431" t="s">
        <v>80</v>
      </c>
      <c r="AL1431">
        <v>1</v>
      </c>
      <c r="AM1431">
        <v>0</v>
      </c>
      <c r="AN1431">
        <v>0</v>
      </c>
      <c r="AO1431">
        <v>0</v>
      </c>
      <c r="AP1431">
        <v>0</v>
      </c>
      <c r="AQ1431">
        <v>0</v>
      </c>
      <c r="AS1431" t="s">
        <v>81</v>
      </c>
      <c r="AT1431">
        <v>4</v>
      </c>
      <c r="AU1431">
        <v>1</v>
      </c>
      <c r="AX1431">
        <v>1</v>
      </c>
      <c r="AZ1431">
        <v>3</v>
      </c>
      <c r="BA1431" t="s">
        <v>128</v>
      </c>
      <c r="BB1431">
        <v>1</v>
      </c>
      <c r="BC1431">
        <v>2</v>
      </c>
      <c r="BD1431">
        <v>1</v>
      </c>
      <c r="BE1431">
        <v>1</v>
      </c>
      <c r="BF1431">
        <v>0</v>
      </c>
      <c r="BG1431">
        <v>0</v>
      </c>
      <c r="BH1431">
        <v>0</v>
      </c>
      <c r="BZ143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32" spans="1:78" x14ac:dyDescent="0.2">
      <c r="A1432" t="s">
        <v>1676</v>
      </c>
      <c r="B1432" t="s">
        <v>1677</v>
      </c>
      <c r="C1432" t="s">
        <v>1689</v>
      </c>
      <c r="D1432">
        <v>968</v>
      </c>
      <c r="E1432" t="s">
        <v>79</v>
      </c>
      <c r="F1432">
        <v>0</v>
      </c>
      <c r="G1432" s="1">
        <v>43637.504166666666</v>
      </c>
      <c r="H1432" s="1">
        <v>43637.506944444445</v>
      </c>
      <c r="I1432">
        <v>51.514187</v>
      </c>
      <c r="J1432">
        <v>-9.9013100000000007E-2</v>
      </c>
      <c r="K1432">
        <v>2</v>
      </c>
      <c r="L1432">
        <v>4</v>
      </c>
      <c r="M1432">
        <v>3</v>
      </c>
      <c r="N1432">
        <v>1</v>
      </c>
      <c r="O1432">
        <v>-0.1036</v>
      </c>
      <c r="P1432">
        <v>0.1464</v>
      </c>
      <c r="Q1432">
        <v>2</v>
      </c>
      <c r="R1432">
        <v>2</v>
      </c>
      <c r="S1432">
        <v>3</v>
      </c>
      <c r="T1432">
        <v>3</v>
      </c>
      <c r="U1432">
        <v>1</v>
      </c>
      <c r="V1432">
        <v>3</v>
      </c>
      <c r="W1432">
        <v>3</v>
      </c>
      <c r="X1432">
        <v>2</v>
      </c>
      <c r="Y1432">
        <v>2</v>
      </c>
      <c r="Z1432">
        <v>1</v>
      </c>
      <c r="AA1432">
        <v>3</v>
      </c>
      <c r="AB1432">
        <v>2</v>
      </c>
      <c r="AC1432">
        <v>2</v>
      </c>
      <c r="AD1432">
        <v>4</v>
      </c>
      <c r="AE1432">
        <v>4</v>
      </c>
      <c r="AF1432">
        <v>4</v>
      </c>
      <c r="AG1432">
        <v>4</v>
      </c>
      <c r="AH1432">
        <v>4</v>
      </c>
      <c r="AI1432">
        <v>80</v>
      </c>
      <c r="AJ1432">
        <v>43</v>
      </c>
      <c r="AK1432" t="s">
        <v>80</v>
      </c>
      <c r="AL1432">
        <v>1</v>
      </c>
      <c r="AM1432">
        <v>0</v>
      </c>
      <c r="AN1432">
        <v>0</v>
      </c>
      <c r="AO1432">
        <v>0</v>
      </c>
      <c r="AP1432">
        <v>0</v>
      </c>
      <c r="AQ1432">
        <v>0</v>
      </c>
      <c r="AS1432" t="s">
        <v>81</v>
      </c>
      <c r="AT1432">
        <v>7</v>
      </c>
      <c r="AU1432">
        <v>3</v>
      </c>
      <c r="AX1432">
        <v>2</v>
      </c>
      <c r="AZ1432">
        <v>1</v>
      </c>
      <c r="BB1432">
        <v>4</v>
      </c>
      <c r="BC1432">
        <v>2</v>
      </c>
      <c r="BD1432">
        <v>1</v>
      </c>
      <c r="BE1432">
        <v>0</v>
      </c>
      <c r="BF1432">
        <v>0</v>
      </c>
      <c r="BG1432">
        <v>0</v>
      </c>
      <c r="BH1432">
        <v>0</v>
      </c>
      <c r="BJ1432">
        <v>0</v>
      </c>
      <c r="BK1432">
        <v>34.67</v>
      </c>
      <c r="BL1432">
        <v>18.100000000000001</v>
      </c>
      <c r="BM1432">
        <v>3.7</v>
      </c>
      <c r="BN1432">
        <v>1.71</v>
      </c>
      <c r="BO1432">
        <v>3.5499999999999997E-2</v>
      </c>
      <c r="BP1432">
        <v>3.5499999999999997E-2</v>
      </c>
      <c r="BQ1432">
        <v>2.1399999999999999E-2</v>
      </c>
      <c r="BR1432">
        <v>0.44500000000000001</v>
      </c>
      <c r="BS1432">
        <v>0.17100000000000001</v>
      </c>
      <c r="BT1432">
        <v>71.400000000000006</v>
      </c>
      <c r="BU1432">
        <v>63.34</v>
      </c>
      <c r="BV1432">
        <v>4.7699999999999996</v>
      </c>
      <c r="BW1432">
        <v>6.04</v>
      </c>
      <c r="BX1432">
        <v>2.81</v>
      </c>
      <c r="BY1432">
        <v>13.1</v>
      </c>
      <c r="BZ1432">
        <f>IF(ISNUMBER(Table2[[#This Row],[Loudness_N5(soneGF)]]), Table2[[#This Row],[Loudness_N5(soneGF)]] * (1 + SQRT(
(MAX(Table2[[#This Row],[Sharpness_S(acum)]]-1.75, 0) * 0.25 *LOG10(Table2[[#This Row],[Loudness_N5(soneGF)]]+10))^2 + ((2.18/Table2[[#This Row],[Loudness_N5(soneGF)]]^0.4)*(0.4*Table2[[#This Row],[FS_Avg,arith(vacil)]] + 0.6*Table2[[#This Row],[Rough_HM_R(asper)]]))^2)), "")</f>
        <v>18.469958867994073</v>
      </c>
    </row>
    <row r="1433" spans="1:78" x14ac:dyDescent="0.2">
      <c r="A1433" t="s">
        <v>1676</v>
      </c>
      <c r="B1433" t="s">
        <v>1677</v>
      </c>
      <c r="C1433" t="s">
        <v>1690</v>
      </c>
      <c r="D1433">
        <v>969</v>
      </c>
      <c r="E1433" t="s">
        <v>79</v>
      </c>
      <c r="F1433">
        <v>0</v>
      </c>
      <c r="G1433" s="1">
        <v>43637.505555555559</v>
      </c>
      <c r="H1433" s="1">
        <v>43637.507638888892</v>
      </c>
      <c r="I1433">
        <v>51.514219599999997</v>
      </c>
      <c r="J1433">
        <v>-9.9038556E-2</v>
      </c>
      <c r="K1433">
        <v>2</v>
      </c>
      <c r="L1433">
        <v>2</v>
      </c>
      <c r="M1433">
        <v>3</v>
      </c>
      <c r="N1433">
        <v>1</v>
      </c>
      <c r="O1433">
        <v>0.5</v>
      </c>
      <c r="P1433">
        <v>-0.35360000000000003</v>
      </c>
      <c r="Q1433">
        <v>4</v>
      </c>
      <c r="R1433">
        <v>2</v>
      </c>
      <c r="S1433">
        <v>2</v>
      </c>
      <c r="T1433">
        <v>4</v>
      </c>
      <c r="U1433">
        <v>5</v>
      </c>
      <c r="V1433">
        <v>2</v>
      </c>
      <c r="W1433">
        <v>2</v>
      </c>
      <c r="X1433">
        <v>1</v>
      </c>
      <c r="Y1433">
        <v>4</v>
      </c>
      <c r="Z1433">
        <v>3</v>
      </c>
      <c r="AA1433">
        <v>2</v>
      </c>
      <c r="AB1433">
        <v>1</v>
      </c>
      <c r="AC1433">
        <v>2</v>
      </c>
      <c r="AD1433">
        <v>4</v>
      </c>
      <c r="AE1433">
        <v>1</v>
      </c>
      <c r="AF1433">
        <v>4</v>
      </c>
      <c r="AG1433">
        <v>4</v>
      </c>
      <c r="AH1433">
        <v>4</v>
      </c>
      <c r="AI1433">
        <v>68</v>
      </c>
      <c r="AJ1433">
        <v>60</v>
      </c>
      <c r="AK1433" t="s">
        <v>82</v>
      </c>
      <c r="AL1433">
        <v>1</v>
      </c>
      <c r="AM1433">
        <v>0</v>
      </c>
      <c r="AN1433">
        <v>0</v>
      </c>
      <c r="AO1433">
        <v>0</v>
      </c>
      <c r="AP1433">
        <v>0</v>
      </c>
      <c r="AQ1433">
        <v>0</v>
      </c>
      <c r="AS1433" t="s">
        <v>81</v>
      </c>
      <c r="AT1433">
        <v>5</v>
      </c>
      <c r="AU1433">
        <v>1</v>
      </c>
      <c r="AX1433">
        <v>2</v>
      </c>
      <c r="AZ1433">
        <v>1</v>
      </c>
      <c r="BB1433">
        <v>4</v>
      </c>
      <c r="BC1433">
        <v>2</v>
      </c>
      <c r="BD1433">
        <v>1</v>
      </c>
      <c r="BE1433">
        <v>0</v>
      </c>
      <c r="BF1433">
        <v>0</v>
      </c>
      <c r="BG1433">
        <v>0</v>
      </c>
      <c r="BH1433">
        <v>0</v>
      </c>
      <c r="BJ1433">
        <v>0</v>
      </c>
      <c r="BK1433">
        <v>31.35</v>
      </c>
      <c r="BL1433">
        <v>17.600000000000001</v>
      </c>
      <c r="BM1433">
        <v>3.5</v>
      </c>
      <c r="BN1433">
        <v>1.69</v>
      </c>
      <c r="BO1433">
        <v>3.6299999999999999E-2</v>
      </c>
      <c r="BP1433">
        <v>3.6299999999999999E-2</v>
      </c>
      <c r="BQ1433">
        <v>8.9099999999999995E-3</v>
      </c>
      <c r="BR1433">
        <v>0.42499999999999999</v>
      </c>
      <c r="BS1433">
        <v>9.3399999999999997E-2</v>
      </c>
      <c r="BT1433">
        <v>79.709999999999994</v>
      </c>
      <c r="BU1433">
        <v>62.59</v>
      </c>
      <c r="BV1433">
        <v>3.91</v>
      </c>
      <c r="BW1433">
        <v>9.86</v>
      </c>
      <c r="BX1433">
        <v>6.57</v>
      </c>
      <c r="BY1433">
        <v>14.3</v>
      </c>
      <c r="BZ1433">
        <f>IF(ISNUMBER(Table2[[#This Row],[Loudness_N5(soneGF)]]), Table2[[#This Row],[Loudness_N5(soneGF)]] * (1 + SQRT(
(MAX(Table2[[#This Row],[Sharpness_S(acum)]]-1.75, 0) * 0.25 *LOG10(Table2[[#This Row],[Loudness_N5(soneGF)]]+10))^2 + ((2.18/Table2[[#This Row],[Loudness_N5(soneGF)]]^0.4)*(0.4*Table2[[#This Row],[FS_Avg,arith(vacil)]] + 0.6*Table2[[#This Row],[Rough_HM_R(asper)]]))^2)), "")</f>
        <v>17.908772955093511</v>
      </c>
    </row>
    <row r="1434" spans="1:78" x14ac:dyDescent="0.2">
      <c r="A1434" t="s">
        <v>1676</v>
      </c>
      <c r="B1434" t="s">
        <v>1677</v>
      </c>
      <c r="C1434" t="s">
        <v>1690</v>
      </c>
      <c r="D1434">
        <v>1102</v>
      </c>
      <c r="E1434" t="s">
        <v>79</v>
      </c>
      <c r="F1434">
        <v>0</v>
      </c>
      <c r="G1434" s="1">
        <v>43637.506249999999</v>
      </c>
      <c r="H1434" s="1">
        <v>43637.507638888892</v>
      </c>
      <c r="I1434">
        <v>51.514219599999997</v>
      </c>
      <c r="J1434">
        <v>-9.9038556E-2</v>
      </c>
      <c r="K1434">
        <v>2</v>
      </c>
      <c r="L1434">
        <v>2</v>
      </c>
      <c r="M1434">
        <v>3</v>
      </c>
      <c r="N1434">
        <v>1</v>
      </c>
      <c r="O1434">
        <v>0.57320000000000004</v>
      </c>
      <c r="P1434">
        <v>7.3200000000000001E-2</v>
      </c>
      <c r="Q1434">
        <v>4</v>
      </c>
      <c r="R1434">
        <v>2</v>
      </c>
      <c r="S1434">
        <v>4</v>
      </c>
      <c r="T1434">
        <v>4</v>
      </c>
      <c r="U1434">
        <v>4</v>
      </c>
      <c r="V1434">
        <v>2</v>
      </c>
      <c r="W1434">
        <v>4</v>
      </c>
      <c r="X1434">
        <v>1</v>
      </c>
      <c r="Y1434">
        <v>4</v>
      </c>
      <c r="Z1434">
        <v>4</v>
      </c>
      <c r="AA1434">
        <v>3</v>
      </c>
      <c r="AB1434">
        <v>1</v>
      </c>
      <c r="AC1434">
        <v>1</v>
      </c>
      <c r="AD1434">
        <v>4</v>
      </c>
      <c r="AE1434">
        <v>3</v>
      </c>
      <c r="AF1434">
        <v>3</v>
      </c>
      <c r="AG1434">
        <v>4</v>
      </c>
      <c r="AH1434">
        <v>3</v>
      </c>
      <c r="AI1434">
        <v>68</v>
      </c>
      <c r="AJ1434">
        <v>58</v>
      </c>
      <c r="AK1434" t="s">
        <v>80</v>
      </c>
      <c r="AL1434">
        <v>1</v>
      </c>
      <c r="AM1434">
        <v>0</v>
      </c>
      <c r="AN1434">
        <v>0</v>
      </c>
      <c r="AO1434">
        <v>0</v>
      </c>
      <c r="AP1434">
        <v>0</v>
      </c>
      <c r="AQ1434">
        <v>0</v>
      </c>
      <c r="AS1434" t="s">
        <v>81</v>
      </c>
      <c r="AT1434">
        <v>5</v>
      </c>
      <c r="AU1434">
        <v>1</v>
      </c>
      <c r="AX1434">
        <v>2</v>
      </c>
      <c r="BB1434">
        <v>4</v>
      </c>
      <c r="BC1434">
        <v>2</v>
      </c>
      <c r="BD1434">
        <v>1</v>
      </c>
      <c r="BE1434">
        <v>0</v>
      </c>
      <c r="BF1434">
        <v>0</v>
      </c>
      <c r="BG1434">
        <v>0</v>
      </c>
      <c r="BH1434">
        <v>0</v>
      </c>
      <c r="BJ1434">
        <v>1</v>
      </c>
      <c r="BK1434">
        <v>31.35</v>
      </c>
      <c r="BL1434">
        <v>17.600000000000001</v>
      </c>
      <c r="BM1434">
        <v>3.5</v>
      </c>
      <c r="BN1434">
        <v>1.69</v>
      </c>
      <c r="BO1434">
        <v>3.6299999999999999E-2</v>
      </c>
      <c r="BP1434">
        <v>3.6299999999999999E-2</v>
      </c>
      <c r="BQ1434">
        <v>8.9099999999999995E-3</v>
      </c>
      <c r="BR1434">
        <v>0.42499999999999999</v>
      </c>
      <c r="BS1434">
        <v>9.3399999999999997E-2</v>
      </c>
      <c r="BT1434">
        <v>79.709999999999994</v>
      </c>
      <c r="BU1434">
        <v>62.59</v>
      </c>
      <c r="BV1434">
        <v>3.91</v>
      </c>
      <c r="BW1434">
        <v>9.86</v>
      </c>
      <c r="BX1434">
        <v>6.57</v>
      </c>
      <c r="BY1434">
        <v>14.3</v>
      </c>
      <c r="BZ1434">
        <f>IF(ISNUMBER(Table2[[#This Row],[Loudness_N5(soneGF)]]), Table2[[#This Row],[Loudness_N5(soneGF)]] * (1 + SQRT(
(MAX(Table2[[#This Row],[Sharpness_S(acum)]]-1.75, 0) * 0.25 *LOG10(Table2[[#This Row],[Loudness_N5(soneGF)]]+10))^2 + ((2.18/Table2[[#This Row],[Loudness_N5(soneGF)]]^0.4)*(0.4*Table2[[#This Row],[FS_Avg,arith(vacil)]] + 0.6*Table2[[#This Row],[Rough_HM_R(asper)]]))^2)), "")</f>
        <v>17.908772955093511</v>
      </c>
    </row>
    <row r="1435" spans="1:78" x14ac:dyDescent="0.2">
      <c r="A1435" t="s">
        <v>1676</v>
      </c>
      <c r="B1435" t="s">
        <v>1677</v>
      </c>
      <c r="C1435" t="s">
        <v>1691</v>
      </c>
      <c r="F1435">
        <v>0</v>
      </c>
      <c r="BK1435">
        <v>33.19</v>
      </c>
      <c r="BL1435">
        <v>26.8</v>
      </c>
      <c r="BM1435">
        <v>8.4</v>
      </c>
      <c r="BN1435">
        <v>2.0099999999999998</v>
      </c>
      <c r="BO1435">
        <v>4.19E-2</v>
      </c>
      <c r="BP1435">
        <v>4.19E-2</v>
      </c>
      <c r="BQ1435">
        <v>4.2999999999999997E-2</v>
      </c>
      <c r="BR1435">
        <v>0.503</v>
      </c>
      <c r="BS1435">
        <v>0.28799999999999998</v>
      </c>
      <c r="BT1435">
        <v>79.53</v>
      </c>
      <c r="BU1435">
        <v>68.97</v>
      </c>
      <c r="BV1435">
        <v>8</v>
      </c>
      <c r="BW1435">
        <v>5.38</v>
      </c>
      <c r="BX1435">
        <v>7.42</v>
      </c>
      <c r="BY1435">
        <v>16.399999999999999</v>
      </c>
      <c r="BZ1435">
        <f>IF(ISNUMBER(Table2[[#This Row],[Loudness_N5(soneGF)]]), Table2[[#This Row],[Loudness_N5(soneGF)]] * (1 + SQRT(
(MAX(Table2[[#This Row],[Sharpness_S(acum)]]-1.75, 0) * 0.25 *LOG10(Table2[[#This Row],[Loudness_N5(soneGF)]]+10))^2 + ((2.18/Table2[[#This Row],[Loudness_N5(soneGF)]]^0.4)*(0.4*Table2[[#This Row],[FS_Avg,arith(vacil)]] + 0.6*Table2[[#This Row],[Rough_HM_R(asper)]]))^2)), "")</f>
        <v>29.607333044687746</v>
      </c>
    </row>
    <row r="1436" spans="1:78" x14ac:dyDescent="0.2">
      <c r="A1436" t="s">
        <v>1676</v>
      </c>
      <c r="B1436" t="s">
        <v>1677</v>
      </c>
      <c r="C1436" t="s">
        <v>1692</v>
      </c>
      <c r="D1436">
        <v>1101</v>
      </c>
      <c r="E1436" t="s">
        <v>79</v>
      </c>
      <c r="F1436">
        <v>0</v>
      </c>
      <c r="G1436" s="1">
        <v>43637.510416666664</v>
      </c>
      <c r="H1436" s="1">
        <v>43637.512499999997</v>
      </c>
      <c r="I1436">
        <v>51.5141949</v>
      </c>
      <c r="J1436">
        <v>-9.8989199999999999E-2</v>
      </c>
      <c r="K1436">
        <v>3</v>
      </c>
      <c r="L1436">
        <v>2</v>
      </c>
      <c r="M1436">
        <v>3</v>
      </c>
      <c r="N1436">
        <v>1</v>
      </c>
      <c r="O1436">
        <v>-0.21970000000000001</v>
      </c>
      <c r="P1436">
        <v>0.17680000000000001</v>
      </c>
      <c r="Q1436">
        <v>3</v>
      </c>
      <c r="R1436">
        <v>4</v>
      </c>
      <c r="S1436">
        <v>2</v>
      </c>
      <c r="T1436">
        <v>3</v>
      </c>
      <c r="U1436">
        <v>2</v>
      </c>
      <c r="V1436">
        <v>3</v>
      </c>
      <c r="W1436">
        <v>4</v>
      </c>
      <c r="X1436">
        <v>3</v>
      </c>
      <c r="Y1436">
        <v>3</v>
      </c>
      <c r="Z1436">
        <v>2</v>
      </c>
      <c r="AA1436">
        <v>5</v>
      </c>
      <c r="AB1436">
        <v>3</v>
      </c>
      <c r="AC1436">
        <v>5</v>
      </c>
      <c r="AD1436">
        <v>2</v>
      </c>
      <c r="AE1436">
        <v>4</v>
      </c>
      <c r="AF1436">
        <v>0</v>
      </c>
      <c r="AG1436">
        <v>2</v>
      </c>
      <c r="AH1436">
        <v>4</v>
      </c>
      <c r="AI1436">
        <v>48</v>
      </c>
      <c r="AJ1436">
        <v>28</v>
      </c>
      <c r="AK1436" t="s">
        <v>90</v>
      </c>
      <c r="AL1436">
        <v>1</v>
      </c>
      <c r="AM1436">
        <v>0</v>
      </c>
      <c r="AN1436">
        <v>0</v>
      </c>
      <c r="AO1436">
        <v>0</v>
      </c>
      <c r="AP1436">
        <v>0</v>
      </c>
      <c r="AQ1436">
        <v>0</v>
      </c>
      <c r="AS1436" t="s">
        <v>81</v>
      </c>
      <c r="AT1436">
        <v>2</v>
      </c>
      <c r="BB1436">
        <v>2</v>
      </c>
      <c r="BC1436">
        <v>2</v>
      </c>
      <c r="BD1436">
        <v>1</v>
      </c>
      <c r="BE1436">
        <v>1</v>
      </c>
      <c r="BF1436">
        <v>0</v>
      </c>
      <c r="BG1436">
        <v>0</v>
      </c>
      <c r="BH1436">
        <v>0</v>
      </c>
      <c r="BJ1436">
        <v>1</v>
      </c>
      <c r="BK1436">
        <v>26.33</v>
      </c>
      <c r="BL1436">
        <v>18.3</v>
      </c>
      <c r="BM1436">
        <v>3.5</v>
      </c>
      <c r="BN1436">
        <v>1.61</v>
      </c>
      <c r="BO1436">
        <v>3.6999999999999998E-2</v>
      </c>
      <c r="BP1436">
        <v>3.6999999999999998E-2</v>
      </c>
      <c r="BQ1436">
        <v>1.3100000000000001E-2</v>
      </c>
      <c r="BR1436">
        <v>0.42699999999999999</v>
      </c>
      <c r="BS1436">
        <v>0.107</v>
      </c>
      <c r="BT1436">
        <v>81.27</v>
      </c>
      <c r="BU1436">
        <v>62.94</v>
      </c>
      <c r="BV1436">
        <v>4</v>
      </c>
      <c r="BW1436">
        <v>11.88</v>
      </c>
      <c r="BX1436">
        <v>8.85</v>
      </c>
      <c r="BY1436">
        <v>15</v>
      </c>
      <c r="BZ1436">
        <f>IF(ISNUMBER(Table2[[#This Row],[Loudness_N5(soneGF)]]), Table2[[#This Row],[Loudness_N5(soneGF)]] * (1 + SQRT(
(MAX(Table2[[#This Row],[Sharpness_S(acum)]]-1.75, 0) * 0.25 *LOG10(Table2[[#This Row],[Loudness_N5(soneGF)]]+10))^2 + ((2.18/Table2[[#This Row],[Loudness_N5(soneGF)]]^0.4)*(0.4*Table2[[#This Row],[FS_Avg,arith(vacil)]] + 0.6*Table2[[#This Row],[Rough_HM_R(asper)]]))^2)), "")</f>
        <v>18.642224623581978</v>
      </c>
    </row>
    <row r="1437" spans="1:78" x14ac:dyDescent="0.2">
      <c r="A1437" t="s">
        <v>1676</v>
      </c>
      <c r="B1437" t="s">
        <v>1677</v>
      </c>
      <c r="C1437" t="s">
        <v>1693</v>
      </c>
      <c r="D1437">
        <v>971</v>
      </c>
      <c r="E1437" t="s">
        <v>79</v>
      </c>
      <c r="F1437">
        <v>0</v>
      </c>
      <c r="G1437" s="1">
        <v>43637.511111111111</v>
      </c>
      <c r="H1437" s="1">
        <v>43637.512499999997</v>
      </c>
      <c r="I1437">
        <v>51.5141949</v>
      </c>
      <c r="J1437">
        <v>-9.8989199999999999E-2</v>
      </c>
      <c r="K1437">
        <v>1</v>
      </c>
      <c r="L1437">
        <v>1</v>
      </c>
      <c r="M1437">
        <v>3</v>
      </c>
      <c r="N1437">
        <v>2</v>
      </c>
      <c r="O1437">
        <v>0.75</v>
      </c>
      <c r="P1437">
        <v>-0.20710000000000001</v>
      </c>
      <c r="Q1437">
        <v>4</v>
      </c>
      <c r="R1437">
        <v>1</v>
      </c>
      <c r="S1437">
        <v>4</v>
      </c>
      <c r="T1437">
        <v>5</v>
      </c>
      <c r="U1437">
        <v>4</v>
      </c>
      <c r="V1437">
        <v>1</v>
      </c>
      <c r="W1437">
        <v>3</v>
      </c>
      <c r="X1437">
        <v>1</v>
      </c>
      <c r="Y1437">
        <v>5</v>
      </c>
      <c r="Z1437">
        <v>5</v>
      </c>
      <c r="AA1437">
        <v>3</v>
      </c>
      <c r="AB1437">
        <v>5</v>
      </c>
      <c r="AC1437">
        <v>5</v>
      </c>
      <c r="AD1437">
        <v>4</v>
      </c>
      <c r="AE1437">
        <v>4</v>
      </c>
      <c r="AF1437">
        <v>4</v>
      </c>
      <c r="AG1437">
        <v>0</v>
      </c>
      <c r="AH1437">
        <v>4</v>
      </c>
      <c r="AI1437">
        <v>64</v>
      </c>
      <c r="AJ1437">
        <v>50</v>
      </c>
      <c r="AK1437" t="s">
        <v>80</v>
      </c>
      <c r="AL1437">
        <v>1</v>
      </c>
      <c r="AM1437">
        <v>0</v>
      </c>
      <c r="AN1437">
        <v>0</v>
      </c>
      <c r="AO1437">
        <v>0</v>
      </c>
      <c r="AP1437">
        <v>0</v>
      </c>
      <c r="AQ1437">
        <v>0</v>
      </c>
      <c r="AS1437" t="s">
        <v>81</v>
      </c>
      <c r="AT1437">
        <v>2</v>
      </c>
      <c r="AU1437">
        <v>1</v>
      </c>
      <c r="AX1437">
        <v>1</v>
      </c>
      <c r="AZ1437">
        <v>3</v>
      </c>
      <c r="BB1437">
        <v>4</v>
      </c>
      <c r="BC1437">
        <v>1</v>
      </c>
      <c r="BD1437">
        <v>1</v>
      </c>
      <c r="BE1437">
        <v>0</v>
      </c>
      <c r="BF1437">
        <v>0</v>
      </c>
      <c r="BG1437">
        <v>0</v>
      </c>
      <c r="BH1437">
        <v>0</v>
      </c>
      <c r="BI1437" t="s">
        <v>1694</v>
      </c>
      <c r="BJ1437">
        <v>0</v>
      </c>
      <c r="BK1437">
        <v>31.28</v>
      </c>
      <c r="BL1437">
        <v>16.100000000000001</v>
      </c>
      <c r="BM1437">
        <v>2.7</v>
      </c>
      <c r="BN1437">
        <v>1.61</v>
      </c>
      <c r="BO1437">
        <v>3.61E-2</v>
      </c>
      <c r="BP1437">
        <v>3.61E-2</v>
      </c>
      <c r="BQ1437">
        <v>1.3299999999999999E-2</v>
      </c>
      <c r="BR1437">
        <v>0.433</v>
      </c>
      <c r="BS1437">
        <v>0.108</v>
      </c>
      <c r="BT1437">
        <v>75.88</v>
      </c>
      <c r="BU1437">
        <v>62.01</v>
      </c>
      <c r="BV1437">
        <v>3.79</v>
      </c>
      <c r="BW1437">
        <v>8.01</v>
      </c>
      <c r="BX1437">
        <v>4.6900000000000004</v>
      </c>
      <c r="BY1437">
        <v>13.6</v>
      </c>
      <c r="BZ1437">
        <f>IF(ISNUMBER(Table2[[#This Row],[Loudness_N5(soneGF)]]), Table2[[#This Row],[Loudness_N5(soneGF)]] * (1 + SQRT(
(MAX(Table2[[#This Row],[Sharpness_S(acum)]]-1.75, 0) * 0.25 *LOG10(Table2[[#This Row],[Loudness_N5(soneGF)]]+10))^2 + ((2.18/Table2[[#This Row],[Loudness_N5(soneGF)]]^0.4)*(0.4*Table2[[#This Row],[FS_Avg,arith(vacil)]] + 0.6*Table2[[#This Row],[Rough_HM_R(asper)]]))^2)), "")</f>
        <v>16.411597499974135</v>
      </c>
    </row>
    <row r="1438" spans="1:78" x14ac:dyDescent="0.2">
      <c r="A1438" t="s">
        <v>1676</v>
      </c>
      <c r="B1438" t="s">
        <v>1677</v>
      </c>
      <c r="C1438" t="s">
        <v>1695</v>
      </c>
      <c r="D1438">
        <v>973</v>
      </c>
      <c r="E1438" t="s">
        <v>79</v>
      </c>
      <c r="F1438">
        <v>0</v>
      </c>
      <c r="G1438" s="1">
        <v>43637.512499999997</v>
      </c>
      <c r="H1438" s="1">
        <v>43637.513888888891</v>
      </c>
      <c r="I1438">
        <v>51.51423321</v>
      </c>
      <c r="J1438">
        <v>-9.9050066000000006E-2</v>
      </c>
      <c r="K1438">
        <v>4</v>
      </c>
      <c r="L1438">
        <v>3</v>
      </c>
      <c r="M1438">
        <v>4</v>
      </c>
      <c r="N1438">
        <v>3</v>
      </c>
      <c r="O1438">
        <v>-0.25</v>
      </c>
      <c r="P1438">
        <v>0.54290000000000005</v>
      </c>
      <c r="Q1438">
        <v>2</v>
      </c>
      <c r="R1438">
        <v>5</v>
      </c>
      <c r="S1438">
        <v>4</v>
      </c>
      <c r="T1438">
        <v>3</v>
      </c>
      <c r="U1438">
        <v>1</v>
      </c>
      <c r="V1438">
        <v>3</v>
      </c>
      <c r="W1438">
        <v>4</v>
      </c>
      <c r="X1438">
        <v>2</v>
      </c>
      <c r="Y1438">
        <v>3</v>
      </c>
      <c r="Z1438">
        <v>2</v>
      </c>
      <c r="AA1438">
        <v>3</v>
      </c>
      <c r="AB1438">
        <v>5</v>
      </c>
      <c r="AC1438">
        <v>4</v>
      </c>
      <c r="AD1438">
        <v>4</v>
      </c>
      <c r="AE1438">
        <v>4</v>
      </c>
      <c r="AF1438">
        <v>3</v>
      </c>
      <c r="AG1438">
        <v>2</v>
      </c>
      <c r="AH1438">
        <v>3</v>
      </c>
      <c r="AI1438">
        <v>64</v>
      </c>
      <c r="AJ1438">
        <v>34</v>
      </c>
      <c r="AK1438" t="s">
        <v>80</v>
      </c>
      <c r="AL1438">
        <v>1</v>
      </c>
      <c r="AM1438">
        <v>0</v>
      </c>
      <c r="AN1438">
        <v>0</v>
      </c>
      <c r="AO1438">
        <v>0</v>
      </c>
      <c r="AP1438">
        <v>0</v>
      </c>
      <c r="AQ1438">
        <v>0</v>
      </c>
      <c r="AS1438" t="s">
        <v>81</v>
      </c>
      <c r="AT1438">
        <v>5</v>
      </c>
      <c r="AU1438">
        <v>1</v>
      </c>
      <c r="AX1438">
        <v>1</v>
      </c>
      <c r="AZ1438">
        <v>3</v>
      </c>
      <c r="BB1438">
        <v>4</v>
      </c>
      <c r="BC1438">
        <v>1</v>
      </c>
      <c r="BD1438">
        <v>1</v>
      </c>
      <c r="BE1438">
        <v>1</v>
      </c>
      <c r="BF1438">
        <v>0</v>
      </c>
      <c r="BG1438">
        <v>0</v>
      </c>
      <c r="BH1438">
        <v>0</v>
      </c>
      <c r="BJ1438">
        <v>0</v>
      </c>
      <c r="BK1438">
        <v>33.880000000000003</v>
      </c>
      <c r="BL1438">
        <v>21.3</v>
      </c>
      <c r="BM1438">
        <v>5.2</v>
      </c>
      <c r="BN1438">
        <v>1.79</v>
      </c>
      <c r="BO1438">
        <v>4.48E-2</v>
      </c>
      <c r="BP1438">
        <v>4.48E-2</v>
      </c>
      <c r="BQ1438">
        <v>3.0700000000000002E-2</v>
      </c>
      <c r="BR1438">
        <v>0.44</v>
      </c>
      <c r="BS1438">
        <v>0.16600000000000001</v>
      </c>
      <c r="BT1438">
        <v>75.06</v>
      </c>
      <c r="BU1438">
        <v>65.69</v>
      </c>
      <c r="BV1438">
        <v>5.75</v>
      </c>
      <c r="BW1438">
        <v>5.47</v>
      </c>
      <c r="BX1438">
        <v>3.4</v>
      </c>
      <c r="BY1438">
        <v>14.4</v>
      </c>
      <c r="BZ1438">
        <f>IF(ISNUMBER(Table2[[#This Row],[Loudness_N5(soneGF)]]), Table2[[#This Row],[Loudness_N5(soneGF)]] * (1 + SQRT(
(MAX(Table2[[#This Row],[Sharpness_S(acum)]]-1.75, 0) * 0.25 *LOG10(Table2[[#This Row],[Loudness_N5(soneGF)]]+10))^2 + ((2.18/Table2[[#This Row],[Loudness_N5(soneGF)]]^0.4)*(0.4*Table2[[#This Row],[FS_Avg,arith(vacil)]] + 0.6*Table2[[#This Row],[Rough_HM_R(asper)]]))^2)), "")</f>
        <v>21.922626953797561</v>
      </c>
    </row>
    <row r="1439" spans="1:78" x14ac:dyDescent="0.2">
      <c r="A1439" t="s">
        <v>1676</v>
      </c>
      <c r="B1439" t="s">
        <v>1677</v>
      </c>
      <c r="C1439" t="s">
        <v>1696</v>
      </c>
      <c r="D1439">
        <v>1100</v>
      </c>
      <c r="E1439" t="s">
        <v>79</v>
      </c>
      <c r="F1439">
        <v>0</v>
      </c>
      <c r="G1439" s="1">
        <v>43637.515277777777</v>
      </c>
      <c r="H1439" s="1">
        <v>43637.518750000003</v>
      </c>
      <c r="I1439">
        <v>51.514172799999997</v>
      </c>
      <c r="J1439">
        <v>-9.8990900000000007E-2</v>
      </c>
      <c r="K1439">
        <v>3</v>
      </c>
      <c r="L1439">
        <v>3</v>
      </c>
      <c r="M1439">
        <v>3</v>
      </c>
      <c r="N1439">
        <v>1</v>
      </c>
      <c r="O1439">
        <v>0.35360000000000003</v>
      </c>
      <c r="P1439">
        <v>0.20710000000000001</v>
      </c>
      <c r="Q1439">
        <v>4</v>
      </c>
      <c r="R1439">
        <v>1</v>
      </c>
      <c r="S1439">
        <v>4</v>
      </c>
      <c r="T1439">
        <v>2</v>
      </c>
      <c r="U1439">
        <v>2</v>
      </c>
      <c r="V1439">
        <v>2</v>
      </c>
      <c r="W1439">
        <v>4</v>
      </c>
      <c r="X1439">
        <v>3</v>
      </c>
      <c r="Y1439">
        <v>4</v>
      </c>
      <c r="Z1439">
        <v>2</v>
      </c>
      <c r="AA1439">
        <v>3</v>
      </c>
      <c r="AB1439">
        <v>3</v>
      </c>
      <c r="AC1439">
        <v>4</v>
      </c>
      <c r="AD1439">
        <v>4</v>
      </c>
      <c r="AE1439">
        <v>3</v>
      </c>
      <c r="AF1439">
        <v>4</v>
      </c>
      <c r="AG1439">
        <v>2</v>
      </c>
      <c r="AH1439">
        <v>3</v>
      </c>
      <c r="AI1439">
        <v>64</v>
      </c>
      <c r="AJ1439">
        <v>32</v>
      </c>
      <c r="AK1439" t="s">
        <v>80</v>
      </c>
      <c r="AL1439">
        <v>1</v>
      </c>
      <c r="AM1439">
        <v>0</v>
      </c>
      <c r="AN1439">
        <v>0</v>
      </c>
      <c r="AO1439">
        <v>0</v>
      </c>
      <c r="AP1439">
        <v>0</v>
      </c>
      <c r="AQ1439">
        <v>0</v>
      </c>
      <c r="AS1439" t="s">
        <v>81</v>
      </c>
      <c r="AT1439">
        <v>7</v>
      </c>
      <c r="AU1439">
        <v>3</v>
      </c>
      <c r="AX1439">
        <v>1</v>
      </c>
      <c r="BB1439">
        <v>4</v>
      </c>
      <c r="BC1439">
        <v>2</v>
      </c>
      <c r="BD1439">
        <v>1</v>
      </c>
      <c r="BE1439">
        <v>1</v>
      </c>
      <c r="BF1439">
        <v>0</v>
      </c>
      <c r="BG1439">
        <v>0</v>
      </c>
      <c r="BH1439">
        <v>0</v>
      </c>
      <c r="BI1439" t="s">
        <v>1591</v>
      </c>
      <c r="BJ1439">
        <v>1</v>
      </c>
      <c r="BK1439">
        <v>31.35</v>
      </c>
      <c r="BL1439">
        <v>19.7</v>
      </c>
      <c r="BM1439">
        <v>4.8</v>
      </c>
      <c r="BN1439">
        <v>1.71</v>
      </c>
      <c r="BO1439">
        <v>3.7699999999999997E-2</v>
      </c>
      <c r="BP1439">
        <v>3.7699999999999997E-2</v>
      </c>
      <c r="BQ1439">
        <v>1.38E-2</v>
      </c>
      <c r="BR1439">
        <v>0.45900000000000002</v>
      </c>
      <c r="BS1439">
        <v>0.25600000000000001</v>
      </c>
      <c r="BT1439">
        <v>75.2</v>
      </c>
      <c r="BU1439">
        <v>63.47</v>
      </c>
      <c r="BV1439">
        <v>5.62</v>
      </c>
      <c r="BW1439">
        <v>6.09</v>
      </c>
      <c r="BX1439">
        <v>3.87</v>
      </c>
      <c r="BY1439">
        <v>13.2</v>
      </c>
      <c r="BZ1439">
        <f>IF(ISNUMBER(Table2[[#This Row],[Loudness_N5(soneGF)]]), Table2[[#This Row],[Loudness_N5(soneGF)]] * (1 + SQRT(
(MAX(Table2[[#This Row],[Sharpness_S(acum)]]-1.75, 0) * 0.25 *LOG10(Table2[[#This Row],[Loudness_N5(soneGF)]]+10))^2 + ((2.18/Table2[[#This Row],[Loudness_N5(soneGF)]]^0.4)*(0.4*Table2[[#This Row],[FS_Avg,arith(vacil)]] + 0.6*Table2[[#This Row],[Rough_HM_R(asper)]]))^2)), "")</f>
        <v>20.066826179285606</v>
      </c>
    </row>
    <row r="1440" spans="1:78" x14ac:dyDescent="0.2">
      <c r="A1440" t="s">
        <v>1676</v>
      </c>
      <c r="B1440" t="s">
        <v>1677</v>
      </c>
      <c r="C1440" t="s">
        <v>1697</v>
      </c>
      <c r="D1440">
        <v>975</v>
      </c>
      <c r="E1440" t="s">
        <v>79</v>
      </c>
      <c r="F1440">
        <v>0</v>
      </c>
      <c r="G1440" s="1">
        <v>43637.517361111109</v>
      </c>
      <c r="H1440" s="1">
        <v>43637.518055555556</v>
      </c>
      <c r="I1440">
        <v>51.514172799999997</v>
      </c>
      <c r="J1440">
        <v>-9.8990900000000007E-2</v>
      </c>
      <c r="K1440">
        <v>2</v>
      </c>
      <c r="L1440">
        <v>2</v>
      </c>
      <c r="M1440">
        <v>4</v>
      </c>
      <c r="N1440">
        <v>3</v>
      </c>
      <c r="O1440">
        <v>0.39639999999999997</v>
      </c>
      <c r="P1440">
        <v>0.60360000000000003</v>
      </c>
      <c r="Q1440">
        <v>3</v>
      </c>
      <c r="R1440">
        <v>2</v>
      </c>
      <c r="S1440">
        <v>5</v>
      </c>
      <c r="T1440">
        <v>2</v>
      </c>
      <c r="U1440">
        <v>2</v>
      </c>
      <c r="V1440">
        <v>2</v>
      </c>
      <c r="W1440">
        <v>5</v>
      </c>
      <c r="X1440">
        <v>1</v>
      </c>
      <c r="Y1440">
        <v>3</v>
      </c>
      <c r="Z1440">
        <v>3</v>
      </c>
      <c r="AA1440">
        <v>4</v>
      </c>
      <c r="AB1440">
        <v>1</v>
      </c>
      <c r="AC1440">
        <v>3</v>
      </c>
      <c r="AD1440">
        <v>4</v>
      </c>
      <c r="AE1440">
        <v>2</v>
      </c>
      <c r="AF1440">
        <v>5</v>
      </c>
      <c r="AG1440">
        <v>4</v>
      </c>
      <c r="AH1440">
        <v>4</v>
      </c>
      <c r="AI1440">
        <v>76</v>
      </c>
      <c r="AJ1440">
        <v>20</v>
      </c>
      <c r="AK1440" t="s">
        <v>82</v>
      </c>
      <c r="AL1440">
        <v>0</v>
      </c>
      <c r="AM1440">
        <v>0</v>
      </c>
      <c r="AN1440">
        <v>0</v>
      </c>
      <c r="AO1440">
        <v>1</v>
      </c>
      <c r="AP1440">
        <v>0</v>
      </c>
      <c r="AQ1440">
        <v>0</v>
      </c>
      <c r="AS1440" t="s">
        <v>95</v>
      </c>
      <c r="AT1440">
        <v>3</v>
      </c>
      <c r="AU1440">
        <v>2</v>
      </c>
      <c r="AX1440">
        <v>2</v>
      </c>
      <c r="AZ1440">
        <v>1</v>
      </c>
      <c r="BB1440">
        <v>4</v>
      </c>
      <c r="BC1440">
        <v>3</v>
      </c>
      <c r="BD1440">
        <v>1</v>
      </c>
      <c r="BE1440">
        <v>1</v>
      </c>
      <c r="BF1440">
        <v>0</v>
      </c>
      <c r="BG1440">
        <v>0</v>
      </c>
      <c r="BH1440">
        <v>0</v>
      </c>
      <c r="BI1440" t="s">
        <v>1698</v>
      </c>
      <c r="BJ1440">
        <v>0</v>
      </c>
      <c r="BK1440">
        <v>34.74</v>
      </c>
      <c r="BL1440">
        <v>18.5</v>
      </c>
      <c r="BM1440">
        <v>4.5</v>
      </c>
      <c r="BN1440">
        <v>1.64</v>
      </c>
      <c r="BO1440">
        <v>3.7900000000000003E-2</v>
      </c>
      <c r="BP1440">
        <v>3.7900000000000003E-2</v>
      </c>
      <c r="BQ1440">
        <v>1.15E-2</v>
      </c>
      <c r="BR1440">
        <v>0.40100000000000002</v>
      </c>
      <c r="BS1440">
        <v>0.28699999999999998</v>
      </c>
      <c r="BT1440">
        <v>74.89</v>
      </c>
      <c r="BU1440">
        <v>63.23</v>
      </c>
      <c r="BV1440">
        <v>5.39</v>
      </c>
      <c r="BW1440">
        <v>7.19</v>
      </c>
      <c r="BX1440">
        <v>3.87</v>
      </c>
      <c r="BY1440">
        <v>13.2</v>
      </c>
      <c r="BZ1440">
        <f>IF(ISNUMBER(Table2[[#This Row],[Loudness_N5(soneGF)]]), Table2[[#This Row],[Loudness_N5(soneGF)]] * (1 + SQRT(
(MAX(Table2[[#This Row],[Sharpness_S(acum)]]-1.75, 0) * 0.25 *LOG10(Table2[[#This Row],[Loudness_N5(soneGF)]]+10))^2 + ((2.18/Table2[[#This Row],[Loudness_N5(soneGF)]]^0.4)*(0.4*Table2[[#This Row],[FS_Avg,arith(vacil)]] + 0.6*Table2[[#This Row],[Rough_HM_R(asper)]]))^2)), "")</f>
        <v>18.843208504509924</v>
      </c>
    </row>
    <row r="1441" spans="1:78" x14ac:dyDescent="0.2">
      <c r="A1441" t="s">
        <v>1676</v>
      </c>
      <c r="B1441" t="s">
        <v>1677</v>
      </c>
      <c r="C1441" t="s">
        <v>1697</v>
      </c>
      <c r="D1441">
        <v>974</v>
      </c>
      <c r="E1441" t="s">
        <v>79</v>
      </c>
      <c r="F1441">
        <v>0</v>
      </c>
      <c r="G1441" s="1">
        <v>43637.517361111109</v>
      </c>
      <c r="H1441" s="1">
        <v>43637.518750000003</v>
      </c>
      <c r="I1441">
        <v>51.514232550000003</v>
      </c>
      <c r="J1441">
        <v>-9.9038220999999996E-2</v>
      </c>
      <c r="K1441">
        <v>2</v>
      </c>
      <c r="L1441">
        <v>2</v>
      </c>
      <c r="M1441">
        <v>4</v>
      </c>
      <c r="N1441">
        <v>3</v>
      </c>
      <c r="O1441">
        <v>0.53029999999999999</v>
      </c>
      <c r="P1441">
        <v>-7.3200000000000001E-2</v>
      </c>
      <c r="Q1441">
        <v>4</v>
      </c>
      <c r="R1441">
        <v>2</v>
      </c>
      <c r="S1441">
        <v>4</v>
      </c>
      <c r="T1441">
        <v>3</v>
      </c>
      <c r="U1441">
        <v>4</v>
      </c>
      <c r="V1441">
        <v>1</v>
      </c>
      <c r="W1441">
        <v>3</v>
      </c>
      <c r="X1441">
        <v>3</v>
      </c>
      <c r="Y1441">
        <v>4</v>
      </c>
      <c r="Z1441">
        <v>3</v>
      </c>
      <c r="AA1441">
        <v>3</v>
      </c>
      <c r="AB1441">
        <v>1</v>
      </c>
      <c r="AC1441">
        <v>3</v>
      </c>
      <c r="AD1441">
        <v>4</v>
      </c>
      <c r="AE1441">
        <v>3</v>
      </c>
      <c r="AF1441">
        <v>2</v>
      </c>
      <c r="AG1441">
        <v>1</v>
      </c>
      <c r="AH1441">
        <v>4</v>
      </c>
      <c r="AI1441">
        <v>56</v>
      </c>
      <c r="AJ1441">
        <v>20</v>
      </c>
      <c r="AK1441" t="s">
        <v>82</v>
      </c>
      <c r="AL1441">
        <v>0</v>
      </c>
      <c r="AM1441">
        <v>0</v>
      </c>
      <c r="AN1441">
        <v>0</v>
      </c>
      <c r="AO1441">
        <v>1</v>
      </c>
      <c r="AP1441">
        <v>0</v>
      </c>
      <c r="AQ1441">
        <v>0</v>
      </c>
      <c r="AS1441" t="s">
        <v>95</v>
      </c>
      <c r="AT1441">
        <v>2</v>
      </c>
      <c r="AU1441">
        <v>1</v>
      </c>
      <c r="AX1441">
        <v>2</v>
      </c>
      <c r="AZ1441">
        <v>1</v>
      </c>
      <c r="BB1441">
        <v>4</v>
      </c>
      <c r="BC1441">
        <v>3</v>
      </c>
      <c r="BD1441">
        <v>1</v>
      </c>
      <c r="BE1441">
        <v>1</v>
      </c>
      <c r="BF1441">
        <v>0</v>
      </c>
      <c r="BG1441">
        <v>0</v>
      </c>
      <c r="BH1441">
        <v>0</v>
      </c>
      <c r="BI1441" t="s">
        <v>1591</v>
      </c>
      <c r="BJ1441">
        <v>0</v>
      </c>
      <c r="BK1441">
        <v>34.74</v>
      </c>
      <c r="BL1441">
        <v>18.5</v>
      </c>
      <c r="BM1441">
        <v>4.5</v>
      </c>
      <c r="BN1441">
        <v>1.64</v>
      </c>
      <c r="BO1441">
        <v>3.7900000000000003E-2</v>
      </c>
      <c r="BP1441">
        <v>3.7900000000000003E-2</v>
      </c>
      <c r="BQ1441">
        <v>1.15E-2</v>
      </c>
      <c r="BR1441">
        <v>0.40100000000000002</v>
      </c>
      <c r="BS1441">
        <v>0.28699999999999998</v>
      </c>
      <c r="BT1441">
        <v>74.89</v>
      </c>
      <c r="BU1441">
        <v>63.23</v>
      </c>
      <c r="BV1441">
        <v>5.39</v>
      </c>
      <c r="BW1441">
        <v>7.19</v>
      </c>
      <c r="BX1441">
        <v>3.87</v>
      </c>
      <c r="BY1441">
        <v>13.2</v>
      </c>
      <c r="BZ1441">
        <f>IF(ISNUMBER(Table2[[#This Row],[Loudness_N5(soneGF)]]), Table2[[#This Row],[Loudness_N5(soneGF)]] * (1 + SQRT(
(MAX(Table2[[#This Row],[Sharpness_S(acum)]]-1.75, 0) * 0.25 *LOG10(Table2[[#This Row],[Loudness_N5(soneGF)]]+10))^2 + ((2.18/Table2[[#This Row],[Loudness_N5(soneGF)]]^0.4)*(0.4*Table2[[#This Row],[FS_Avg,arith(vacil)]] + 0.6*Table2[[#This Row],[Rough_HM_R(asper)]]))^2)), "")</f>
        <v>18.843208504509924</v>
      </c>
    </row>
    <row r="1442" spans="1:78" x14ac:dyDescent="0.2">
      <c r="A1442" t="s">
        <v>1676</v>
      </c>
      <c r="B1442" t="s">
        <v>1677</v>
      </c>
      <c r="C1442" t="s">
        <v>1697</v>
      </c>
      <c r="D1442">
        <v>1094</v>
      </c>
      <c r="E1442" t="s">
        <v>79</v>
      </c>
      <c r="F1442">
        <v>0</v>
      </c>
      <c r="G1442" s="1">
        <v>43637.518055555556</v>
      </c>
      <c r="H1442" s="1">
        <v>43637.520138888889</v>
      </c>
      <c r="I1442">
        <v>51.514172799999997</v>
      </c>
      <c r="J1442">
        <v>-9.8990900000000007E-2</v>
      </c>
      <c r="K1442">
        <v>1</v>
      </c>
      <c r="L1442">
        <v>1</v>
      </c>
      <c r="M1442">
        <v>4</v>
      </c>
      <c r="N1442">
        <v>1</v>
      </c>
      <c r="O1442">
        <v>0.56069999999999998</v>
      </c>
      <c r="P1442">
        <v>0.31069999999999998</v>
      </c>
      <c r="Q1442">
        <v>5</v>
      </c>
      <c r="R1442">
        <v>3</v>
      </c>
      <c r="S1442">
        <v>3</v>
      </c>
      <c r="T1442">
        <v>1</v>
      </c>
      <c r="U1442">
        <v>4</v>
      </c>
      <c r="V1442">
        <v>1</v>
      </c>
      <c r="W1442">
        <v>4</v>
      </c>
      <c r="X1442">
        <v>2</v>
      </c>
      <c r="Y1442">
        <v>5</v>
      </c>
      <c r="Z1442">
        <v>3</v>
      </c>
      <c r="AA1442">
        <v>3</v>
      </c>
      <c r="AB1442">
        <v>1</v>
      </c>
      <c r="AC1442">
        <v>3</v>
      </c>
      <c r="AD1442">
        <v>5</v>
      </c>
      <c r="AE1442">
        <v>3</v>
      </c>
      <c r="AF1442">
        <v>5</v>
      </c>
      <c r="AG1442">
        <v>2</v>
      </c>
      <c r="AH1442">
        <v>5</v>
      </c>
      <c r="AI1442">
        <v>80</v>
      </c>
      <c r="AJ1442">
        <v>20</v>
      </c>
      <c r="AK1442" t="s">
        <v>80</v>
      </c>
      <c r="AL1442">
        <v>0</v>
      </c>
      <c r="AM1442">
        <v>0</v>
      </c>
      <c r="AN1442">
        <v>0</v>
      </c>
      <c r="AO1442">
        <v>1</v>
      </c>
      <c r="AP1442">
        <v>0</v>
      </c>
      <c r="AQ1442">
        <v>0</v>
      </c>
      <c r="AS1442" t="s">
        <v>95</v>
      </c>
      <c r="AT1442">
        <v>3</v>
      </c>
      <c r="AU1442">
        <v>1</v>
      </c>
      <c r="AX1442">
        <v>2</v>
      </c>
      <c r="BA1442" t="s">
        <v>1699</v>
      </c>
      <c r="BB1442">
        <v>4</v>
      </c>
      <c r="BC1442">
        <v>3</v>
      </c>
      <c r="BD1442">
        <v>1</v>
      </c>
      <c r="BE1442">
        <v>1</v>
      </c>
      <c r="BF1442">
        <v>0</v>
      </c>
      <c r="BG1442">
        <v>0</v>
      </c>
      <c r="BH1442">
        <v>0</v>
      </c>
      <c r="BI1442" t="s">
        <v>1591</v>
      </c>
      <c r="BJ1442">
        <v>1</v>
      </c>
      <c r="BK1442">
        <v>34.74</v>
      </c>
      <c r="BL1442">
        <v>18.5</v>
      </c>
      <c r="BM1442">
        <v>4.5</v>
      </c>
      <c r="BN1442">
        <v>1.64</v>
      </c>
      <c r="BO1442">
        <v>3.7900000000000003E-2</v>
      </c>
      <c r="BP1442">
        <v>3.7900000000000003E-2</v>
      </c>
      <c r="BQ1442">
        <v>1.15E-2</v>
      </c>
      <c r="BR1442">
        <v>0.40100000000000002</v>
      </c>
      <c r="BS1442">
        <v>0.28699999999999998</v>
      </c>
      <c r="BT1442">
        <v>74.89</v>
      </c>
      <c r="BU1442">
        <v>63.23</v>
      </c>
      <c r="BV1442">
        <v>5.39</v>
      </c>
      <c r="BW1442">
        <v>7.19</v>
      </c>
      <c r="BX1442">
        <v>3.87</v>
      </c>
      <c r="BY1442">
        <v>13.2</v>
      </c>
      <c r="BZ1442">
        <f>IF(ISNUMBER(Table2[[#This Row],[Loudness_N5(soneGF)]]), Table2[[#This Row],[Loudness_N5(soneGF)]] * (1 + SQRT(
(MAX(Table2[[#This Row],[Sharpness_S(acum)]]-1.75, 0) * 0.25 *LOG10(Table2[[#This Row],[Loudness_N5(soneGF)]]+10))^2 + ((2.18/Table2[[#This Row],[Loudness_N5(soneGF)]]^0.4)*(0.4*Table2[[#This Row],[FS_Avg,arith(vacil)]] + 0.6*Table2[[#This Row],[Rough_HM_R(asper)]]))^2)), "")</f>
        <v>18.843208504509924</v>
      </c>
    </row>
    <row r="1443" spans="1:78" x14ac:dyDescent="0.2">
      <c r="A1443" t="s">
        <v>1676</v>
      </c>
      <c r="B1443" t="s">
        <v>1677</v>
      </c>
      <c r="C1443" t="s">
        <v>1700</v>
      </c>
      <c r="D1443">
        <v>10014</v>
      </c>
      <c r="E1443" t="s">
        <v>165</v>
      </c>
      <c r="F1443">
        <v>0</v>
      </c>
      <c r="G1443" s="1">
        <v>43637.521527777775</v>
      </c>
      <c r="H1443" s="1">
        <v>43637.522916666669</v>
      </c>
      <c r="I1443">
        <v>51.514224939999998</v>
      </c>
      <c r="J1443">
        <v>-9.9053629000000004E-2</v>
      </c>
      <c r="K1443">
        <v>3</v>
      </c>
      <c r="L1443">
        <v>3</v>
      </c>
      <c r="M1443">
        <v>2</v>
      </c>
      <c r="N1443">
        <v>2</v>
      </c>
      <c r="O1443">
        <v>0.45710000000000001</v>
      </c>
      <c r="P1443">
        <v>1.78E-2</v>
      </c>
      <c r="Q1443">
        <v>4</v>
      </c>
      <c r="R1443">
        <v>1</v>
      </c>
      <c r="S1443">
        <v>1</v>
      </c>
      <c r="T1443">
        <v>1</v>
      </c>
      <c r="U1443">
        <v>4</v>
      </c>
      <c r="V1443">
        <v>1</v>
      </c>
      <c r="W1443">
        <v>4</v>
      </c>
      <c r="X1443">
        <v>2</v>
      </c>
      <c r="Y1443">
        <v>4</v>
      </c>
      <c r="Z1443">
        <v>3</v>
      </c>
      <c r="AA1443">
        <v>2</v>
      </c>
      <c r="AB1443">
        <v>1</v>
      </c>
      <c r="AC1443">
        <v>4</v>
      </c>
      <c r="AD1443">
        <v>5</v>
      </c>
      <c r="AE1443">
        <v>5</v>
      </c>
      <c r="AF1443">
        <v>5</v>
      </c>
      <c r="AG1443">
        <v>5</v>
      </c>
      <c r="AH1443">
        <v>5</v>
      </c>
      <c r="AI1443">
        <v>100</v>
      </c>
      <c r="AJ1443">
        <v>21</v>
      </c>
      <c r="AK1443" t="s">
        <v>82</v>
      </c>
      <c r="AL1443">
        <v>0</v>
      </c>
      <c r="AM1443">
        <v>0</v>
      </c>
      <c r="AN1443">
        <v>0</v>
      </c>
      <c r="AO1443">
        <v>1</v>
      </c>
      <c r="AP1443">
        <v>0</v>
      </c>
      <c r="AQ1443">
        <v>0</v>
      </c>
      <c r="AS1443" t="s">
        <v>95</v>
      </c>
      <c r="AT1443">
        <v>5</v>
      </c>
      <c r="AU1443">
        <v>2</v>
      </c>
      <c r="BB1443">
        <v>4</v>
      </c>
      <c r="BC1443">
        <v>2</v>
      </c>
      <c r="BD1443">
        <v>1</v>
      </c>
      <c r="BE1443">
        <v>1</v>
      </c>
      <c r="BF1443">
        <v>0</v>
      </c>
      <c r="BG1443">
        <v>0</v>
      </c>
      <c r="BH1443">
        <v>0</v>
      </c>
      <c r="BI1443" t="s">
        <v>1701</v>
      </c>
      <c r="BJ1443">
        <v>0</v>
      </c>
      <c r="BK1443">
        <v>43.7</v>
      </c>
      <c r="BL1443">
        <v>18</v>
      </c>
      <c r="BM1443">
        <v>3.5</v>
      </c>
      <c r="BN1443">
        <v>1.71</v>
      </c>
      <c r="BO1443">
        <v>3.6999999999999998E-2</v>
      </c>
      <c r="BP1443">
        <v>3.6999999999999998E-2</v>
      </c>
      <c r="BQ1443">
        <v>1.2200000000000001E-2</v>
      </c>
      <c r="BR1443">
        <v>0.47299999999999998</v>
      </c>
      <c r="BS1443">
        <v>0.104</v>
      </c>
      <c r="BT1443">
        <v>73.58</v>
      </c>
      <c r="BU1443">
        <v>63.1</v>
      </c>
      <c r="BV1443">
        <v>3.5</v>
      </c>
      <c r="BW1443">
        <v>6.85</v>
      </c>
      <c r="BX1443">
        <v>4.1500000000000004</v>
      </c>
      <c r="BY1443">
        <v>13.4</v>
      </c>
      <c r="BZ1443">
        <f>IF(ISNUMBER(Table2[[#This Row],[Loudness_N5(soneGF)]]), Table2[[#This Row],[Loudness_N5(soneGF)]] * (1 + SQRT(
(MAX(Table2[[#This Row],[Sharpness_S(acum)]]-1.75, 0) * 0.25 *LOG10(Table2[[#This Row],[Loudness_N5(soneGF)]]+10))^2 + ((2.18/Table2[[#This Row],[Loudness_N5(soneGF)]]^0.4)*(0.4*Table2[[#This Row],[FS_Avg,arith(vacil)]] + 0.6*Table2[[#This Row],[Rough_HM_R(asper)]]))^2)), "")</f>
        <v>18.334401838660728</v>
      </c>
    </row>
    <row r="1444" spans="1:78" x14ac:dyDescent="0.2">
      <c r="A1444" t="s">
        <v>1676</v>
      </c>
      <c r="B1444" t="s">
        <v>1677</v>
      </c>
      <c r="C1444" t="s">
        <v>1700</v>
      </c>
      <c r="D1444">
        <v>10013</v>
      </c>
      <c r="E1444" t="s">
        <v>165</v>
      </c>
      <c r="F1444">
        <v>0</v>
      </c>
      <c r="G1444" s="1">
        <v>43637.521527777775</v>
      </c>
      <c r="H1444" s="1">
        <v>43637.522916666669</v>
      </c>
      <c r="I1444">
        <v>51.514219300000001</v>
      </c>
      <c r="J1444">
        <v>-9.8908899999999994E-2</v>
      </c>
      <c r="K1444">
        <v>2</v>
      </c>
      <c r="L1444">
        <v>4</v>
      </c>
      <c r="M1444">
        <v>4</v>
      </c>
      <c r="N1444">
        <v>1</v>
      </c>
      <c r="O1444">
        <v>0.63390000000000002</v>
      </c>
      <c r="P1444">
        <v>-0.11609999999999999</v>
      </c>
      <c r="Q1444">
        <v>5</v>
      </c>
      <c r="R1444">
        <v>1</v>
      </c>
      <c r="S1444">
        <v>1</v>
      </c>
      <c r="T1444">
        <v>2</v>
      </c>
      <c r="U1444">
        <v>4</v>
      </c>
      <c r="V1444">
        <v>1</v>
      </c>
      <c r="W1444">
        <v>3</v>
      </c>
      <c r="X1444">
        <v>1</v>
      </c>
      <c r="Y1444">
        <v>4</v>
      </c>
      <c r="Z1444">
        <v>2</v>
      </c>
      <c r="AA1444">
        <v>1</v>
      </c>
      <c r="AB1444">
        <v>1</v>
      </c>
      <c r="AC1444">
        <v>4</v>
      </c>
      <c r="AD1444">
        <v>5</v>
      </c>
      <c r="AE1444">
        <v>4</v>
      </c>
      <c r="AF1444">
        <v>5</v>
      </c>
      <c r="AG1444">
        <v>1</v>
      </c>
      <c r="AH1444">
        <v>5</v>
      </c>
      <c r="AI1444">
        <v>80</v>
      </c>
      <c r="AJ1444">
        <v>21</v>
      </c>
      <c r="AK1444" t="s">
        <v>82</v>
      </c>
      <c r="AL1444">
        <v>0</v>
      </c>
      <c r="AM1444">
        <v>0</v>
      </c>
      <c r="AN1444">
        <v>0</v>
      </c>
      <c r="AO1444">
        <v>1</v>
      </c>
      <c r="AP1444">
        <v>0</v>
      </c>
      <c r="AQ1444">
        <v>0</v>
      </c>
      <c r="AS1444" t="s">
        <v>95</v>
      </c>
      <c r="AT1444">
        <v>5</v>
      </c>
      <c r="AU1444">
        <v>6</v>
      </c>
      <c r="BA1444" t="s">
        <v>1702</v>
      </c>
      <c r="BB1444">
        <v>4</v>
      </c>
      <c r="BC1444">
        <v>2</v>
      </c>
      <c r="BD1444">
        <v>1</v>
      </c>
      <c r="BE1444">
        <v>1</v>
      </c>
      <c r="BF1444">
        <v>0</v>
      </c>
      <c r="BG1444">
        <v>0</v>
      </c>
      <c r="BH1444">
        <v>0</v>
      </c>
      <c r="BI1444" t="s">
        <v>1703</v>
      </c>
      <c r="BJ1444">
        <v>0</v>
      </c>
      <c r="BK1444">
        <v>43.7</v>
      </c>
      <c r="BL1444">
        <v>18</v>
      </c>
      <c r="BM1444">
        <v>3.5</v>
      </c>
      <c r="BN1444">
        <v>1.71</v>
      </c>
      <c r="BO1444">
        <v>3.6999999999999998E-2</v>
      </c>
      <c r="BP1444">
        <v>3.6999999999999998E-2</v>
      </c>
      <c r="BQ1444">
        <v>1.2200000000000001E-2</v>
      </c>
      <c r="BR1444">
        <v>0.47299999999999998</v>
      </c>
      <c r="BS1444">
        <v>0.104</v>
      </c>
      <c r="BT1444">
        <v>73.58</v>
      </c>
      <c r="BU1444">
        <v>63.1</v>
      </c>
      <c r="BV1444">
        <v>3.5</v>
      </c>
      <c r="BW1444">
        <v>6.85</v>
      </c>
      <c r="BX1444">
        <v>4.1500000000000004</v>
      </c>
      <c r="BY1444">
        <v>13.4</v>
      </c>
      <c r="BZ1444">
        <f>IF(ISNUMBER(Table2[[#This Row],[Loudness_N5(soneGF)]]), Table2[[#This Row],[Loudness_N5(soneGF)]] * (1 + SQRT(
(MAX(Table2[[#This Row],[Sharpness_S(acum)]]-1.75, 0) * 0.25 *LOG10(Table2[[#This Row],[Loudness_N5(soneGF)]]+10))^2 + ((2.18/Table2[[#This Row],[Loudness_N5(soneGF)]]^0.4)*(0.4*Table2[[#This Row],[FS_Avg,arith(vacil)]] + 0.6*Table2[[#This Row],[Rough_HM_R(asper)]]))^2)), "")</f>
        <v>18.334401838660728</v>
      </c>
    </row>
    <row r="1445" spans="1:78" x14ac:dyDescent="0.2">
      <c r="A1445" t="s">
        <v>1676</v>
      </c>
      <c r="B1445" t="s">
        <v>1677</v>
      </c>
      <c r="C1445" t="s">
        <v>1704</v>
      </c>
      <c r="D1445">
        <v>978</v>
      </c>
      <c r="E1445" t="s">
        <v>79</v>
      </c>
      <c r="F1445">
        <v>0</v>
      </c>
      <c r="G1445" s="1">
        <v>43637.522916666669</v>
      </c>
      <c r="H1445" s="1">
        <v>43637.525000000001</v>
      </c>
      <c r="I1445">
        <v>51.514231080000002</v>
      </c>
      <c r="J1445">
        <v>-9.9081517999999993E-2</v>
      </c>
      <c r="K1445">
        <v>3</v>
      </c>
      <c r="L1445">
        <v>1</v>
      </c>
      <c r="M1445">
        <v>4</v>
      </c>
      <c r="N1445">
        <v>1</v>
      </c>
      <c r="O1445">
        <v>-0.42680000000000001</v>
      </c>
      <c r="P1445">
        <v>0.78029999999999999</v>
      </c>
      <c r="Q1445">
        <v>2</v>
      </c>
      <c r="R1445">
        <v>5</v>
      </c>
      <c r="S1445">
        <v>4</v>
      </c>
      <c r="T1445">
        <v>1</v>
      </c>
      <c r="U1445">
        <v>1</v>
      </c>
      <c r="V1445">
        <v>4</v>
      </c>
      <c r="W1445">
        <v>5</v>
      </c>
      <c r="X1445">
        <v>3</v>
      </c>
      <c r="Y1445">
        <v>2</v>
      </c>
      <c r="Z1445">
        <v>2</v>
      </c>
      <c r="AA1445">
        <v>3</v>
      </c>
      <c r="AB1445">
        <v>2</v>
      </c>
      <c r="AC1445">
        <v>2</v>
      </c>
      <c r="AD1445">
        <v>4</v>
      </c>
      <c r="AE1445">
        <v>1</v>
      </c>
      <c r="AF1445">
        <v>3</v>
      </c>
      <c r="AG1445">
        <v>1</v>
      </c>
      <c r="AH1445">
        <v>5</v>
      </c>
      <c r="AI1445">
        <v>56</v>
      </c>
      <c r="AJ1445">
        <v>51</v>
      </c>
      <c r="AK1445" t="s">
        <v>82</v>
      </c>
      <c r="AL1445">
        <v>1</v>
      </c>
      <c r="AM1445">
        <v>0</v>
      </c>
      <c r="AN1445">
        <v>0</v>
      </c>
      <c r="AO1445">
        <v>0</v>
      </c>
      <c r="AP1445">
        <v>0</v>
      </c>
      <c r="AQ1445">
        <v>0</v>
      </c>
      <c r="AS1445" t="s">
        <v>81</v>
      </c>
      <c r="AT1445">
        <v>6</v>
      </c>
      <c r="AU1445">
        <v>1</v>
      </c>
      <c r="AX1445">
        <v>2</v>
      </c>
      <c r="AZ1445">
        <v>1</v>
      </c>
      <c r="BB1445">
        <v>4</v>
      </c>
      <c r="BC1445">
        <v>2</v>
      </c>
      <c r="BD1445">
        <v>1</v>
      </c>
      <c r="BE1445">
        <v>1</v>
      </c>
      <c r="BF1445">
        <v>0</v>
      </c>
      <c r="BG1445">
        <v>0</v>
      </c>
      <c r="BH1445">
        <v>0</v>
      </c>
      <c r="BI1445" t="s">
        <v>1705</v>
      </c>
      <c r="BJ1445">
        <v>0</v>
      </c>
      <c r="BK1445">
        <v>38.340000000000003</v>
      </c>
      <c r="BL1445">
        <v>18.3</v>
      </c>
      <c r="BM1445">
        <v>3.4</v>
      </c>
      <c r="BN1445">
        <v>1.71</v>
      </c>
      <c r="BO1445">
        <v>3.7600000000000001E-2</v>
      </c>
      <c r="BP1445">
        <v>3.7600000000000001E-2</v>
      </c>
      <c r="BQ1445">
        <v>1.6299999999999999E-2</v>
      </c>
      <c r="BR1445">
        <v>0.46300000000000002</v>
      </c>
      <c r="BS1445">
        <v>0.13</v>
      </c>
      <c r="BT1445">
        <v>75.12</v>
      </c>
      <c r="BU1445">
        <v>63.77</v>
      </c>
      <c r="BV1445">
        <v>3.51</v>
      </c>
      <c r="BW1445">
        <v>6.55</v>
      </c>
      <c r="BX1445">
        <v>5</v>
      </c>
      <c r="BY1445">
        <v>13.7</v>
      </c>
      <c r="BZ1445">
        <f>IF(ISNUMBER(Table2[[#This Row],[Loudness_N5(soneGF)]]), Table2[[#This Row],[Loudness_N5(soneGF)]] * (1 + SQRT(
(MAX(Table2[[#This Row],[Sharpness_S(acum)]]-1.75, 0) * 0.25 *LOG10(Table2[[#This Row],[Loudness_N5(soneGF)]]+10))^2 + ((2.18/Table2[[#This Row],[Loudness_N5(soneGF)]]^0.4)*(0.4*Table2[[#This Row],[FS_Avg,arith(vacil)]] + 0.6*Table2[[#This Row],[Rough_HM_R(asper)]]))^2)), "")</f>
        <v>18.662678281842709</v>
      </c>
    </row>
    <row r="1446" spans="1:78" x14ac:dyDescent="0.2">
      <c r="A1446" t="s">
        <v>1676</v>
      </c>
      <c r="B1446" t="s">
        <v>1677</v>
      </c>
      <c r="C1446" t="s">
        <v>1704</v>
      </c>
      <c r="D1446">
        <v>1089</v>
      </c>
      <c r="E1446" t="s">
        <v>79</v>
      </c>
      <c r="F1446">
        <v>0</v>
      </c>
      <c r="G1446" s="1">
        <v>43637.523611111108</v>
      </c>
      <c r="H1446" s="1">
        <v>43637.525694444441</v>
      </c>
      <c r="I1446">
        <v>51.514172799999997</v>
      </c>
      <c r="J1446">
        <v>-9.8990900000000007E-2</v>
      </c>
      <c r="K1446">
        <v>2</v>
      </c>
      <c r="L1446">
        <v>1</v>
      </c>
      <c r="M1446">
        <v>4</v>
      </c>
      <c r="N1446">
        <v>2</v>
      </c>
      <c r="O1446">
        <v>0.67679999999999996</v>
      </c>
      <c r="P1446">
        <v>-3.0300000000000001E-2</v>
      </c>
      <c r="Q1446">
        <v>4</v>
      </c>
      <c r="R1446">
        <v>2</v>
      </c>
      <c r="S1446">
        <v>5</v>
      </c>
      <c r="T1446">
        <v>3</v>
      </c>
      <c r="U1446">
        <v>4</v>
      </c>
      <c r="V1446">
        <v>1</v>
      </c>
      <c r="W1446">
        <v>2</v>
      </c>
      <c r="X1446">
        <v>2</v>
      </c>
      <c r="Y1446">
        <v>4</v>
      </c>
      <c r="Z1446">
        <v>3</v>
      </c>
      <c r="AA1446">
        <v>2</v>
      </c>
      <c r="AB1446">
        <v>1</v>
      </c>
      <c r="AC1446">
        <v>3</v>
      </c>
      <c r="AD1446">
        <v>4</v>
      </c>
      <c r="AE1446">
        <v>4</v>
      </c>
      <c r="AF1446">
        <v>2</v>
      </c>
      <c r="AG1446">
        <v>2</v>
      </c>
      <c r="AH1446">
        <v>4</v>
      </c>
      <c r="AI1446">
        <v>64</v>
      </c>
      <c r="AJ1446">
        <v>20</v>
      </c>
      <c r="AK1446" t="s">
        <v>145</v>
      </c>
      <c r="AL1446">
        <v>0</v>
      </c>
      <c r="AM1446">
        <v>0</v>
      </c>
      <c r="AN1446">
        <v>0</v>
      </c>
      <c r="AO1446">
        <v>1</v>
      </c>
      <c r="AP1446">
        <v>0</v>
      </c>
      <c r="AQ1446">
        <v>0</v>
      </c>
      <c r="AS1446" t="s">
        <v>95</v>
      </c>
      <c r="AT1446">
        <v>3</v>
      </c>
      <c r="AU1446">
        <v>1</v>
      </c>
      <c r="BB1446">
        <v>4</v>
      </c>
      <c r="BC1446">
        <v>2</v>
      </c>
      <c r="BD1446">
        <v>1</v>
      </c>
      <c r="BE1446">
        <v>1</v>
      </c>
      <c r="BF1446">
        <v>0</v>
      </c>
      <c r="BG1446">
        <v>0</v>
      </c>
      <c r="BH1446">
        <v>0</v>
      </c>
      <c r="BI1446" t="s">
        <v>1705</v>
      </c>
      <c r="BJ1446">
        <v>1</v>
      </c>
      <c r="BK1446">
        <v>38.340000000000003</v>
      </c>
      <c r="BL1446">
        <v>18.3</v>
      </c>
      <c r="BM1446">
        <v>3.4</v>
      </c>
      <c r="BN1446">
        <v>1.71</v>
      </c>
      <c r="BO1446">
        <v>3.7600000000000001E-2</v>
      </c>
      <c r="BP1446">
        <v>3.7600000000000001E-2</v>
      </c>
      <c r="BQ1446">
        <v>1.6299999999999999E-2</v>
      </c>
      <c r="BR1446">
        <v>0.46300000000000002</v>
      </c>
      <c r="BS1446">
        <v>0.13</v>
      </c>
      <c r="BT1446">
        <v>75.12</v>
      </c>
      <c r="BU1446">
        <v>63.77</v>
      </c>
      <c r="BV1446">
        <v>3.51</v>
      </c>
      <c r="BW1446">
        <v>6.55</v>
      </c>
      <c r="BX1446">
        <v>5</v>
      </c>
      <c r="BY1446">
        <v>13.7</v>
      </c>
      <c r="BZ1446">
        <f>IF(ISNUMBER(Table2[[#This Row],[Loudness_N5(soneGF)]]), Table2[[#This Row],[Loudness_N5(soneGF)]] * (1 + SQRT(
(MAX(Table2[[#This Row],[Sharpness_S(acum)]]-1.75, 0) * 0.25 *LOG10(Table2[[#This Row],[Loudness_N5(soneGF)]]+10))^2 + ((2.18/Table2[[#This Row],[Loudness_N5(soneGF)]]^0.4)*(0.4*Table2[[#This Row],[FS_Avg,arith(vacil)]] + 0.6*Table2[[#This Row],[Rough_HM_R(asper)]]))^2)), "")</f>
        <v>18.662678281842709</v>
      </c>
    </row>
    <row r="1447" spans="1:78" x14ac:dyDescent="0.2">
      <c r="A1447" t="s">
        <v>1676</v>
      </c>
      <c r="B1447" t="s">
        <v>1677</v>
      </c>
      <c r="C1447" t="s">
        <v>1706</v>
      </c>
      <c r="D1447">
        <v>1099</v>
      </c>
      <c r="E1447" t="s">
        <v>79</v>
      </c>
      <c r="F1447">
        <v>0</v>
      </c>
      <c r="G1447" s="1">
        <v>43637.522222222222</v>
      </c>
      <c r="H1447" s="1">
        <v>43637.525694444441</v>
      </c>
      <c r="I1447">
        <v>51.514226170000001</v>
      </c>
      <c r="J1447">
        <v>-9.9050374999999996E-2</v>
      </c>
      <c r="K1447">
        <v>2</v>
      </c>
      <c r="L1447">
        <v>2</v>
      </c>
      <c r="M1447">
        <v>3</v>
      </c>
      <c r="N1447">
        <v>1</v>
      </c>
      <c r="O1447">
        <v>0.42680000000000001</v>
      </c>
      <c r="P1447">
        <v>-7.3200000000000001E-2</v>
      </c>
      <c r="Q1447">
        <v>4</v>
      </c>
      <c r="R1447">
        <v>2</v>
      </c>
      <c r="S1447">
        <v>3</v>
      </c>
      <c r="T1447">
        <v>3</v>
      </c>
      <c r="U1447">
        <v>4</v>
      </c>
      <c r="V1447">
        <v>2</v>
      </c>
      <c r="W1447">
        <v>3</v>
      </c>
      <c r="X1447">
        <v>2</v>
      </c>
      <c r="Y1447">
        <v>3</v>
      </c>
      <c r="Z1447">
        <v>1</v>
      </c>
      <c r="AA1447">
        <v>3</v>
      </c>
      <c r="AB1447">
        <v>5</v>
      </c>
      <c r="AC1447">
        <v>5</v>
      </c>
      <c r="AD1447">
        <v>2</v>
      </c>
      <c r="AE1447">
        <v>3</v>
      </c>
      <c r="AF1447">
        <v>2</v>
      </c>
      <c r="AG1447">
        <v>2</v>
      </c>
      <c r="AH1447">
        <v>3</v>
      </c>
      <c r="AI1447">
        <v>48</v>
      </c>
      <c r="AJ1447">
        <v>27</v>
      </c>
      <c r="AK1447" t="s">
        <v>82</v>
      </c>
      <c r="AL1447">
        <v>1</v>
      </c>
      <c r="AM1447">
        <v>0</v>
      </c>
      <c r="AN1447">
        <v>0</v>
      </c>
      <c r="AO1447">
        <v>0</v>
      </c>
      <c r="AP1447">
        <v>0</v>
      </c>
      <c r="AQ1447">
        <v>0</v>
      </c>
      <c r="AS1447" t="s">
        <v>81</v>
      </c>
      <c r="AT1447">
        <v>7</v>
      </c>
      <c r="AU1447">
        <v>1</v>
      </c>
      <c r="AX1447">
        <v>3</v>
      </c>
      <c r="AY1447" t="s">
        <v>1633</v>
      </c>
      <c r="BA1447" t="s">
        <v>1707</v>
      </c>
      <c r="BB1447">
        <v>4</v>
      </c>
      <c r="BC1447">
        <v>1</v>
      </c>
      <c r="BD1447">
        <v>1</v>
      </c>
      <c r="BE1447">
        <v>1</v>
      </c>
      <c r="BF1447">
        <v>0</v>
      </c>
      <c r="BG1447">
        <v>0</v>
      </c>
      <c r="BH1447">
        <v>0</v>
      </c>
      <c r="BI1447" t="s">
        <v>1708</v>
      </c>
      <c r="BJ1447">
        <v>1</v>
      </c>
      <c r="BK1447">
        <v>49.88</v>
      </c>
      <c r="BL1447">
        <v>23.8</v>
      </c>
      <c r="BM1447">
        <v>7</v>
      </c>
      <c r="BN1447">
        <v>1.7</v>
      </c>
      <c r="BO1447">
        <v>4.7300000000000002E-2</v>
      </c>
      <c r="BP1447">
        <v>4.7300000000000002E-2</v>
      </c>
      <c r="BQ1447">
        <v>2.7E-2</v>
      </c>
      <c r="BR1447">
        <v>0.505</v>
      </c>
      <c r="BS1447">
        <v>0.23</v>
      </c>
      <c r="BT1447">
        <v>76.39</v>
      </c>
      <c r="BU1447">
        <v>67.14</v>
      </c>
      <c r="BV1447">
        <v>7.79</v>
      </c>
      <c r="BW1447">
        <v>6.21</v>
      </c>
      <c r="BX1447">
        <v>6.83</v>
      </c>
      <c r="BY1447">
        <v>14.1</v>
      </c>
      <c r="BZ1447">
        <f>IF(ISNUMBER(Table2[[#This Row],[Loudness_N5(soneGF)]]), Table2[[#This Row],[Loudness_N5(soneGF)]] * (1 + SQRT(
(MAX(Table2[[#This Row],[Sharpness_S(acum)]]-1.75, 0) * 0.25 *LOG10(Table2[[#This Row],[Loudness_N5(soneGF)]]+10))^2 + ((2.18/Table2[[#This Row],[Loudness_N5(soneGF)]]^0.4)*(0.4*Table2[[#This Row],[FS_Avg,arith(vacil)]] + 0.6*Table2[[#This Row],[Rough_HM_R(asper)]]))^2)), "")</f>
        <v>24.372093613368328</v>
      </c>
    </row>
    <row r="1448" spans="1:78" x14ac:dyDescent="0.2">
      <c r="A1448" t="s">
        <v>1676</v>
      </c>
      <c r="B1448" t="s">
        <v>1677</v>
      </c>
      <c r="C1448" t="s">
        <v>1709</v>
      </c>
      <c r="D1448">
        <v>979</v>
      </c>
      <c r="E1448" t="s">
        <v>79</v>
      </c>
      <c r="F1448">
        <v>0</v>
      </c>
      <c r="G1448" s="1">
        <v>43637.527083333334</v>
      </c>
      <c r="H1448" s="1">
        <v>43637.529166666667</v>
      </c>
      <c r="I1448">
        <v>51.514226170000001</v>
      </c>
      <c r="J1448">
        <v>-9.9050374999999996E-2</v>
      </c>
      <c r="K1448">
        <v>3</v>
      </c>
      <c r="L1448">
        <v>3</v>
      </c>
      <c r="M1448">
        <v>3</v>
      </c>
      <c r="N1448">
        <v>2</v>
      </c>
      <c r="O1448">
        <v>-7.3200000000000001E-2</v>
      </c>
      <c r="P1448">
        <v>0.42680000000000001</v>
      </c>
      <c r="Q1448">
        <v>3</v>
      </c>
      <c r="R1448">
        <v>4</v>
      </c>
      <c r="S1448">
        <v>4</v>
      </c>
      <c r="T1448">
        <v>2</v>
      </c>
      <c r="U1448">
        <v>2</v>
      </c>
      <c r="V1448">
        <v>3</v>
      </c>
      <c r="W1448">
        <v>4</v>
      </c>
      <c r="X1448">
        <v>3</v>
      </c>
      <c r="Y1448">
        <v>3</v>
      </c>
      <c r="Z1448">
        <v>3</v>
      </c>
      <c r="AA1448">
        <v>3</v>
      </c>
      <c r="AB1448">
        <v>4</v>
      </c>
      <c r="AC1448">
        <v>3</v>
      </c>
      <c r="AD1448">
        <v>3</v>
      </c>
      <c r="AE1448">
        <v>1</v>
      </c>
      <c r="AF1448">
        <v>1</v>
      </c>
      <c r="AG1448">
        <v>3</v>
      </c>
      <c r="AH1448">
        <v>3</v>
      </c>
      <c r="AI1448">
        <v>44</v>
      </c>
      <c r="AJ1448">
        <v>25</v>
      </c>
      <c r="AK1448" t="s">
        <v>80</v>
      </c>
      <c r="AL1448">
        <v>1</v>
      </c>
      <c r="AM1448">
        <v>0</v>
      </c>
      <c r="AN1448">
        <v>0</v>
      </c>
      <c r="AO1448">
        <v>0</v>
      </c>
      <c r="AP1448">
        <v>0</v>
      </c>
      <c r="AQ1448">
        <v>0</v>
      </c>
      <c r="AS1448" t="s">
        <v>81</v>
      </c>
      <c r="AT1448">
        <v>5</v>
      </c>
      <c r="AU1448">
        <v>1</v>
      </c>
      <c r="AX1448">
        <v>1</v>
      </c>
      <c r="AZ1448">
        <v>3</v>
      </c>
      <c r="BB1448">
        <v>4</v>
      </c>
      <c r="BC1448">
        <v>1</v>
      </c>
      <c r="BD1448">
        <v>1</v>
      </c>
      <c r="BE1448">
        <v>1</v>
      </c>
      <c r="BF1448">
        <v>0</v>
      </c>
      <c r="BG1448">
        <v>0</v>
      </c>
      <c r="BH1448">
        <v>0</v>
      </c>
      <c r="BK1448">
        <v>38.85</v>
      </c>
      <c r="BL1448">
        <v>18.2</v>
      </c>
      <c r="BM1448">
        <v>3.2</v>
      </c>
      <c r="BN1448">
        <v>1.68</v>
      </c>
      <c r="BO1448">
        <v>3.7400000000000003E-2</v>
      </c>
      <c r="BP1448">
        <v>3.7400000000000003E-2</v>
      </c>
      <c r="BQ1448">
        <v>0.01</v>
      </c>
      <c r="BR1448">
        <v>0.42099999999999999</v>
      </c>
      <c r="BS1448">
        <v>0.115</v>
      </c>
      <c r="BT1448">
        <v>77.59</v>
      </c>
      <c r="BU1448">
        <v>63.51</v>
      </c>
      <c r="BV1448">
        <v>3.56</v>
      </c>
      <c r="BW1448">
        <v>7.77</v>
      </c>
      <c r="BX1448">
        <v>3.25</v>
      </c>
      <c r="BY1448">
        <v>13.4</v>
      </c>
      <c r="BZ1448">
        <f>IF(ISNUMBER(Table2[[#This Row],[Loudness_N5(soneGF)]]), Table2[[#This Row],[Loudness_N5(soneGF)]] * (1 + SQRT(
(MAX(Table2[[#This Row],[Sharpness_S(acum)]]-1.75, 0) * 0.25 *LOG10(Table2[[#This Row],[Loudness_N5(soneGF)]]+10))^2 + ((2.18/Table2[[#This Row],[Loudness_N5(soneGF)]]^0.4)*(0.4*Table2[[#This Row],[FS_Avg,arith(vacil)]] + 0.6*Table2[[#This Row],[Rough_HM_R(asper)]]))^2)), "")</f>
        <v>18.528670539138616</v>
      </c>
    </row>
    <row r="1449" spans="1:78" x14ac:dyDescent="0.2">
      <c r="A1449" t="s">
        <v>1676</v>
      </c>
      <c r="B1449" t="s">
        <v>1677</v>
      </c>
      <c r="C1449" t="s">
        <v>1709</v>
      </c>
      <c r="D1449">
        <v>981</v>
      </c>
      <c r="E1449" t="s">
        <v>79</v>
      </c>
      <c r="F1449">
        <v>0</v>
      </c>
      <c r="G1449" s="1">
        <v>43637.53125</v>
      </c>
      <c r="H1449" s="1">
        <v>43637.531944444447</v>
      </c>
      <c r="I1449">
        <v>51.514225289999999</v>
      </c>
      <c r="J1449">
        <v>-9.9044842999999994E-2</v>
      </c>
      <c r="K1449">
        <v>3</v>
      </c>
      <c r="L1449">
        <v>3</v>
      </c>
      <c r="M1449">
        <v>3</v>
      </c>
      <c r="N1449">
        <v>2</v>
      </c>
      <c r="O1449">
        <v>3.0300000000000001E-2</v>
      </c>
      <c r="P1449">
        <v>7.3200000000000001E-2</v>
      </c>
      <c r="Q1449">
        <v>4</v>
      </c>
      <c r="R1449">
        <v>3</v>
      </c>
      <c r="S1449">
        <v>3</v>
      </c>
      <c r="T1449">
        <v>3</v>
      </c>
      <c r="U1449">
        <v>2</v>
      </c>
      <c r="V1449">
        <v>3</v>
      </c>
      <c r="W1449">
        <v>3</v>
      </c>
      <c r="X1449">
        <v>3</v>
      </c>
      <c r="Y1449">
        <v>4</v>
      </c>
      <c r="Z1449">
        <v>4</v>
      </c>
      <c r="AA1449">
        <v>3</v>
      </c>
      <c r="AB1449">
        <v>3</v>
      </c>
      <c r="AC1449">
        <v>3</v>
      </c>
      <c r="AD1449">
        <v>4</v>
      </c>
      <c r="AE1449">
        <v>4</v>
      </c>
      <c r="AF1449">
        <v>4</v>
      </c>
      <c r="AG1449">
        <v>4</v>
      </c>
      <c r="AH1449">
        <v>4</v>
      </c>
      <c r="AI1449">
        <v>80</v>
      </c>
      <c r="AJ1449">
        <v>22</v>
      </c>
      <c r="AK1449" t="s">
        <v>82</v>
      </c>
      <c r="AL1449">
        <v>0</v>
      </c>
      <c r="AM1449">
        <v>0</v>
      </c>
      <c r="AN1449">
        <v>0</v>
      </c>
      <c r="AO1449">
        <v>1</v>
      </c>
      <c r="AP1449">
        <v>0</v>
      </c>
      <c r="AQ1449">
        <v>0</v>
      </c>
      <c r="AS1449" t="s">
        <v>95</v>
      </c>
      <c r="AT1449">
        <v>5</v>
      </c>
      <c r="AU1449">
        <v>1</v>
      </c>
      <c r="AX1449">
        <v>1</v>
      </c>
      <c r="AZ1449">
        <v>2</v>
      </c>
      <c r="BB1449">
        <v>4</v>
      </c>
      <c r="BC1449">
        <v>3</v>
      </c>
      <c r="BD1449">
        <v>1</v>
      </c>
      <c r="BE1449">
        <v>0</v>
      </c>
      <c r="BF1449">
        <v>0</v>
      </c>
      <c r="BG1449">
        <v>0</v>
      </c>
      <c r="BH1449">
        <v>0</v>
      </c>
      <c r="BJ1449">
        <v>0</v>
      </c>
      <c r="BK1449">
        <v>38.85</v>
      </c>
      <c r="BL1449">
        <v>18.2</v>
      </c>
      <c r="BM1449">
        <v>3.2</v>
      </c>
      <c r="BN1449">
        <v>1.68</v>
      </c>
      <c r="BO1449">
        <v>3.7400000000000003E-2</v>
      </c>
      <c r="BP1449">
        <v>3.7400000000000003E-2</v>
      </c>
      <c r="BQ1449">
        <v>0.01</v>
      </c>
      <c r="BR1449">
        <v>0.42099999999999999</v>
      </c>
      <c r="BS1449">
        <v>0.115</v>
      </c>
      <c r="BT1449">
        <v>77.59</v>
      </c>
      <c r="BU1449">
        <v>63.51</v>
      </c>
      <c r="BV1449">
        <v>3.56</v>
      </c>
      <c r="BW1449">
        <v>7.77</v>
      </c>
      <c r="BX1449">
        <v>3.25</v>
      </c>
      <c r="BY1449">
        <v>13.4</v>
      </c>
      <c r="BZ1449">
        <f>IF(ISNUMBER(Table2[[#This Row],[Loudness_N5(soneGF)]]), Table2[[#This Row],[Loudness_N5(soneGF)]] * (1 + SQRT(
(MAX(Table2[[#This Row],[Sharpness_S(acum)]]-1.75, 0) * 0.25 *LOG10(Table2[[#This Row],[Loudness_N5(soneGF)]]+10))^2 + ((2.18/Table2[[#This Row],[Loudness_N5(soneGF)]]^0.4)*(0.4*Table2[[#This Row],[FS_Avg,arith(vacil)]] + 0.6*Table2[[#This Row],[Rough_HM_R(asper)]]))^2)), "")</f>
        <v>18.528670539138616</v>
      </c>
    </row>
    <row r="1450" spans="1:78" x14ac:dyDescent="0.2">
      <c r="A1450" t="s">
        <v>1676</v>
      </c>
      <c r="B1450" t="s">
        <v>1677</v>
      </c>
      <c r="C1450" t="s">
        <v>1710</v>
      </c>
      <c r="F1450">
        <v>0</v>
      </c>
      <c r="BK1450">
        <v>38.06</v>
      </c>
      <c r="BL1450">
        <v>20.6</v>
      </c>
      <c r="BM1450">
        <v>4.7</v>
      </c>
      <c r="BN1450">
        <v>1.76</v>
      </c>
      <c r="BO1450">
        <v>3.9100000000000003E-2</v>
      </c>
      <c r="BP1450">
        <v>3.9100000000000003E-2</v>
      </c>
      <c r="BQ1450">
        <v>2.5000000000000001E-2</v>
      </c>
      <c r="BR1450">
        <v>0.44500000000000001</v>
      </c>
      <c r="BS1450">
        <v>0.19</v>
      </c>
      <c r="BT1450">
        <v>73.98</v>
      </c>
      <c r="BU1450">
        <v>65.72</v>
      </c>
      <c r="BV1450">
        <v>5.43</v>
      </c>
      <c r="BW1450">
        <v>4.93</v>
      </c>
      <c r="BX1450">
        <v>5.23</v>
      </c>
      <c r="BY1450">
        <v>13.9</v>
      </c>
      <c r="BZ1450">
        <f>IF(ISNUMBER(Table2[[#This Row],[Loudness_N5(soneGF)]]), Table2[[#This Row],[Loudness_N5(soneGF)]] * (1 + SQRT(
(MAX(Table2[[#This Row],[Sharpness_S(acum)]]-1.75, 0) * 0.25 *LOG10(Table2[[#This Row],[Loudness_N5(soneGF)]]+10))^2 + ((2.18/Table2[[#This Row],[Loudness_N5(soneGF)]]^0.4)*(0.4*Table2[[#This Row],[FS_Avg,arith(vacil)]] + 0.6*Table2[[#This Row],[Rough_HM_R(asper)]]))^2)), "")</f>
        <v>21.0545122307513</v>
      </c>
    </row>
    <row r="1451" spans="1:78" x14ac:dyDescent="0.2">
      <c r="A1451" t="s">
        <v>1676</v>
      </c>
      <c r="B1451" t="s">
        <v>1677</v>
      </c>
      <c r="C1451" t="s">
        <v>1711</v>
      </c>
      <c r="D1451">
        <v>982</v>
      </c>
      <c r="E1451" t="s">
        <v>79</v>
      </c>
      <c r="F1451">
        <v>0</v>
      </c>
      <c r="G1451" s="1">
        <v>43637.531944444447</v>
      </c>
      <c r="H1451" s="1">
        <v>43637.533333333333</v>
      </c>
      <c r="I1451">
        <v>51.514205099999998</v>
      </c>
      <c r="J1451">
        <v>-9.8993600000000001E-2</v>
      </c>
      <c r="K1451">
        <v>2</v>
      </c>
      <c r="L1451">
        <v>2</v>
      </c>
      <c r="M1451">
        <v>4</v>
      </c>
      <c r="N1451">
        <v>1</v>
      </c>
      <c r="O1451">
        <v>0.20710000000000001</v>
      </c>
      <c r="P1451">
        <v>-0.35360000000000003</v>
      </c>
      <c r="Q1451">
        <v>4</v>
      </c>
      <c r="R1451">
        <v>3</v>
      </c>
      <c r="S1451">
        <v>3</v>
      </c>
      <c r="T1451">
        <v>4</v>
      </c>
      <c r="U1451">
        <v>4</v>
      </c>
      <c r="V1451">
        <v>2</v>
      </c>
      <c r="W1451">
        <v>2</v>
      </c>
      <c r="X1451">
        <v>4</v>
      </c>
      <c r="Y1451">
        <v>4</v>
      </c>
      <c r="Z1451">
        <v>4</v>
      </c>
      <c r="AA1451">
        <v>3</v>
      </c>
      <c r="AB1451">
        <v>1</v>
      </c>
      <c r="AC1451">
        <v>3</v>
      </c>
      <c r="AD1451">
        <v>1</v>
      </c>
      <c r="AE1451">
        <v>3</v>
      </c>
      <c r="AF1451">
        <v>1</v>
      </c>
      <c r="AG1451">
        <v>3</v>
      </c>
      <c r="AH1451">
        <v>4</v>
      </c>
      <c r="AI1451">
        <v>48</v>
      </c>
      <c r="AJ1451">
        <v>64</v>
      </c>
      <c r="AK1451" t="s">
        <v>80</v>
      </c>
      <c r="AL1451">
        <v>0</v>
      </c>
      <c r="AM1451">
        <v>0</v>
      </c>
      <c r="AN1451">
        <v>1</v>
      </c>
      <c r="AO1451">
        <v>0</v>
      </c>
      <c r="AP1451">
        <v>0</v>
      </c>
      <c r="AQ1451">
        <v>0</v>
      </c>
      <c r="AS1451" t="s">
        <v>92</v>
      </c>
      <c r="AT1451">
        <v>3</v>
      </c>
      <c r="AU1451">
        <v>1</v>
      </c>
      <c r="AX1451">
        <v>2</v>
      </c>
      <c r="AZ1451">
        <v>3</v>
      </c>
      <c r="BB1451">
        <v>4</v>
      </c>
      <c r="BC1451">
        <v>2</v>
      </c>
      <c r="BD1451">
        <v>1</v>
      </c>
      <c r="BE1451">
        <v>1</v>
      </c>
      <c r="BF1451">
        <v>0</v>
      </c>
      <c r="BG1451">
        <v>0</v>
      </c>
      <c r="BH1451">
        <v>0</v>
      </c>
      <c r="BI1451" t="s">
        <v>1712</v>
      </c>
      <c r="BJ1451">
        <v>0</v>
      </c>
      <c r="BK1451">
        <v>33.53</v>
      </c>
      <c r="BL1451">
        <v>18</v>
      </c>
      <c r="BM1451">
        <v>3.3</v>
      </c>
      <c r="BN1451">
        <v>1.69</v>
      </c>
      <c r="BO1451">
        <v>3.7499999999999999E-2</v>
      </c>
      <c r="BP1451">
        <v>3.7499999999999999E-2</v>
      </c>
      <c r="BQ1451">
        <v>1.23E-2</v>
      </c>
      <c r="BR1451">
        <v>0.44500000000000001</v>
      </c>
      <c r="BS1451">
        <v>7.3700000000000002E-2</v>
      </c>
      <c r="BT1451">
        <v>79.38</v>
      </c>
      <c r="BU1451">
        <v>63.02</v>
      </c>
      <c r="BV1451">
        <v>2.52</v>
      </c>
      <c r="BW1451">
        <v>10.71</v>
      </c>
      <c r="BX1451">
        <v>8.77</v>
      </c>
      <c r="BY1451">
        <v>14.3</v>
      </c>
      <c r="BZ1451">
        <f>IF(ISNUMBER(Table2[[#This Row],[Loudness_N5(soneGF)]]), Table2[[#This Row],[Loudness_N5(soneGF)]] * (1 + SQRT(
(MAX(Table2[[#This Row],[Sharpness_S(acum)]]-1.75, 0) * 0.25 *LOG10(Table2[[#This Row],[Loudness_N5(soneGF)]]+10))^2 + ((2.18/Table2[[#This Row],[Loudness_N5(soneGF)]]^0.4)*(0.4*Table2[[#This Row],[FS_Avg,arith(vacil)]] + 0.6*Table2[[#This Row],[Rough_HM_R(asper)]]))^2)), "")</f>
        <v>18.338600384640959</v>
      </c>
    </row>
    <row r="1452" spans="1:78" x14ac:dyDescent="0.2">
      <c r="A1452" t="s">
        <v>1676</v>
      </c>
      <c r="B1452" t="s">
        <v>1677</v>
      </c>
      <c r="C1452" t="s">
        <v>1713</v>
      </c>
      <c r="D1452">
        <v>1090</v>
      </c>
      <c r="E1452" t="s">
        <v>79</v>
      </c>
      <c r="F1452">
        <v>0</v>
      </c>
      <c r="G1452" s="1">
        <v>43637.532638888886</v>
      </c>
      <c r="H1452" s="1">
        <v>43637.537499999999</v>
      </c>
      <c r="I1452">
        <v>51.514234139999999</v>
      </c>
      <c r="J1452">
        <v>-9.9049033999999994E-2</v>
      </c>
      <c r="K1452">
        <v>4</v>
      </c>
      <c r="L1452">
        <v>4</v>
      </c>
      <c r="M1452">
        <v>3</v>
      </c>
      <c r="N1452">
        <v>2</v>
      </c>
      <c r="O1452">
        <v>0</v>
      </c>
      <c r="P1452">
        <v>0</v>
      </c>
      <c r="Q1452">
        <v>3</v>
      </c>
      <c r="R1452">
        <v>2</v>
      </c>
      <c r="S1452">
        <v>2</v>
      </c>
      <c r="T1452">
        <v>3</v>
      </c>
      <c r="U1452">
        <v>2</v>
      </c>
      <c r="V1452">
        <v>3</v>
      </c>
      <c r="W1452">
        <v>3</v>
      </c>
      <c r="X1452">
        <v>2</v>
      </c>
      <c r="Y1452">
        <v>3</v>
      </c>
      <c r="Z1452">
        <v>3</v>
      </c>
      <c r="AA1452">
        <v>4</v>
      </c>
      <c r="AB1452">
        <v>1</v>
      </c>
      <c r="AC1452">
        <v>3</v>
      </c>
      <c r="AD1452">
        <v>4</v>
      </c>
      <c r="AE1452">
        <v>5</v>
      </c>
      <c r="AF1452">
        <v>4</v>
      </c>
      <c r="AG1452">
        <v>4</v>
      </c>
      <c r="AH1452">
        <v>4</v>
      </c>
      <c r="AI1452">
        <v>84</v>
      </c>
      <c r="AK1452" t="s">
        <v>80</v>
      </c>
      <c r="AL1452">
        <v>0</v>
      </c>
      <c r="AM1452">
        <v>0</v>
      </c>
      <c r="AN1452">
        <v>0</v>
      </c>
      <c r="AO1452">
        <v>0</v>
      </c>
      <c r="AP1452">
        <v>1</v>
      </c>
      <c r="AQ1452">
        <v>0</v>
      </c>
      <c r="AR1452" t="s">
        <v>1714</v>
      </c>
      <c r="AS1452" t="s">
        <v>10</v>
      </c>
      <c r="AT1452">
        <v>5</v>
      </c>
      <c r="AU1452">
        <v>1</v>
      </c>
      <c r="AX1452">
        <v>2</v>
      </c>
      <c r="BB1452">
        <v>4</v>
      </c>
      <c r="BC1452">
        <v>2</v>
      </c>
      <c r="BD1452">
        <v>1</v>
      </c>
      <c r="BE1452">
        <v>0</v>
      </c>
      <c r="BF1452">
        <v>0</v>
      </c>
      <c r="BG1452">
        <v>0</v>
      </c>
      <c r="BH1452">
        <v>0</v>
      </c>
      <c r="BI1452" t="s">
        <v>1715</v>
      </c>
      <c r="BJ1452">
        <v>1</v>
      </c>
      <c r="BZ145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53" spans="1:78" x14ac:dyDescent="0.2">
      <c r="A1453" t="s">
        <v>1676</v>
      </c>
      <c r="B1453" t="s">
        <v>1677</v>
      </c>
      <c r="C1453" t="s">
        <v>1713</v>
      </c>
      <c r="D1453">
        <v>983</v>
      </c>
      <c r="E1453" t="s">
        <v>79</v>
      </c>
      <c r="F1453">
        <v>0</v>
      </c>
      <c r="G1453" s="1">
        <v>43637.531944444447</v>
      </c>
      <c r="H1453" s="1">
        <v>43637.534722222219</v>
      </c>
      <c r="I1453">
        <v>51.514234139999999</v>
      </c>
      <c r="J1453">
        <v>-9.9049033999999994E-2</v>
      </c>
      <c r="K1453">
        <v>4</v>
      </c>
      <c r="L1453">
        <v>4</v>
      </c>
      <c r="M1453">
        <v>2</v>
      </c>
      <c r="N1453">
        <v>1</v>
      </c>
      <c r="O1453">
        <v>0.13389999999999999</v>
      </c>
      <c r="P1453">
        <v>3.0300000000000001E-2</v>
      </c>
      <c r="Q1453">
        <v>5</v>
      </c>
      <c r="R1453">
        <v>4</v>
      </c>
      <c r="S1453">
        <v>2</v>
      </c>
      <c r="T1453">
        <v>2</v>
      </c>
      <c r="U1453">
        <v>4</v>
      </c>
      <c r="V1453">
        <v>3</v>
      </c>
      <c r="W1453">
        <v>3</v>
      </c>
      <c r="X1453">
        <v>3</v>
      </c>
      <c r="Y1453">
        <v>5</v>
      </c>
      <c r="Z1453">
        <v>3</v>
      </c>
      <c r="AA1453">
        <v>2</v>
      </c>
      <c r="AB1453">
        <v>2</v>
      </c>
      <c r="AC1453">
        <v>3</v>
      </c>
      <c r="AD1453">
        <v>2</v>
      </c>
      <c r="AE1453">
        <v>4</v>
      </c>
      <c r="AF1453">
        <v>2</v>
      </c>
      <c r="AG1453">
        <v>3</v>
      </c>
      <c r="AH1453">
        <v>5</v>
      </c>
      <c r="AI1453">
        <v>64</v>
      </c>
      <c r="AJ1453">
        <v>45</v>
      </c>
      <c r="AK1453" t="s">
        <v>82</v>
      </c>
      <c r="AL1453">
        <v>0</v>
      </c>
      <c r="AM1453">
        <v>0</v>
      </c>
      <c r="AN1453">
        <v>0</v>
      </c>
      <c r="AO1453">
        <v>0</v>
      </c>
      <c r="AP1453">
        <v>1</v>
      </c>
      <c r="AQ1453">
        <v>0</v>
      </c>
      <c r="AR1453" t="s">
        <v>1714</v>
      </c>
      <c r="AS1453" t="s">
        <v>10</v>
      </c>
      <c r="AT1453">
        <v>5</v>
      </c>
      <c r="AU1453">
        <v>1</v>
      </c>
      <c r="AX1453">
        <v>2</v>
      </c>
      <c r="AZ1453">
        <v>1</v>
      </c>
      <c r="BB1453">
        <v>4</v>
      </c>
      <c r="BC1453">
        <v>2</v>
      </c>
      <c r="BD1453">
        <v>1</v>
      </c>
      <c r="BE1453">
        <v>0</v>
      </c>
      <c r="BF1453">
        <v>0</v>
      </c>
      <c r="BG1453">
        <v>0</v>
      </c>
      <c r="BH1453">
        <v>0</v>
      </c>
      <c r="BI1453" t="s">
        <v>1716</v>
      </c>
      <c r="BJ1453">
        <v>0</v>
      </c>
      <c r="BZ145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54" spans="1:78" x14ac:dyDescent="0.2">
      <c r="A1454" t="s">
        <v>1676</v>
      </c>
      <c r="B1454" t="s">
        <v>1677</v>
      </c>
      <c r="C1454" t="s">
        <v>1717</v>
      </c>
      <c r="D1454">
        <v>984</v>
      </c>
      <c r="E1454" t="s">
        <v>79</v>
      </c>
      <c r="F1454">
        <v>0</v>
      </c>
      <c r="G1454" s="1">
        <v>43637.53402777778</v>
      </c>
      <c r="H1454" s="1">
        <v>43637.535416666666</v>
      </c>
      <c r="I1454">
        <v>51.51422299</v>
      </c>
      <c r="J1454">
        <v>-9.9057583000000005E-2</v>
      </c>
      <c r="K1454">
        <v>3</v>
      </c>
      <c r="L1454">
        <v>4</v>
      </c>
      <c r="M1454">
        <v>2</v>
      </c>
      <c r="N1454">
        <v>1</v>
      </c>
      <c r="O1454">
        <v>-0.60360000000000003</v>
      </c>
      <c r="P1454">
        <v>-0.25</v>
      </c>
      <c r="Q1454">
        <v>2</v>
      </c>
      <c r="R1454">
        <v>4</v>
      </c>
      <c r="S1454">
        <v>2</v>
      </c>
      <c r="T1454">
        <v>3</v>
      </c>
      <c r="U1454">
        <v>3</v>
      </c>
      <c r="V1454">
        <v>5</v>
      </c>
      <c r="W1454">
        <v>2</v>
      </c>
      <c r="X1454">
        <v>5</v>
      </c>
      <c r="Y1454">
        <v>4</v>
      </c>
      <c r="Z1454">
        <v>2</v>
      </c>
      <c r="AA1454">
        <v>3</v>
      </c>
      <c r="AB1454">
        <v>3</v>
      </c>
      <c r="AC1454">
        <v>4</v>
      </c>
      <c r="AD1454">
        <v>5</v>
      </c>
      <c r="AE1454">
        <v>5</v>
      </c>
      <c r="AF1454">
        <v>5</v>
      </c>
      <c r="AG1454">
        <v>4</v>
      </c>
      <c r="AH1454">
        <v>5</v>
      </c>
      <c r="AI1454">
        <v>96</v>
      </c>
      <c r="AJ1454">
        <v>18</v>
      </c>
      <c r="AK1454" t="s">
        <v>80</v>
      </c>
      <c r="AL1454">
        <v>0</v>
      </c>
      <c r="AM1454">
        <v>1</v>
      </c>
      <c r="AN1454">
        <v>0</v>
      </c>
      <c r="AO1454">
        <v>0</v>
      </c>
      <c r="AP1454">
        <v>0</v>
      </c>
      <c r="AQ1454">
        <v>0</v>
      </c>
      <c r="AS1454" t="s">
        <v>86</v>
      </c>
      <c r="AT1454">
        <v>2</v>
      </c>
      <c r="AU1454">
        <v>1</v>
      </c>
      <c r="AX1454">
        <v>1</v>
      </c>
      <c r="AZ1454">
        <v>2</v>
      </c>
      <c r="BB1454">
        <v>4</v>
      </c>
      <c r="BC1454">
        <v>2</v>
      </c>
      <c r="BD1454">
        <v>1</v>
      </c>
      <c r="BE1454">
        <v>1</v>
      </c>
      <c r="BF1454">
        <v>0</v>
      </c>
      <c r="BG1454">
        <v>0</v>
      </c>
      <c r="BH1454">
        <v>0</v>
      </c>
      <c r="BJ1454">
        <v>0</v>
      </c>
      <c r="BK1454">
        <v>35.25</v>
      </c>
      <c r="BL1454">
        <v>30.4</v>
      </c>
      <c r="BM1454">
        <v>11.2</v>
      </c>
      <c r="BN1454">
        <v>2.23</v>
      </c>
      <c r="BO1454">
        <v>3.9800000000000002E-2</v>
      </c>
      <c r="BP1454">
        <v>3.9800000000000002E-2</v>
      </c>
      <c r="BQ1454">
        <v>3.49E-2</v>
      </c>
      <c r="BR1454">
        <v>0.441</v>
      </c>
      <c r="BS1454">
        <v>0.46300000000000002</v>
      </c>
      <c r="BT1454">
        <v>75.069999999999993</v>
      </c>
      <c r="BU1454">
        <v>71.48</v>
      </c>
      <c r="BV1454">
        <v>9.14</v>
      </c>
      <c r="BW1454">
        <v>2.19</v>
      </c>
      <c r="BX1454">
        <v>6.34</v>
      </c>
      <c r="BY1454">
        <v>14.6</v>
      </c>
      <c r="BZ1454">
        <f>IF(ISNUMBER(Table2[[#This Row],[Loudness_N5(soneGF)]]), Table2[[#This Row],[Loudness_N5(soneGF)]] * (1 + SQRT(
(MAX(Table2[[#This Row],[Sharpness_S(acum)]]-1.75, 0) * 0.25 *LOG10(Table2[[#This Row],[Loudness_N5(soneGF)]]+10))^2 + ((2.18/Table2[[#This Row],[Loudness_N5(soneGF)]]^0.4)*(0.4*Table2[[#This Row],[FS_Avg,arith(vacil)]] + 0.6*Table2[[#This Row],[Rough_HM_R(asper)]]))^2)), "")</f>
        <v>36.294916246275115</v>
      </c>
    </row>
    <row r="1455" spans="1:78" x14ac:dyDescent="0.2">
      <c r="A1455" t="s">
        <v>1676</v>
      </c>
      <c r="B1455" t="s">
        <v>1677</v>
      </c>
      <c r="C1455" t="s">
        <v>1717</v>
      </c>
      <c r="D1455">
        <v>1106</v>
      </c>
      <c r="E1455" t="s">
        <v>79</v>
      </c>
      <c r="F1455">
        <v>0</v>
      </c>
      <c r="G1455" s="1">
        <v>43640.533333333333</v>
      </c>
      <c r="H1455" s="1">
        <v>43637.537499999999</v>
      </c>
      <c r="I1455">
        <v>51.51422299</v>
      </c>
      <c r="J1455">
        <v>-9.9057583000000005E-2</v>
      </c>
      <c r="K1455">
        <v>4</v>
      </c>
      <c r="L1455">
        <v>3</v>
      </c>
      <c r="M1455">
        <v>4</v>
      </c>
      <c r="N1455">
        <v>4</v>
      </c>
      <c r="O1455">
        <v>0.35360000000000003</v>
      </c>
      <c r="P1455">
        <v>-0.1036</v>
      </c>
      <c r="Q1455">
        <v>4</v>
      </c>
      <c r="R1455">
        <v>2</v>
      </c>
      <c r="S1455">
        <v>3</v>
      </c>
      <c r="T1455">
        <v>3</v>
      </c>
      <c r="U1455">
        <v>3</v>
      </c>
      <c r="V1455">
        <v>2</v>
      </c>
      <c r="W1455">
        <v>2</v>
      </c>
      <c r="X1455">
        <v>2</v>
      </c>
      <c r="Y1455">
        <v>4</v>
      </c>
      <c r="Z1455">
        <v>4</v>
      </c>
      <c r="AA1455">
        <v>3</v>
      </c>
      <c r="AB1455">
        <v>2</v>
      </c>
      <c r="AC1455">
        <v>3</v>
      </c>
      <c r="AD1455">
        <v>3</v>
      </c>
      <c r="AE1455">
        <v>3</v>
      </c>
      <c r="AF1455">
        <v>2</v>
      </c>
      <c r="AG1455">
        <v>1</v>
      </c>
      <c r="AJ1455">
        <v>19</v>
      </c>
      <c r="AK1455" t="s">
        <v>82</v>
      </c>
      <c r="AL1455">
        <v>0</v>
      </c>
      <c r="AM1455">
        <v>0</v>
      </c>
      <c r="AN1455">
        <v>0</v>
      </c>
      <c r="AO1455">
        <v>1</v>
      </c>
      <c r="AP1455">
        <v>0</v>
      </c>
      <c r="AQ1455">
        <v>0</v>
      </c>
      <c r="AS1455" t="s">
        <v>95</v>
      </c>
      <c r="AT1455">
        <v>3</v>
      </c>
      <c r="AU1455">
        <v>1</v>
      </c>
      <c r="AX1455">
        <v>1</v>
      </c>
      <c r="BB1455">
        <v>4</v>
      </c>
      <c r="BC1455">
        <v>2</v>
      </c>
      <c r="BD1455">
        <v>1</v>
      </c>
      <c r="BE1455">
        <v>1</v>
      </c>
      <c r="BF1455">
        <v>0</v>
      </c>
      <c r="BG1455">
        <v>0</v>
      </c>
      <c r="BH1455">
        <v>0</v>
      </c>
      <c r="BI1455" t="s">
        <v>1718</v>
      </c>
      <c r="BJ1455">
        <v>1</v>
      </c>
      <c r="BK1455">
        <v>35.25</v>
      </c>
      <c r="BL1455">
        <v>30.4</v>
      </c>
      <c r="BM1455">
        <v>11.2</v>
      </c>
      <c r="BN1455">
        <v>2.23</v>
      </c>
      <c r="BO1455">
        <v>3.9800000000000002E-2</v>
      </c>
      <c r="BP1455">
        <v>3.9800000000000002E-2</v>
      </c>
      <c r="BQ1455">
        <v>3.49E-2</v>
      </c>
      <c r="BR1455">
        <v>0.441</v>
      </c>
      <c r="BS1455">
        <v>0.46300000000000002</v>
      </c>
      <c r="BT1455">
        <v>75.069999999999993</v>
      </c>
      <c r="BU1455">
        <v>71.48</v>
      </c>
      <c r="BV1455">
        <v>9.14</v>
      </c>
      <c r="BW1455">
        <v>2.19</v>
      </c>
      <c r="BX1455">
        <v>6.34</v>
      </c>
      <c r="BY1455">
        <v>14.6</v>
      </c>
      <c r="BZ1455">
        <f>IF(ISNUMBER(Table2[[#This Row],[Loudness_N5(soneGF)]]), Table2[[#This Row],[Loudness_N5(soneGF)]] * (1 + SQRT(
(MAX(Table2[[#This Row],[Sharpness_S(acum)]]-1.75, 0) * 0.25 *LOG10(Table2[[#This Row],[Loudness_N5(soneGF)]]+10))^2 + ((2.18/Table2[[#This Row],[Loudness_N5(soneGF)]]^0.4)*(0.4*Table2[[#This Row],[FS_Avg,arith(vacil)]] + 0.6*Table2[[#This Row],[Rough_HM_R(asper)]]))^2)), "")</f>
        <v>36.294916246275115</v>
      </c>
    </row>
    <row r="1456" spans="1:78" x14ac:dyDescent="0.2">
      <c r="A1456" t="s">
        <v>1676</v>
      </c>
      <c r="B1456" t="s">
        <v>1677</v>
      </c>
      <c r="C1456" t="s">
        <v>1719</v>
      </c>
      <c r="D1456">
        <v>1107</v>
      </c>
      <c r="E1456" t="s">
        <v>79</v>
      </c>
      <c r="F1456">
        <v>0</v>
      </c>
      <c r="G1456" s="1">
        <v>43637.537499999999</v>
      </c>
      <c r="H1456" s="1">
        <v>43637.539583333331</v>
      </c>
      <c r="I1456">
        <v>51.514219969999999</v>
      </c>
      <c r="J1456">
        <v>-9.9069737000000005E-2</v>
      </c>
      <c r="K1456">
        <v>2</v>
      </c>
      <c r="L1456">
        <v>2</v>
      </c>
      <c r="M1456">
        <v>5</v>
      </c>
      <c r="N1456">
        <v>1</v>
      </c>
      <c r="O1456">
        <v>-0.20710000000000001</v>
      </c>
      <c r="P1456">
        <v>0.75</v>
      </c>
      <c r="Q1456">
        <v>2</v>
      </c>
      <c r="R1456">
        <v>4</v>
      </c>
      <c r="S1456">
        <v>4</v>
      </c>
      <c r="T1456">
        <v>1</v>
      </c>
      <c r="U1456">
        <v>1</v>
      </c>
      <c r="V1456">
        <v>4</v>
      </c>
      <c r="W1456">
        <v>4</v>
      </c>
      <c r="X1456">
        <v>1</v>
      </c>
      <c r="Y1456">
        <v>3</v>
      </c>
      <c r="Z1456">
        <v>2</v>
      </c>
      <c r="AA1456">
        <v>4</v>
      </c>
      <c r="AB1456">
        <v>2</v>
      </c>
      <c r="AC1456">
        <v>3</v>
      </c>
      <c r="AD1456">
        <v>3</v>
      </c>
      <c r="AE1456">
        <v>2</v>
      </c>
      <c r="AF1456">
        <v>4</v>
      </c>
      <c r="AG1456">
        <v>3</v>
      </c>
      <c r="AH1456">
        <v>4</v>
      </c>
      <c r="AI1456">
        <v>64</v>
      </c>
      <c r="AJ1456">
        <v>27</v>
      </c>
      <c r="AK1456" t="s">
        <v>82</v>
      </c>
      <c r="AL1456">
        <v>1</v>
      </c>
      <c r="AM1456">
        <v>0</v>
      </c>
      <c r="AN1456">
        <v>0</v>
      </c>
      <c r="AO1456">
        <v>0</v>
      </c>
      <c r="AP1456">
        <v>0</v>
      </c>
      <c r="AQ1456">
        <v>0</v>
      </c>
      <c r="AS1456" t="s">
        <v>81</v>
      </c>
      <c r="AT1456">
        <v>5</v>
      </c>
      <c r="AU1456">
        <v>1</v>
      </c>
      <c r="AX1456">
        <v>1</v>
      </c>
      <c r="BB1456">
        <v>4</v>
      </c>
      <c r="BC1456">
        <v>2</v>
      </c>
      <c r="BD1456">
        <v>1</v>
      </c>
      <c r="BE1456">
        <v>1</v>
      </c>
      <c r="BF1456">
        <v>0</v>
      </c>
      <c r="BG1456">
        <v>0</v>
      </c>
      <c r="BH1456">
        <v>0</v>
      </c>
      <c r="BJ1456">
        <v>1</v>
      </c>
      <c r="BK1456">
        <v>41.01</v>
      </c>
      <c r="BL1456">
        <v>24.5</v>
      </c>
      <c r="BM1456">
        <v>5.0999999999999996</v>
      </c>
      <c r="BN1456">
        <v>1.9</v>
      </c>
      <c r="BO1456">
        <v>3.8600000000000002E-2</v>
      </c>
      <c r="BP1456">
        <v>3.8600000000000002E-2</v>
      </c>
      <c r="BQ1456">
        <v>1.6400000000000001E-2</v>
      </c>
      <c r="BR1456">
        <v>0.41699999999999998</v>
      </c>
      <c r="BS1456">
        <v>0.28999999999999998</v>
      </c>
      <c r="BT1456">
        <v>75.16</v>
      </c>
      <c r="BU1456">
        <v>68.38</v>
      </c>
      <c r="BV1456">
        <v>5.6</v>
      </c>
      <c r="BW1456">
        <v>3.55</v>
      </c>
      <c r="BX1456">
        <v>4.75</v>
      </c>
      <c r="BY1456">
        <v>13.7</v>
      </c>
      <c r="BZ1456">
        <f>IF(ISNUMBER(Table2[[#This Row],[Loudness_N5(soneGF)]]), Table2[[#This Row],[Loudness_N5(soneGF)]] * (1 + SQRT(
(MAX(Table2[[#This Row],[Sharpness_S(acum)]]-1.75, 0) * 0.25 *LOG10(Table2[[#This Row],[Loudness_N5(soneGF)]]+10))^2 + ((2.18/Table2[[#This Row],[Loudness_N5(soneGF)]]^0.4)*(0.4*Table2[[#This Row],[FS_Avg,arith(vacil)]] + 0.6*Table2[[#This Row],[Rough_HM_R(asper)]]))^2)), "")</f>
        <v>25.980268285301598</v>
      </c>
    </row>
    <row r="1457" spans="1:78" x14ac:dyDescent="0.2">
      <c r="A1457" t="s">
        <v>1676</v>
      </c>
      <c r="B1457" t="s">
        <v>1677</v>
      </c>
      <c r="C1457" t="s">
        <v>1719</v>
      </c>
      <c r="D1457">
        <v>985</v>
      </c>
      <c r="E1457" t="s">
        <v>79</v>
      </c>
      <c r="F1457">
        <v>0</v>
      </c>
      <c r="G1457" s="1">
        <v>43637.537499999999</v>
      </c>
      <c r="H1457" s="1">
        <v>43637.538888888892</v>
      </c>
      <c r="I1457">
        <v>51.514219969999999</v>
      </c>
      <c r="J1457">
        <v>-9.9069737000000005E-2</v>
      </c>
      <c r="K1457">
        <v>2</v>
      </c>
      <c r="L1457">
        <v>3</v>
      </c>
      <c r="M1457">
        <v>4</v>
      </c>
      <c r="N1457">
        <v>1</v>
      </c>
      <c r="O1457">
        <v>0.20710000000000001</v>
      </c>
      <c r="P1457">
        <v>0.79290000000000005</v>
      </c>
      <c r="Q1457">
        <v>4</v>
      </c>
      <c r="R1457">
        <v>5</v>
      </c>
      <c r="S1457">
        <v>5</v>
      </c>
      <c r="T1457">
        <v>2</v>
      </c>
      <c r="U1457">
        <v>1</v>
      </c>
      <c r="V1457">
        <v>2</v>
      </c>
      <c r="W1457">
        <v>4</v>
      </c>
      <c r="X1457">
        <v>1</v>
      </c>
      <c r="Y1457">
        <v>5</v>
      </c>
      <c r="Z1457">
        <v>4</v>
      </c>
      <c r="AA1457">
        <v>4</v>
      </c>
      <c r="AB1457">
        <v>1</v>
      </c>
      <c r="AC1457">
        <v>2</v>
      </c>
      <c r="AD1457">
        <v>5</v>
      </c>
      <c r="AE1457">
        <v>4</v>
      </c>
      <c r="AF1457">
        <v>4</v>
      </c>
      <c r="AG1457">
        <v>4</v>
      </c>
      <c r="AH1457">
        <v>4</v>
      </c>
      <c r="AI1457">
        <v>84</v>
      </c>
      <c r="AJ1457">
        <v>29</v>
      </c>
      <c r="AK1457" t="s">
        <v>82</v>
      </c>
      <c r="AL1457">
        <v>1</v>
      </c>
      <c r="AM1457">
        <v>0</v>
      </c>
      <c r="AN1457">
        <v>0</v>
      </c>
      <c r="AO1457">
        <v>0</v>
      </c>
      <c r="AP1457">
        <v>0</v>
      </c>
      <c r="AQ1457">
        <v>0</v>
      </c>
      <c r="AS1457" t="s">
        <v>81</v>
      </c>
      <c r="AT1457">
        <v>5</v>
      </c>
      <c r="AU1457">
        <v>1</v>
      </c>
      <c r="AX1457">
        <v>2</v>
      </c>
      <c r="AZ1457">
        <v>1</v>
      </c>
      <c r="BB1457">
        <v>4</v>
      </c>
      <c r="BC1457">
        <v>2</v>
      </c>
      <c r="BD1457">
        <v>1</v>
      </c>
      <c r="BE1457">
        <v>1</v>
      </c>
      <c r="BF1457">
        <v>0</v>
      </c>
      <c r="BG1457">
        <v>0</v>
      </c>
      <c r="BH1457">
        <v>0</v>
      </c>
      <c r="BJ1457">
        <v>0</v>
      </c>
      <c r="BK1457">
        <v>41.01</v>
      </c>
      <c r="BL1457">
        <v>24.5</v>
      </c>
      <c r="BM1457">
        <v>5.0999999999999996</v>
      </c>
      <c r="BN1457">
        <v>1.9</v>
      </c>
      <c r="BO1457">
        <v>3.8600000000000002E-2</v>
      </c>
      <c r="BP1457">
        <v>3.8600000000000002E-2</v>
      </c>
      <c r="BQ1457">
        <v>1.6400000000000001E-2</v>
      </c>
      <c r="BR1457">
        <v>0.41699999999999998</v>
      </c>
      <c r="BS1457">
        <v>0.28999999999999998</v>
      </c>
      <c r="BT1457">
        <v>75.16</v>
      </c>
      <c r="BU1457">
        <v>68.38</v>
      </c>
      <c r="BV1457">
        <v>5.6</v>
      </c>
      <c r="BW1457">
        <v>3.55</v>
      </c>
      <c r="BX1457">
        <v>4.75</v>
      </c>
      <c r="BY1457">
        <v>13.7</v>
      </c>
      <c r="BZ1457">
        <f>IF(ISNUMBER(Table2[[#This Row],[Loudness_N5(soneGF)]]), Table2[[#This Row],[Loudness_N5(soneGF)]] * (1 + SQRT(
(MAX(Table2[[#This Row],[Sharpness_S(acum)]]-1.75, 0) * 0.25 *LOG10(Table2[[#This Row],[Loudness_N5(soneGF)]]+10))^2 + ((2.18/Table2[[#This Row],[Loudness_N5(soneGF)]]^0.4)*(0.4*Table2[[#This Row],[FS_Avg,arith(vacil)]] + 0.6*Table2[[#This Row],[Rough_HM_R(asper)]]))^2)), "")</f>
        <v>25.980268285301598</v>
      </c>
    </row>
    <row r="1458" spans="1:78" x14ac:dyDescent="0.2">
      <c r="A1458" t="s">
        <v>1676</v>
      </c>
      <c r="B1458" t="s">
        <v>1677</v>
      </c>
      <c r="C1458" t="s">
        <v>1720</v>
      </c>
      <c r="D1458">
        <v>987</v>
      </c>
      <c r="E1458" t="s">
        <v>79</v>
      </c>
      <c r="F1458">
        <v>0</v>
      </c>
      <c r="G1458" s="1">
        <v>43637.538194444445</v>
      </c>
      <c r="H1458" s="1">
        <v>43637.539583333331</v>
      </c>
      <c r="I1458">
        <v>51.514237899999998</v>
      </c>
      <c r="J1458">
        <v>-9.8837599999999998E-2</v>
      </c>
      <c r="K1458">
        <v>3</v>
      </c>
      <c r="L1458">
        <v>2</v>
      </c>
      <c r="M1458">
        <v>4</v>
      </c>
      <c r="N1458">
        <v>1</v>
      </c>
      <c r="O1458">
        <v>0.63390000000000002</v>
      </c>
      <c r="P1458">
        <v>7.3200000000000001E-2</v>
      </c>
      <c r="Q1458">
        <v>5</v>
      </c>
      <c r="R1458">
        <v>3</v>
      </c>
      <c r="S1458">
        <v>4</v>
      </c>
      <c r="T1458">
        <v>2</v>
      </c>
      <c r="U1458">
        <v>4</v>
      </c>
      <c r="V1458">
        <v>1</v>
      </c>
      <c r="W1458">
        <v>2</v>
      </c>
      <c r="X1458">
        <v>2</v>
      </c>
      <c r="Y1458">
        <v>5</v>
      </c>
      <c r="Z1458">
        <v>5</v>
      </c>
      <c r="AA1458">
        <v>3</v>
      </c>
      <c r="AB1458">
        <v>4</v>
      </c>
      <c r="AC1458">
        <v>4</v>
      </c>
      <c r="AD1458">
        <v>4</v>
      </c>
      <c r="AE1458">
        <v>5</v>
      </c>
      <c r="AF1458">
        <v>3</v>
      </c>
      <c r="AG1458">
        <v>2</v>
      </c>
      <c r="AH1458">
        <v>5</v>
      </c>
      <c r="AI1458">
        <v>76</v>
      </c>
      <c r="AJ1458">
        <v>25</v>
      </c>
      <c r="AK1458" t="s">
        <v>80</v>
      </c>
      <c r="AL1458">
        <v>1</v>
      </c>
      <c r="AM1458">
        <v>0</v>
      </c>
      <c r="AN1458">
        <v>0</v>
      </c>
      <c r="AO1458">
        <v>0</v>
      </c>
      <c r="AP1458">
        <v>0</v>
      </c>
      <c r="AQ1458">
        <v>0</v>
      </c>
      <c r="AS1458" t="s">
        <v>81</v>
      </c>
      <c r="AT1458">
        <v>6</v>
      </c>
      <c r="AU1458">
        <v>1</v>
      </c>
      <c r="AX1458">
        <v>1</v>
      </c>
      <c r="AZ1458">
        <v>3</v>
      </c>
      <c r="BB1458">
        <v>4</v>
      </c>
      <c r="BC1458">
        <v>2</v>
      </c>
      <c r="BD1458">
        <v>1</v>
      </c>
      <c r="BE1458">
        <v>1</v>
      </c>
      <c r="BF1458">
        <v>0</v>
      </c>
      <c r="BG1458">
        <v>0</v>
      </c>
      <c r="BH1458">
        <v>0</v>
      </c>
      <c r="BJ1458">
        <v>0</v>
      </c>
      <c r="BK1458">
        <v>46.21</v>
      </c>
      <c r="BL1458">
        <v>18.7</v>
      </c>
      <c r="BM1458">
        <v>3.8</v>
      </c>
      <c r="BN1458">
        <v>1.67</v>
      </c>
      <c r="BO1458">
        <v>3.8800000000000001E-2</v>
      </c>
      <c r="BP1458">
        <v>3.8800000000000001E-2</v>
      </c>
      <c r="BQ1458">
        <v>1.6400000000000001E-2</v>
      </c>
      <c r="BR1458">
        <v>0.41899999999999998</v>
      </c>
      <c r="BS1458">
        <v>0.13700000000000001</v>
      </c>
      <c r="BT1458">
        <v>71.17</v>
      </c>
      <c r="BU1458">
        <v>64.22</v>
      </c>
      <c r="BV1458">
        <v>4.1100000000000003</v>
      </c>
      <c r="BW1458">
        <v>5.2</v>
      </c>
      <c r="BX1458">
        <v>2.81</v>
      </c>
      <c r="BY1458">
        <v>12.6</v>
      </c>
      <c r="BZ1458">
        <f>IF(ISNUMBER(Table2[[#This Row],[Loudness_N5(soneGF)]]), Table2[[#This Row],[Loudness_N5(soneGF)]] * (1 + SQRT(
(MAX(Table2[[#This Row],[Sharpness_S(acum)]]-1.75, 0) * 0.25 *LOG10(Table2[[#This Row],[Loudness_N5(soneGF)]]+10))^2 + ((2.18/Table2[[#This Row],[Loudness_N5(soneGF)]]^0.4)*(0.4*Table2[[#This Row],[FS_Avg,arith(vacil)]] + 0.6*Table2[[#This Row],[Rough_HM_R(asper)]]))^2)), "")</f>
        <v>19.077016429642828</v>
      </c>
    </row>
    <row r="1459" spans="1:78" x14ac:dyDescent="0.2">
      <c r="A1459" t="s">
        <v>1676</v>
      </c>
      <c r="B1459" t="s">
        <v>1677</v>
      </c>
      <c r="C1459" t="s">
        <v>1720</v>
      </c>
      <c r="D1459">
        <v>986</v>
      </c>
      <c r="E1459" t="s">
        <v>79</v>
      </c>
      <c r="F1459">
        <v>0</v>
      </c>
      <c r="G1459" s="1">
        <v>43637.538194444445</v>
      </c>
      <c r="H1459" s="1">
        <v>43637.539583333331</v>
      </c>
      <c r="I1459">
        <v>51.514227939999998</v>
      </c>
      <c r="J1459">
        <v>-9.9101172000000001E-2</v>
      </c>
      <c r="K1459">
        <v>3</v>
      </c>
      <c r="L1459">
        <v>3</v>
      </c>
      <c r="M1459">
        <v>2</v>
      </c>
      <c r="N1459">
        <v>1</v>
      </c>
      <c r="O1459">
        <v>0.17680000000000001</v>
      </c>
      <c r="P1459">
        <v>0.32319999999999999</v>
      </c>
      <c r="Q1459">
        <v>4</v>
      </c>
      <c r="R1459">
        <v>3</v>
      </c>
      <c r="S1459">
        <v>4</v>
      </c>
      <c r="T1459">
        <v>2</v>
      </c>
      <c r="U1459">
        <v>2</v>
      </c>
      <c r="V1459">
        <v>3</v>
      </c>
      <c r="W1459">
        <v>3</v>
      </c>
      <c r="X1459">
        <v>2</v>
      </c>
      <c r="Y1459">
        <v>4</v>
      </c>
      <c r="Z1459">
        <v>2</v>
      </c>
      <c r="AA1459">
        <v>2</v>
      </c>
      <c r="AB1459">
        <v>4</v>
      </c>
      <c r="AC1459">
        <v>4</v>
      </c>
      <c r="AD1459">
        <v>3</v>
      </c>
      <c r="AE1459">
        <v>3</v>
      </c>
      <c r="AF1459">
        <v>4</v>
      </c>
      <c r="AG1459">
        <v>3</v>
      </c>
      <c r="AH1459">
        <v>3</v>
      </c>
      <c r="AI1459">
        <v>64</v>
      </c>
      <c r="AJ1459">
        <v>26</v>
      </c>
      <c r="AK1459" t="s">
        <v>80</v>
      </c>
      <c r="AL1459">
        <v>1</v>
      </c>
      <c r="AM1459">
        <v>0</v>
      </c>
      <c r="AN1459">
        <v>0</v>
      </c>
      <c r="AO1459">
        <v>0</v>
      </c>
      <c r="AP1459">
        <v>0</v>
      </c>
      <c r="AQ1459">
        <v>0</v>
      </c>
      <c r="AS1459" t="s">
        <v>81</v>
      </c>
      <c r="AT1459">
        <v>5</v>
      </c>
      <c r="AU1459">
        <v>2</v>
      </c>
      <c r="AX1459">
        <v>1</v>
      </c>
      <c r="AZ1459">
        <v>3</v>
      </c>
      <c r="BB1459">
        <v>4</v>
      </c>
      <c r="BC1459">
        <v>2</v>
      </c>
      <c r="BD1459">
        <v>1</v>
      </c>
      <c r="BE1459">
        <v>1</v>
      </c>
      <c r="BF1459">
        <v>0</v>
      </c>
      <c r="BG1459">
        <v>0</v>
      </c>
      <c r="BH1459">
        <v>0</v>
      </c>
      <c r="BJ1459">
        <v>0</v>
      </c>
      <c r="BK1459">
        <v>46.21</v>
      </c>
      <c r="BL1459">
        <v>18.7</v>
      </c>
      <c r="BM1459">
        <v>3.8</v>
      </c>
      <c r="BN1459">
        <v>1.67</v>
      </c>
      <c r="BO1459">
        <v>3.8800000000000001E-2</v>
      </c>
      <c r="BP1459">
        <v>3.8800000000000001E-2</v>
      </c>
      <c r="BQ1459">
        <v>1.6400000000000001E-2</v>
      </c>
      <c r="BR1459">
        <v>0.41899999999999998</v>
      </c>
      <c r="BS1459">
        <v>0.13700000000000001</v>
      </c>
      <c r="BT1459">
        <v>71.17</v>
      </c>
      <c r="BU1459">
        <v>64.22</v>
      </c>
      <c r="BV1459">
        <v>4.1100000000000003</v>
      </c>
      <c r="BW1459">
        <v>5.2</v>
      </c>
      <c r="BX1459">
        <v>2.81</v>
      </c>
      <c r="BY1459">
        <v>12.6</v>
      </c>
      <c r="BZ1459">
        <f>IF(ISNUMBER(Table2[[#This Row],[Loudness_N5(soneGF)]]), Table2[[#This Row],[Loudness_N5(soneGF)]] * (1 + SQRT(
(MAX(Table2[[#This Row],[Sharpness_S(acum)]]-1.75, 0) * 0.25 *LOG10(Table2[[#This Row],[Loudness_N5(soneGF)]]+10))^2 + ((2.18/Table2[[#This Row],[Loudness_N5(soneGF)]]^0.4)*(0.4*Table2[[#This Row],[FS_Avg,arith(vacil)]] + 0.6*Table2[[#This Row],[Rough_HM_R(asper)]]))^2)), "")</f>
        <v>19.077016429642828</v>
      </c>
    </row>
    <row r="1460" spans="1:78" x14ac:dyDescent="0.2">
      <c r="A1460" t="s">
        <v>1676</v>
      </c>
      <c r="B1460" t="s">
        <v>1677</v>
      </c>
      <c r="C1460" t="s">
        <v>1721</v>
      </c>
      <c r="D1460">
        <v>989</v>
      </c>
      <c r="E1460" t="s">
        <v>79</v>
      </c>
      <c r="F1460">
        <v>0</v>
      </c>
      <c r="G1460" s="1">
        <v>43637.540972222225</v>
      </c>
      <c r="H1460" s="1">
        <v>43637.543749999997</v>
      </c>
      <c r="I1460">
        <v>51.514166600000003</v>
      </c>
      <c r="J1460">
        <v>-9.9082199999999995E-2</v>
      </c>
      <c r="K1460">
        <v>3</v>
      </c>
      <c r="L1460">
        <v>3</v>
      </c>
      <c r="M1460">
        <v>2</v>
      </c>
      <c r="N1460">
        <v>2</v>
      </c>
      <c r="O1460">
        <v>0</v>
      </c>
      <c r="P1460">
        <v>-0.1464</v>
      </c>
      <c r="Q1460">
        <v>3</v>
      </c>
      <c r="R1460">
        <v>3</v>
      </c>
      <c r="S1460">
        <v>2</v>
      </c>
      <c r="T1460">
        <v>3</v>
      </c>
      <c r="U1460">
        <v>4</v>
      </c>
      <c r="V1460">
        <v>3</v>
      </c>
      <c r="W1460">
        <v>3</v>
      </c>
      <c r="X1460">
        <v>3</v>
      </c>
      <c r="Y1460">
        <v>4</v>
      </c>
      <c r="Z1460">
        <v>2</v>
      </c>
      <c r="AA1460">
        <v>3</v>
      </c>
      <c r="AB1460">
        <v>4</v>
      </c>
      <c r="AC1460">
        <v>2</v>
      </c>
      <c r="AD1460">
        <v>4</v>
      </c>
      <c r="AE1460">
        <v>4</v>
      </c>
      <c r="AF1460">
        <v>4</v>
      </c>
      <c r="AG1460">
        <v>4</v>
      </c>
      <c r="AH1460">
        <v>5</v>
      </c>
      <c r="AI1460">
        <v>84</v>
      </c>
      <c r="AJ1460">
        <v>38</v>
      </c>
      <c r="AK1460" t="s">
        <v>82</v>
      </c>
      <c r="AL1460">
        <v>1</v>
      </c>
      <c r="AM1460">
        <v>0</v>
      </c>
      <c r="AN1460">
        <v>0</v>
      </c>
      <c r="AO1460">
        <v>0</v>
      </c>
      <c r="AP1460">
        <v>0</v>
      </c>
      <c r="AQ1460">
        <v>0</v>
      </c>
      <c r="AS1460" t="s">
        <v>81</v>
      </c>
      <c r="AT1460">
        <v>5</v>
      </c>
      <c r="AU1460">
        <v>1</v>
      </c>
      <c r="AX1460">
        <v>1</v>
      </c>
      <c r="AZ1460">
        <v>2</v>
      </c>
      <c r="BB1460">
        <v>4</v>
      </c>
      <c r="BC1460">
        <v>1</v>
      </c>
      <c r="BD1460">
        <v>1</v>
      </c>
      <c r="BE1460">
        <v>1</v>
      </c>
      <c r="BF1460">
        <v>0</v>
      </c>
      <c r="BG1460">
        <v>0</v>
      </c>
      <c r="BH1460">
        <v>0</v>
      </c>
      <c r="BJ1460">
        <v>0</v>
      </c>
      <c r="BK1460">
        <v>40.61</v>
      </c>
      <c r="BL1460">
        <v>23</v>
      </c>
      <c r="BM1460">
        <v>5.2</v>
      </c>
      <c r="BN1460">
        <v>1.9</v>
      </c>
      <c r="BO1460">
        <v>4.1700000000000001E-2</v>
      </c>
      <c r="BP1460">
        <v>4.1700000000000001E-2</v>
      </c>
      <c r="BQ1460">
        <v>2.1600000000000001E-2</v>
      </c>
      <c r="BR1460">
        <v>0.503</v>
      </c>
      <c r="BS1460">
        <v>0.23300000000000001</v>
      </c>
      <c r="BT1460">
        <v>76.3</v>
      </c>
      <c r="BU1460">
        <v>67.64</v>
      </c>
      <c r="BV1460">
        <v>5.1100000000000003</v>
      </c>
      <c r="BW1460">
        <v>4.8099999999999996</v>
      </c>
      <c r="BX1460">
        <v>4.3</v>
      </c>
      <c r="BY1460">
        <v>14.8</v>
      </c>
      <c r="BZ1460">
        <f>IF(ISNUMBER(Table2[[#This Row],[Loudness_N5(soneGF)]]), Table2[[#This Row],[Loudness_N5(soneGF)]] * (1 + SQRT(
(MAX(Table2[[#This Row],[Sharpness_S(acum)]]-1.75, 0) * 0.25 *LOG10(Table2[[#This Row],[Loudness_N5(soneGF)]]+10))^2 + ((2.18/Table2[[#This Row],[Loudness_N5(soneGF)]]^0.4)*(0.4*Table2[[#This Row],[FS_Avg,arith(vacil)]] + 0.6*Table2[[#This Row],[Rough_HM_R(asper)]]))^2)), "")</f>
        <v>24.395426804295649</v>
      </c>
    </row>
    <row r="1461" spans="1:78" x14ac:dyDescent="0.2">
      <c r="A1461" t="s">
        <v>1676</v>
      </c>
      <c r="B1461" t="s">
        <v>1677</v>
      </c>
      <c r="C1461" t="s">
        <v>1722</v>
      </c>
      <c r="D1461">
        <v>991</v>
      </c>
      <c r="E1461" t="s">
        <v>79</v>
      </c>
      <c r="F1461">
        <v>0</v>
      </c>
      <c r="G1461" s="1">
        <v>43637.541666666664</v>
      </c>
      <c r="H1461" s="1">
        <v>43637.543055555558</v>
      </c>
      <c r="I1461">
        <v>51.514229039999996</v>
      </c>
      <c r="J1461">
        <v>-9.9087372000000007E-2</v>
      </c>
      <c r="K1461">
        <v>2</v>
      </c>
      <c r="L1461">
        <v>2</v>
      </c>
      <c r="M1461">
        <v>4</v>
      </c>
      <c r="N1461">
        <v>3</v>
      </c>
      <c r="O1461">
        <v>0.60360000000000003</v>
      </c>
      <c r="P1461">
        <v>0.25</v>
      </c>
      <c r="Q1461">
        <v>4</v>
      </c>
      <c r="R1461">
        <v>2</v>
      </c>
      <c r="S1461">
        <v>4</v>
      </c>
      <c r="T1461">
        <v>2</v>
      </c>
      <c r="U1461">
        <v>3</v>
      </c>
      <c r="V1461">
        <v>1</v>
      </c>
      <c r="W1461">
        <v>3</v>
      </c>
      <c r="X1461">
        <v>1</v>
      </c>
      <c r="Y1461">
        <v>4</v>
      </c>
      <c r="Z1461">
        <v>4</v>
      </c>
      <c r="AA1461">
        <v>3</v>
      </c>
      <c r="AB1461">
        <v>4</v>
      </c>
      <c r="AC1461">
        <v>4</v>
      </c>
      <c r="AD1461">
        <v>4</v>
      </c>
      <c r="AE1461">
        <v>4</v>
      </c>
      <c r="AF1461">
        <v>4</v>
      </c>
      <c r="AG1461">
        <v>4</v>
      </c>
      <c r="AH1461">
        <v>4</v>
      </c>
      <c r="AI1461">
        <v>80</v>
      </c>
      <c r="AJ1461">
        <v>34</v>
      </c>
      <c r="AK1461" t="s">
        <v>80</v>
      </c>
      <c r="AL1461">
        <v>1</v>
      </c>
      <c r="AM1461">
        <v>0</v>
      </c>
      <c r="AN1461">
        <v>0</v>
      </c>
      <c r="AO1461">
        <v>0</v>
      </c>
      <c r="AP1461">
        <v>0</v>
      </c>
      <c r="AQ1461">
        <v>0</v>
      </c>
      <c r="AS1461" t="s">
        <v>81</v>
      </c>
      <c r="AT1461">
        <v>7</v>
      </c>
      <c r="AU1461">
        <v>2</v>
      </c>
      <c r="AX1461">
        <v>1</v>
      </c>
      <c r="AZ1461">
        <v>3</v>
      </c>
      <c r="BA1461" t="s">
        <v>128</v>
      </c>
      <c r="BB1461">
        <v>4</v>
      </c>
      <c r="BC1461">
        <v>2</v>
      </c>
      <c r="BD1461">
        <v>1</v>
      </c>
      <c r="BE1461">
        <v>1</v>
      </c>
      <c r="BF1461">
        <v>0</v>
      </c>
      <c r="BG1461">
        <v>0</v>
      </c>
      <c r="BH1461">
        <v>0</v>
      </c>
      <c r="BJ1461">
        <v>0</v>
      </c>
      <c r="BZ146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62" spans="1:78" x14ac:dyDescent="0.2">
      <c r="A1462" t="s">
        <v>1676</v>
      </c>
      <c r="B1462" t="s">
        <v>1677</v>
      </c>
      <c r="C1462" t="s">
        <v>1722</v>
      </c>
      <c r="D1462">
        <v>1091</v>
      </c>
      <c r="E1462" t="s">
        <v>79</v>
      </c>
      <c r="F1462">
        <v>0</v>
      </c>
      <c r="G1462" s="1">
        <v>43637.542361111111</v>
      </c>
      <c r="H1462" s="1">
        <v>43637.544444444444</v>
      </c>
      <c r="I1462">
        <v>51.514229039999996</v>
      </c>
      <c r="J1462">
        <v>-9.9087372000000007E-2</v>
      </c>
      <c r="K1462">
        <v>4</v>
      </c>
      <c r="L1462">
        <v>4</v>
      </c>
      <c r="M1462">
        <v>4</v>
      </c>
      <c r="N1462">
        <v>4</v>
      </c>
      <c r="O1462">
        <v>0.78029999999999999</v>
      </c>
      <c r="P1462">
        <v>7.3200000000000001E-2</v>
      </c>
      <c r="Q1462">
        <v>5</v>
      </c>
      <c r="R1462">
        <v>3</v>
      </c>
      <c r="S1462">
        <v>5</v>
      </c>
      <c r="T1462">
        <v>3</v>
      </c>
      <c r="U1462">
        <v>5</v>
      </c>
      <c r="V1462">
        <v>1</v>
      </c>
      <c r="W1462">
        <v>3</v>
      </c>
      <c r="X1462">
        <v>2</v>
      </c>
      <c r="Y1462">
        <v>5</v>
      </c>
      <c r="Z1462">
        <v>5</v>
      </c>
      <c r="AA1462">
        <v>3</v>
      </c>
      <c r="AB1462">
        <v>4</v>
      </c>
      <c r="AC1462">
        <v>5</v>
      </c>
      <c r="AD1462">
        <v>4</v>
      </c>
      <c r="AE1462">
        <v>4</v>
      </c>
      <c r="AF1462">
        <v>2</v>
      </c>
      <c r="AG1462">
        <v>1</v>
      </c>
      <c r="AH1462">
        <v>4</v>
      </c>
      <c r="AI1462">
        <v>60</v>
      </c>
      <c r="AJ1462">
        <v>26</v>
      </c>
      <c r="AK1462" t="s">
        <v>82</v>
      </c>
      <c r="AL1462">
        <v>1</v>
      </c>
      <c r="AM1462">
        <v>0</v>
      </c>
      <c r="AN1462">
        <v>0</v>
      </c>
      <c r="AO1462">
        <v>0</v>
      </c>
      <c r="AP1462">
        <v>0</v>
      </c>
      <c r="AQ1462">
        <v>0</v>
      </c>
      <c r="AS1462" t="s">
        <v>81</v>
      </c>
      <c r="AT1462">
        <v>7</v>
      </c>
      <c r="AU1462">
        <v>3</v>
      </c>
      <c r="AX1462">
        <v>1</v>
      </c>
      <c r="BB1462">
        <v>4</v>
      </c>
      <c r="BC1462">
        <v>2</v>
      </c>
      <c r="BD1462">
        <v>1</v>
      </c>
      <c r="BE1462">
        <v>1</v>
      </c>
      <c r="BF1462">
        <v>0</v>
      </c>
      <c r="BG1462">
        <v>0</v>
      </c>
      <c r="BH1462">
        <v>0</v>
      </c>
      <c r="BJ1462">
        <v>1</v>
      </c>
      <c r="BZ146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63" spans="1:78" x14ac:dyDescent="0.2">
      <c r="A1463" t="s">
        <v>1676</v>
      </c>
      <c r="B1463" t="s">
        <v>1677</v>
      </c>
      <c r="C1463" t="s">
        <v>1723</v>
      </c>
      <c r="D1463">
        <v>992</v>
      </c>
      <c r="E1463" t="s">
        <v>79</v>
      </c>
      <c r="F1463">
        <v>0</v>
      </c>
      <c r="G1463" s="1">
        <v>43637.543055555558</v>
      </c>
      <c r="H1463" s="1">
        <v>43637.545138888891</v>
      </c>
      <c r="I1463">
        <v>51.514224499999997</v>
      </c>
      <c r="J1463">
        <v>-9.9073090000000003E-2</v>
      </c>
      <c r="K1463">
        <v>3</v>
      </c>
      <c r="L1463">
        <v>1</v>
      </c>
      <c r="M1463">
        <v>3</v>
      </c>
      <c r="N1463">
        <v>1</v>
      </c>
      <c r="O1463">
        <v>-0.17680000000000001</v>
      </c>
      <c r="P1463">
        <v>-5.5500000000000001E-2</v>
      </c>
      <c r="Q1463">
        <v>3</v>
      </c>
      <c r="R1463">
        <v>2</v>
      </c>
      <c r="S1463">
        <v>2</v>
      </c>
      <c r="T1463">
        <v>1</v>
      </c>
      <c r="U1463">
        <v>4</v>
      </c>
      <c r="V1463">
        <v>4</v>
      </c>
      <c r="W1463">
        <v>4</v>
      </c>
      <c r="X1463">
        <v>5</v>
      </c>
      <c r="Y1463">
        <v>3</v>
      </c>
      <c r="Z1463">
        <v>4</v>
      </c>
      <c r="AA1463">
        <v>2</v>
      </c>
      <c r="AB1463">
        <v>5</v>
      </c>
      <c r="AC1463">
        <v>5</v>
      </c>
      <c r="AD1463">
        <v>3</v>
      </c>
      <c r="AE1463">
        <v>5</v>
      </c>
      <c r="AF1463">
        <v>5</v>
      </c>
      <c r="AG1463">
        <v>3</v>
      </c>
      <c r="AH1463">
        <v>5</v>
      </c>
      <c r="AI1463">
        <v>84</v>
      </c>
      <c r="AJ1463">
        <v>25</v>
      </c>
      <c r="AK1463" t="s">
        <v>82</v>
      </c>
      <c r="AL1463">
        <v>0</v>
      </c>
      <c r="AM1463">
        <v>0</v>
      </c>
      <c r="AN1463">
        <v>0</v>
      </c>
      <c r="AO1463">
        <v>0</v>
      </c>
      <c r="AP1463">
        <v>0</v>
      </c>
      <c r="AQ1463">
        <v>0</v>
      </c>
      <c r="AS1463" t="s">
        <v>90</v>
      </c>
      <c r="AT1463">
        <v>5</v>
      </c>
      <c r="AU1463">
        <v>2</v>
      </c>
      <c r="AX1463">
        <v>1</v>
      </c>
      <c r="AZ1463">
        <v>3</v>
      </c>
      <c r="BB1463">
        <v>4</v>
      </c>
      <c r="BD1463">
        <v>1</v>
      </c>
      <c r="BE1463">
        <v>1</v>
      </c>
      <c r="BF1463">
        <v>0</v>
      </c>
      <c r="BG1463">
        <v>0</v>
      </c>
      <c r="BH1463">
        <v>0</v>
      </c>
      <c r="BJ1463">
        <v>0</v>
      </c>
      <c r="BK1463">
        <v>45.06</v>
      </c>
      <c r="BL1463">
        <v>20.5</v>
      </c>
      <c r="BM1463">
        <v>5</v>
      </c>
      <c r="BN1463">
        <v>1.78</v>
      </c>
      <c r="BO1463">
        <v>3.6700000000000003E-2</v>
      </c>
      <c r="BP1463">
        <v>3.6700000000000003E-2</v>
      </c>
      <c r="BQ1463">
        <v>2.1399999999999999E-2</v>
      </c>
      <c r="BR1463">
        <v>0.44800000000000001</v>
      </c>
      <c r="BS1463">
        <v>0.17299999999999999</v>
      </c>
      <c r="BT1463">
        <v>78.5</v>
      </c>
      <c r="BU1463">
        <v>65.08</v>
      </c>
      <c r="BV1463">
        <v>5.73</v>
      </c>
      <c r="BW1463">
        <v>7.69</v>
      </c>
      <c r="BX1463">
        <v>7.09</v>
      </c>
      <c r="BY1463">
        <v>14.6</v>
      </c>
      <c r="BZ1463">
        <f>IF(ISNUMBER(Table2[[#This Row],[Loudness_N5(soneGF)]]), Table2[[#This Row],[Loudness_N5(soneGF)]] * (1 + SQRT(
(MAX(Table2[[#This Row],[Sharpness_S(acum)]]-1.75, 0) * 0.25 *LOG10(Table2[[#This Row],[Loudness_N5(soneGF)]]+10))^2 + ((2.18/Table2[[#This Row],[Loudness_N5(soneGF)]]^0.4)*(0.4*Table2[[#This Row],[FS_Avg,arith(vacil)]] + 0.6*Table2[[#This Row],[Rough_HM_R(asper)]]))^2)), "")</f>
        <v>20.96772192096979</v>
      </c>
    </row>
    <row r="1464" spans="1:78" x14ac:dyDescent="0.2">
      <c r="A1464" t="s">
        <v>1676</v>
      </c>
      <c r="B1464" t="s">
        <v>1677</v>
      </c>
      <c r="C1464" t="s">
        <v>1724</v>
      </c>
      <c r="D1464">
        <v>10015</v>
      </c>
      <c r="E1464" t="s">
        <v>165</v>
      </c>
      <c r="F1464">
        <v>0</v>
      </c>
      <c r="G1464" s="1">
        <v>43637.54583333333</v>
      </c>
      <c r="H1464" s="1">
        <v>43637.54791666667</v>
      </c>
      <c r="I1464">
        <v>51.514176599999999</v>
      </c>
      <c r="J1464">
        <v>-9.9094199999999993E-2</v>
      </c>
      <c r="K1464">
        <v>3</v>
      </c>
      <c r="L1464">
        <v>3</v>
      </c>
      <c r="M1464">
        <v>2</v>
      </c>
      <c r="N1464">
        <v>1</v>
      </c>
      <c r="O1464">
        <v>0.53029999999999999</v>
      </c>
      <c r="P1464">
        <v>0.32319999999999999</v>
      </c>
      <c r="Q1464">
        <v>4</v>
      </c>
      <c r="R1464">
        <v>2</v>
      </c>
      <c r="S1464">
        <v>4</v>
      </c>
      <c r="T1464">
        <v>3</v>
      </c>
      <c r="U1464">
        <v>2</v>
      </c>
      <c r="V1464">
        <v>1</v>
      </c>
      <c r="W1464">
        <v>4</v>
      </c>
      <c r="X1464">
        <v>1</v>
      </c>
      <c r="Y1464">
        <v>3</v>
      </c>
      <c r="Z1464">
        <v>3</v>
      </c>
      <c r="AA1464">
        <v>3</v>
      </c>
      <c r="AB1464">
        <v>2</v>
      </c>
      <c r="AC1464">
        <v>4</v>
      </c>
      <c r="AD1464">
        <v>5</v>
      </c>
      <c r="AE1464">
        <v>3</v>
      </c>
      <c r="AF1464">
        <v>5</v>
      </c>
      <c r="AG1464">
        <v>5</v>
      </c>
      <c r="AH1464">
        <v>5</v>
      </c>
      <c r="AI1464">
        <v>92</v>
      </c>
      <c r="AJ1464">
        <v>30</v>
      </c>
      <c r="AK1464" t="s">
        <v>82</v>
      </c>
      <c r="AL1464">
        <v>0</v>
      </c>
      <c r="AM1464">
        <v>0</v>
      </c>
      <c r="AN1464">
        <v>0</v>
      </c>
      <c r="AO1464">
        <v>0</v>
      </c>
      <c r="AP1464">
        <v>1</v>
      </c>
      <c r="AQ1464">
        <v>0</v>
      </c>
      <c r="AR1464" t="s">
        <v>1725</v>
      </c>
      <c r="AS1464" t="s">
        <v>10</v>
      </c>
      <c r="AT1464">
        <v>7</v>
      </c>
      <c r="AU1464">
        <v>2</v>
      </c>
      <c r="BB1464">
        <v>4</v>
      </c>
      <c r="BC1464">
        <v>3</v>
      </c>
      <c r="BD1464">
        <v>1</v>
      </c>
      <c r="BE1464">
        <v>1</v>
      </c>
      <c r="BF1464">
        <v>0</v>
      </c>
      <c r="BG1464">
        <v>0</v>
      </c>
      <c r="BH1464">
        <v>0</v>
      </c>
      <c r="BJ1464">
        <v>0</v>
      </c>
      <c r="BK1464">
        <v>22.55</v>
      </c>
      <c r="BL1464">
        <v>19</v>
      </c>
      <c r="BM1464">
        <v>3.5</v>
      </c>
      <c r="BN1464">
        <v>1.64</v>
      </c>
      <c r="BO1464">
        <v>4.1000000000000002E-2</v>
      </c>
      <c r="BP1464">
        <v>4.1000000000000002E-2</v>
      </c>
      <c r="BQ1464">
        <v>1.5800000000000002E-2</v>
      </c>
      <c r="BR1464">
        <v>0.41699999999999998</v>
      </c>
      <c r="BS1464">
        <v>0.159</v>
      </c>
      <c r="BT1464">
        <v>75.94</v>
      </c>
      <c r="BU1464">
        <v>64.88</v>
      </c>
      <c r="BV1464">
        <v>4.01</v>
      </c>
      <c r="BW1464">
        <v>5.74</v>
      </c>
      <c r="BX1464">
        <v>4.82</v>
      </c>
      <c r="BY1464">
        <v>13.5</v>
      </c>
      <c r="BZ1464">
        <f>IF(ISNUMBER(Table2[[#This Row],[Loudness_N5(soneGF)]]), Table2[[#This Row],[Loudness_N5(soneGF)]] * (1 + SQRT(
(MAX(Table2[[#This Row],[Sharpness_S(acum)]]-1.75, 0) * 0.25 *LOG10(Table2[[#This Row],[Loudness_N5(soneGF)]]+10))^2 + ((2.18/Table2[[#This Row],[Loudness_N5(soneGF)]]^0.4)*(0.4*Table2[[#This Row],[FS_Avg,arith(vacil)]] + 0.6*Table2[[#This Row],[Rough_HM_R(asper)]]))^2)), "")</f>
        <v>19.394410201402938</v>
      </c>
    </row>
    <row r="1465" spans="1:78" x14ac:dyDescent="0.2">
      <c r="A1465" t="s">
        <v>1676</v>
      </c>
      <c r="B1465" t="s">
        <v>1677</v>
      </c>
      <c r="C1465" t="s">
        <v>1724</v>
      </c>
      <c r="D1465">
        <v>1092</v>
      </c>
      <c r="E1465" t="s">
        <v>79</v>
      </c>
      <c r="F1465">
        <v>0</v>
      </c>
      <c r="G1465" s="1">
        <v>43637.543055555558</v>
      </c>
      <c r="H1465" s="1">
        <v>43637.55</v>
      </c>
      <c r="I1465">
        <v>51.514166600000003</v>
      </c>
      <c r="J1465">
        <v>-9.9082199999999995E-2</v>
      </c>
      <c r="K1465">
        <v>3</v>
      </c>
      <c r="L1465">
        <v>1</v>
      </c>
      <c r="M1465">
        <v>4</v>
      </c>
      <c r="N1465">
        <v>1</v>
      </c>
      <c r="O1465">
        <v>0.38390000000000002</v>
      </c>
      <c r="P1465">
        <v>-7.3200000000000001E-2</v>
      </c>
      <c r="Q1465">
        <v>4</v>
      </c>
      <c r="R1465">
        <v>1</v>
      </c>
      <c r="S1465">
        <v>3</v>
      </c>
      <c r="T1465">
        <v>2</v>
      </c>
      <c r="U1465">
        <v>2</v>
      </c>
      <c r="V1465">
        <v>1</v>
      </c>
      <c r="W1465">
        <v>2</v>
      </c>
      <c r="X1465">
        <v>3</v>
      </c>
      <c r="Y1465">
        <v>4</v>
      </c>
      <c r="Z1465">
        <v>4</v>
      </c>
      <c r="AA1465">
        <v>2</v>
      </c>
      <c r="AB1465">
        <v>1</v>
      </c>
      <c r="AC1465">
        <v>3</v>
      </c>
      <c r="AD1465">
        <v>4</v>
      </c>
      <c r="AE1465">
        <v>1</v>
      </c>
      <c r="AF1465">
        <v>4</v>
      </c>
      <c r="AG1465">
        <v>1</v>
      </c>
      <c r="AH1465">
        <v>4</v>
      </c>
      <c r="AI1465">
        <v>56</v>
      </c>
      <c r="AJ1465">
        <v>30</v>
      </c>
      <c r="AK1465" t="s">
        <v>80</v>
      </c>
      <c r="AL1465">
        <v>1</v>
      </c>
      <c r="AM1465">
        <v>0</v>
      </c>
      <c r="AN1465">
        <v>0</v>
      </c>
      <c r="AO1465">
        <v>0</v>
      </c>
      <c r="AP1465">
        <v>0</v>
      </c>
      <c r="AQ1465">
        <v>0</v>
      </c>
      <c r="AS1465" t="s">
        <v>81</v>
      </c>
      <c r="AT1465">
        <v>7</v>
      </c>
      <c r="AU1465">
        <v>7</v>
      </c>
      <c r="AV1465" t="s">
        <v>927</v>
      </c>
      <c r="AX1465">
        <v>2</v>
      </c>
      <c r="BB1465">
        <v>4</v>
      </c>
      <c r="BC1465">
        <v>3</v>
      </c>
      <c r="BD1465">
        <v>1</v>
      </c>
      <c r="BE1465">
        <v>1</v>
      </c>
      <c r="BF1465">
        <v>0</v>
      </c>
      <c r="BG1465">
        <v>0</v>
      </c>
      <c r="BH1465">
        <v>0</v>
      </c>
      <c r="BI1465" t="s">
        <v>1726</v>
      </c>
      <c r="BJ1465">
        <v>1</v>
      </c>
      <c r="BK1465">
        <v>22.55</v>
      </c>
      <c r="BL1465">
        <v>19</v>
      </c>
      <c r="BM1465">
        <v>3.5</v>
      </c>
      <c r="BN1465">
        <v>1.64</v>
      </c>
      <c r="BO1465">
        <v>4.1000000000000002E-2</v>
      </c>
      <c r="BP1465">
        <v>4.1000000000000002E-2</v>
      </c>
      <c r="BQ1465">
        <v>1.5800000000000002E-2</v>
      </c>
      <c r="BR1465">
        <v>0.41699999999999998</v>
      </c>
      <c r="BS1465">
        <v>0.159</v>
      </c>
      <c r="BT1465">
        <v>75.94</v>
      </c>
      <c r="BU1465">
        <v>64.88</v>
      </c>
      <c r="BV1465">
        <v>4.01</v>
      </c>
      <c r="BW1465">
        <v>5.74</v>
      </c>
      <c r="BX1465">
        <v>4.82</v>
      </c>
      <c r="BY1465">
        <v>13.5</v>
      </c>
      <c r="BZ1465">
        <f>IF(ISNUMBER(Table2[[#This Row],[Loudness_N5(soneGF)]]), Table2[[#This Row],[Loudness_N5(soneGF)]] * (1 + SQRT(
(MAX(Table2[[#This Row],[Sharpness_S(acum)]]-1.75, 0) * 0.25 *LOG10(Table2[[#This Row],[Loudness_N5(soneGF)]]+10))^2 + ((2.18/Table2[[#This Row],[Loudness_N5(soneGF)]]^0.4)*(0.4*Table2[[#This Row],[FS_Avg,arith(vacil)]] + 0.6*Table2[[#This Row],[Rough_HM_R(asper)]]))^2)), "")</f>
        <v>19.394410201402938</v>
      </c>
    </row>
    <row r="1466" spans="1:78" x14ac:dyDescent="0.2">
      <c r="A1466" t="s">
        <v>1676</v>
      </c>
      <c r="B1466" t="s">
        <v>1677</v>
      </c>
      <c r="C1466" t="s">
        <v>1724</v>
      </c>
      <c r="D1466">
        <v>10016</v>
      </c>
      <c r="E1466" t="s">
        <v>165</v>
      </c>
      <c r="F1466">
        <v>0</v>
      </c>
      <c r="G1466" s="1">
        <v>43637.54583333333</v>
      </c>
      <c r="H1466" s="1">
        <v>43637.54791666667</v>
      </c>
      <c r="I1466">
        <v>51.514231479999999</v>
      </c>
      <c r="J1466">
        <v>-9.9052870000000001E-2</v>
      </c>
      <c r="K1466">
        <v>1</v>
      </c>
      <c r="L1466">
        <v>2</v>
      </c>
      <c r="M1466">
        <v>4</v>
      </c>
      <c r="N1466">
        <v>1</v>
      </c>
      <c r="O1466">
        <v>0.42680000000000001</v>
      </c>
      <c r="P1466">
        <v>-7.3200000000000001E-2</v>
      </c>
      <c r="Q1466">
        <v>4</v>
      </c>
      <c r="R1466">
        <v>2</v>
      </c>
      <c r="S1466">
        <v>4</v>
      </c>
      <c r="T1466">
        <v>3</v>
      </c>
      <c r="U1466">
        <v>4</v>
      </c>
      <c r="V1466">
        <v>2</v>
      </c>
      <c r="W1466">
        <v>3</v>
      </c>
      <c r="X1466">
        <v>3</v>
      </c>
      <c r="Y1466">
        <v>4</v>
      </c>
      <c r="Z1466">
        <v>3</v>
      </c>
      <c r="AA1466">
        <v>2</v>
      </c>
      <c r="AB1466">
        <v>3</v>
      </c>
      <c r="AC1466">
        <v>3</v>
      </c>
      <c r="AD1466">
        <v>4</v>
      </c>
      <c r="AE1466">
        <v>3</v>
      </c>
      <c r="AF1466">
        <v>3</v>
      </c>
      <c r="AG1466">
        <v>2</v>
      </c>
      <c r="AH1466">
        <v>4</v>
      </c>
      <c r="AI1466">
        <v>64</v>
      </c>
      <c r="AJ1466">
        <v>30</v>
      </c>
      <c r="AK1466" t="s">
        <v>80</v>
      </c>
      <c r="AL1466">
        <v>1</v>
      </c>
      <c r="AM1466">
        <v>0</v>
      </c>
      <c r="AN1466">
        <v>0</v>
      </c>
      <c r="AO1466">
        <v>0</v>
      </c>
      <c r="AP1466">
        <v>0</v>
      </c>
      <c r="AQ1466">
        <v>0</v>
      </c>
      <c r="AS1466" t="s">
        <v>81</v>
      </c>
      <c r="AT1466">
        <v>7</v>
      </c>
      <c r="AU1466">
        <v>1</v>
      </c>
      <c r="BB1466">
        <v>4</v>
      </c>
      <c r="BC1466">
        <v>3</v>
      </c>
      <c r="BD1466">
        <v>1</v>
      </c>
      <c r="BE1466">
        <v>1</v>
      </c>
      <c r="BF1466">
        <v>0</v>
      </c>
      <c r="BG1466">
        <v>0</v>
      </c>
      <c r="BH1466">
        <v>0</v>
      </c>
      <c r="BI1466" t="s">
        <v>165</v>
      </c>
      <c r="BJ1466">
        <v>0</v>
      </c>
      <c r="BK1466">
        <v>22.55</v>
      </c>
      <c r="BL1466">
        <v>19</v>
      </c>
      <c r="BM1466">
        <v>3.5</v>
      </c>
      <c r="BN1466">
        <v>1.64</v>
      </c>
      <c r="BO1466">
        <v>4.1000000000000002E-2</v>
      </c>
      <c r="BP1466">
        <v>4.1000000000000002E-2</v>
      </c>
      <c r="BQ1466">
        <v>1.5800000000000002E-2</v>
      </c>
      <c r="BR1466">
        <v>0.41699999999999998</v>
      </c>
      <c r="BS1466">
        <v>0.159</v>
      </c>
      <c r="BT1466">
        <v>75.94</v>
      </c>
      <c r="BU1466">
        <v>64.88</v>
      </c>
      <c r="BV1466">
        <v>4.01</v>
      </c>
      <c r="BW1466">
        <v>5.74</v>
      </c>
      <c r="BX1466">
        <v>4.82</v>
      </c>
      <c r="BY1466">
        <v>13.5</v>
      </c>
      <c r="BZ1466">
        <f>IF(ISNUMBER(Table2[[#This Row],[Loudness_N5(soneGF)]]), Table2[[#This Row],[Loudness_N5(soneGF)]] * (1 + SQRT(
(MAX(Table2[[#This Row],[Sharpness_S(acum)]]-1.75, 0) * 0.25 *LOG10(Table2[[#This Row],[Loudness_N5(soneGF)]]+10))^2 + ((2.18/Table2[[#This Row],[Loudness_N5(soneGF)]]^0.4)*(0.4*Table2[[#This Row],[FS_Avg,arith(vacil)]] + 0.6*Table2[[#This Row],[Rough_HM_R(asper)]]))^2)), "")</f>
        <v>19.394410201402938</v>
      </c>
    </row>
    <row r="1467" spans="1:78" x14ac:dyDescent="0.2">
      <c r="A1467" t="s">
        <v>1676</v>
      </c>
      <c r="B1467" t="s">
        <v>1677</v>
      </c>
      <c r="C1467" t="s">
        <v>1727</v>
      </c>
      <c r="D1467">
        <v>994</v>
      </c>
      <c r="E1467" t="s">
        <v>79</v>
      </c>
      <c r="F1467">
        <v>0</v>
      </c>
      <c r="G1467" s="1">
        <v>43637.547222222223</v>
      </c>
      <c r="H1467" s="1">
        <v>43637.54791666667</v>
      </c>
      <c r="I1467">
        <v>51.514223909999998</v>
      </c>
      <c r="J1467">
        <v>-9.9079544000000005E-2</v>
      </c>
      <c r="K1467">
        <v>2</v>
      </c>
      <c r="L1467">
        <v>2</v>
      </c>
      <c r="M1467">
        <v>3</v>
      </c>
      <c r="N1467">
        <v>2</v>
      </c>
      <c r="O1467">
        <v>3.0300000000000001E-2</v>
      </c>
      <c r="P1467">
        <v>0.57320000000000004</v>
      </c>
      <c r="Q1467">
        <v>4</v>
      </c>
      <c r="R1467">
        <v>5</v>
      </c>
      <c r="S1467">
        <v>5</v>
      </c>
      <c r="T1467">
        <v>2</v>
      </c>
      <c r="U1467">
        <v>2</v>
      </c>
      <c r="V1467">
        <v>3</v>
      </c>
      <c r="W1467">
        <v>4</v>
      </c>
      <c r="X1467">
        <v>3</v>
      </c>
      <c r="Y1467">
        <v>4</v>
      </c>
      <c r="Z1467">
        <v>4</v>
      </c>
      <c r="AA1467">
        <v>3</v>
      </c>
      <c r="AB1467">
        <v>3</v>
      </c>
      <c r="AC1467">
        <v>4</v>
      </c>
      <c r="AD1467">
        <v>4</v>
      </c>
      <c r="AE1467">
        <v>4</v>
      </c>
      <c r="AF1467">
        <v>4</v>
      </c>
      <c r="AG1467">
        <v>3</v>
      </c>
      <c r="AH1467">
        <v>4</v>
      </c>
      <c r="AI1467">
        <v>76</v>
      </c>
      <c r="AJ1467">
        <v>22</v>
      </c>
      <c r="AK1467" t="s">
        <v>82</v>
      </c>
      <c r="AL1467">
        <v>1</v>
      </c>
      <c r="AM1467">
        <v>0</v>
      </c>
      <c r="AN1467">
        <v>0</v>
      </c>
      <c r="AO1467">
        <v>1</v>
      </c>
      <c r="AP1467">
        <v>0</v>
      </c>
      <c r="AQ1467">
        <v>0</v>
      </c>
      <c r="AS1467" t="s">
        <v>124</v>
      </c>
      <c r="AT1467">
        <v>5</v>
      </c>
      <c r="AU1467">
        <v>1</v>
      </c>
      <c r="AX1467">
        <v>2</v>
      </c>
      <c r="AZ1467">
        <v>3</v>
      </c>
      <c r="BB1467">
        <v>4</v>
      </c>
      <c r="BC1467">
        <v>3</v>
      </c>
      <c r="BD1467">
        <v>1</v>
      </c>
      <c r="BE1467">
        <v>1</v>
      </c>
      <c r="BF1467">
        <v>0</v>
      </c>
      <c r="BG1467">
        <v>0</v>
      </c>
      <c r="BH1467">
        <v>0</v>
      </c>
      <c r="BJ1467">
        <v>0</v>
      </c>
      <c r="BK1467">
        <v>35.97</v>
      </c>
      <c r="BL1467">
        <v>20.3</v>
      </c>
      <c r="BM1467">
        <v>3.5</v>
      </c>
      <c r="BN1467">
        <v>1.74</v>
      </c>
      <c r="BO1467">
        <v>4.02E-2</v>
      </c>
      <c r="BP1467">
        <v>4.02E-2</v>
      </c>
      <c r="BQ1467">
        <v>1.55E-2</v>
      </c>
      <c r="BR1467">
        <v>0.42499999999999999</v>
      </c>
      <c r="BS1467">
        <v>0.159</v>
      </c>
      <c r="BT1467">
        <v>81.900000000000006</v>
      </c>
      <c r="BU1467">
        <v>65.11</v>
      </c>
      <c r="BV1467">
        <v>3.61</v>
      </c>
      <c r="BW1467">
        <v>10.4</v>
      </c>
      <c r="BX1467">
        <v>8.2200000000000006</v>
      </c>
      <c r="BY1467">
        <v>15.2</v>
      </c>
      <c r="BZ1467">
        <f>IF(ISNUMBER(Table2[[#This Row],[Loudness_N5(soneGF)]]), Table2[[#This Row],[Loudness_N5(soneGF)]] * (1 + SQRT(
(MAX(Table2[[#This Row],[Sharpness_S(acum)]]-1.75, 0) * 0.25 *LOG10(Table2[[#This Row],[Loudness_N5(soneGF)]]+10))^2 + ((2.18/Table2[[#This Row],[Loudness_N5(soneGF)]]^0.4)*(0.4*Table2[[#This Row],[FS_Avg,arith(vacil)]] + 0.6*Table2[[#This Row],[Rough_HM_R(asper)]]))^2)), "")</f>
        <v>20.702423480893373</v>
      </c>
    </row>
    <row r="1468" spans="1:78" x14ac:dyDescent="0.2">
      <c r="A1468" t="s">
        <v>1676</v>
      </c>
      <c r="B1468" t="s">
        <v>1677</v>
      </c>
      <c r="C1468" t="s">
        <v>1728</v>
      </c>
      <c r="D1468">
        <v>998</v>
      </c>
      <c r="E1468" t="s">
        <v>79</v>
      </c>
      <c r="F1468">
        <v>0</v>
      </c>
      <c r="G1468" s="1">
        <v>43637.551388888889</v>
      </c>
      <c r="H1468" s="1">
        <v>43637.552777777775</v>
      </c>
      <c r="I1468">
        <v>51.5141943</v>
      </c>
      <c r="J1468">
        <v>-9.8997399999999999E-2</v>
      </c>
      <c r="K1468">
        <v>5</v>
      </c>
      <c r="L1468">
        <v>4</v>
      </c>
      <c r="M1468">
        <v>4</v>
      </c>
      <c r="N1468">
        <v>1</v>
      </c>
      <c r="O1468">
        <v>-0.41420000000000001</v>
      </c>
      <c r="P1468">
        <v>0.75</v>
      </c>
      <c r="Q1468">
        <v>1</v>
      </c>
      <c r="R1468">
        <v>5</v>
      </c>
      <c r="S1468">
        <v>5</v>
      </c>
      <c r="T1468">
        <v>2</v>
      </c>
      <c r="U1468">
        <v>2</v>
      </c>
      <c r="V1468">
        <v>5</v>
      </c>
      <c r="W1468">
        <v>5</v>
      </c>
      <c r="X1468">
        <v>2</v>
      </c>
      <c r="Y1468">
        <v>2</v>
      </c>
      <c r="Z1468">
        <v>2</v>
      </c>
      <c r="AA1468">
        <v>5</v>
      </c>
      <c r="AB1468">
        <v>5</v>
      </c>
      <c r="AC1468">
        <v>5</v>
      </c>
      <c r="AD1468">
        <v>4</v>
      </c>
      <c r="AE1468">
        <v>1</v>
      </c>
      <c r="AF1468">
        <v>5</v>
      </c>
      <c r="AG1468">
        <v>2</v>
      </c>
      <c r="AH1468">
        <v>4</v>
      </c>
      <c r="AI1468">
        <v>64</v>
      </c>
      <c r="AJ1468">
        <v>25</v>
      </c>
      <c r="AK1468" t="s">
        <v>80</v>
      </c>
      <c r="AL1468">
        <v>1</v>
      </c>
      <c r="AM1468">
        <v>0</v>
      </c>
      <c r="AN1468">
        <v>0</v>
      </c>
      <c r="AO1468">
        <v>0</v>
      </c>
      <c r="AP1468">
        <v>0</v>
      </c>
      <c r="AQ1468">
        <v>0</v>
      </c>
      <c r="AS1468" t="s">
        <v>81</v>
      </c>
      <c r="AT1468">
        <v>2</v>
      </c>
      <c r="AU1468">
        <v>1</v>
      </c>
      <c r="AX1468">
        <v>1</v>
      </c>
      <c r="AZ1468">
        <v>3</v>
      </c>
      <c r="BB1468">
        <v>4</v>
      </c>
      <c r="BC1468">
        <v>2</v>
      </c>
      <c r="BD1468">
        <v>1</v>
      </c>
      <c r="BE1468">
        <v>1</v>
      </c>
      <c r="BF1468">
        <v>0</v>
      </c>
      <c r="BG1468">
        <v>0</v>
      </c>
      <c r="BH1468">
        <v>0</v>
      </c>
      <c r="BI1468" t="s">
        <v>1705</v>
      </c>
      <c r="BJ1468">
        <v>0</v>
      </c>
      <c r="BK1468">
        <v>46.63</v>
      </c>
      <c r="BL1468">
        <v>21.5</v>
      </c>
      <c r="BM1468">
        <v>4.5999999999999996</v>
      </c>
      <c r="BN1468">
        <v>1.81</v>
      </c>
      <c r="BO1468">
        <v>4.2200000000000001E-2</v>
      </c>
      <c r="BP1468">
        <v>4.2200000000000001E-2</v>
      </c>
      <c r="BQ1468">
        <v>2.1499999999999998E-2</v>
      </c>
      <c r="BR1468">
        <v>0.47099999999999997</v>
      </c>
      <c r="BS1468">
        <v>0.21199999999999999</v>
      </c>
      <c r="BT1468">
        <v>74.95</v>
      </c>
      <c r="BU1468">
        <v>66.66</v>
      </c>
      <c r="BV1468">
        <v>5.01</v>
      </c>
      <c r="BW1468">
        <v>4.68</v>
      </c>
      <c r="BX1468">
        <v>3.42</v>
      </c>
      <c r="BY1468">
        <v>13.8</v>
      </c>
      <c r="BZ1468">
        <f>IF(ISNUMBER(Table2[[#This Row],[Loudness_N5(soneGF)]]), Table2[[#This Row],[Loudness_N5(soneGF)]] * (1 + SQRT(
(MAX(Table2[[#This Row],[Sharpness_S(acum)]]-1.75, 0) * 0.25 *LOG10(Table2[[#This Row],[Loudness_N5(soneGF)]]+10))^2 + ((2.18/Table2[[#This Row],[Loudness_N5(soneGF)]]^0.4)*(0.4*Table2[[#This Row],[FS_Avg,arith(vacil)]] + 0.6*Table2[[#This Row],[Rough_HM_R(asper)]]))^2)), "")</f>
        <v>22.171291826809952</v>
      </c>
    </row>
    <row r="1469" spans="1:78" x14ac:dyDescent="0.2">
      <c r="A1469" t="s">
        <v>1676</v>
      </c>
      <c r="B1469" t="s">
        <v>1677</v>
      </c>
      <c r="C1469" t="s">
        <v>1728</v>
      </c>
      <c r="D1469">
        <v>997</v>
      </c>
      <c r="E1469" t="s">
        <v>79</v>
      </c>
      <c r="F1469">
        <v>0</v>
      </c>
      <c r="G1469" s="1">
        <v>43637.550694444442</v>
      </c>
      <c r="H1469" s="1">
        <v>43637.552777777775</v>
      </c>
      <c r="I1469">
        <v>51.514232030000002</v>
      </c>
      <c r="J1469">
        <v>-9.9063347999999996E-2</v>
      </c>
      <c r="K1469">
        <v>4</v>
      </c>
      <c r="L1469">
        <v>3</v>
      </c>
      <c r="M1469">
        <v>3</v>
      </c>
      <c r="N1469">
        <v>2</v>
      </c>
      <c r="O1469">
        <v>-0.32319999999999999</v>
      </c>
      <c r="P1469">
        <v>0.28029999999999999</v>
      </c>
      <c r="Q1469">
        <v>2</v>
      </c>
      <c r="R1469">
        <v>4</v>
      </c>
      <c r="S1469">
        <v>3</v>
      </c>
      <c r="T1469">
        <v>2</v>
      </c>
      <c r="U1469">
        <v>2</v>
      </c>
      <c r="V1469">
        <v>3</v>
      </c>
      <c r="W1469">
        <v>4</v>
      </c>
      <c r="X1469">
        <v>4</v>
      </c>
      <c r="Y1469">
        <v>4</v>
      </c>
      <c r="Z1469">
        <v>3</v>
      </c>
      <c r="AA1469">
        <v>3</v>
      </c>
      <c r="AB1469">
        <v>4</v>
      </c>
      <c r="AC1469">
        <v>4</v>
      </c>
      <c r="AD1469">
        <v>4</v>
      </c>
      <c r="AE1469">
        <v>3</v>
      </c>
      <c r="AF1469">
        <v>4</v>
      </c>
      <c r="AG1469">
        <v>3</v>
      </c>
      <c r="AH1469">
        <v>2</v>
      </c>
      <c r="AI1469">
        <v>64</v>
      </c>
      <c r="AJ1469">
        <v>34</v>
      </c>
      <c r="AK1469" t="s">
        <v>80</v>
      </c>
      <c r="AL1469">
        <v>1</v>
      </c>
      <c r="AM1469">
        <v>0</v>
      </c>
      <c r="AN1469">
        <v>0</v>
      </c>
      <c r="AO1469">
        <v>0</v>
      </c>
      <c r="AP1469">
        <v>0</v>
      </c>
      <c r="AQ1469">
        <v>0</v>
      </c>
      <c r="AS1469" t="s">
        <v>81</v>
      </c>
      <c r="AT1469">
        <v>5</v>
      </c>
      <c r="AU1469">
        <v>3</v>
      </c>
      <c r="AX1469">
        <v>1</v>
      </c>
      <c r="AZ1469">
        <v>3</v>
      </c>
      <c r="BB1469">
        <v>4</v>
      </c>
      <c r="BC1469">
        <v>2</v>
      </c>
      <c r="BD1469">
        <v>1</v>
      </c>
      <c r="BE1469">
        <v>1</v>
      </c>
      <c r="BF1469">
        <v>0</v>
      </c>
      <c r="BG1469">
        <v>0</v>
      </c>
      <c r="BH1469">
        <v>0</v>
      </c>
      <c r="BI1469" t="s">
        <v>1705</v>
      </c>
      <c r="BJ1469">
        <v>0</v>
      </c>
      <c r="BK1469">
        <v>46.63</v>
      </c>
      <c r="BL1469">
        <v>21.5</v>
      </c>
      <c r="BM1469">
        <v>4.5999999999999996</v>
      </c>
      <c r="BN1469">
        <v>1.81</v>
      </c>
      <c r="BO1469">
        <v>4.2200000000000001E-2</v>
      </c>
      <c r="BP1469">
        <v>4.2200000000000001E-2</v>
      </c>
      <c r="BQ1469">
        <v>2.1499999999999998E-2</v>
      </c>
      <c r="BR1469">
        <v>0.47099999999999997</v>
      </c>
      <c r="BS1469">
        <v>0.21199999999999999</v>
      </c>
      <c r="BT1469">
        <v>74.95</v>
      </c>
      <c r="BU1469">
        <v>66.66</v>
      </c>
      <c r="BV1469">
        <v>5.01</v>
      </c>
      <c r="BW1469">
        <v>4.68</v>
      </c>
      <c r="BX1469">
        <v>3.42</v>
      </c>
      <c r="BY1469">
        <v>13.8</v>
      </c>
      <c r="BZ1469">
        <f>IF(ISNUMBER(Table2[[#This Row],[Loudness_N5(soneGF)]]), Table2[[#This Row],[Loudness_N5(soneGF)]] * (1 + SQRT(
(MAX(Table2[[#This Row],[Sharpness_S(acum)]]-1.75, 0) * 0.25 *LOG10(Table2[[#This Row],[Loudness_N5(soneGF)]]+10))^2 + ((2.18/Table2[[#This Row],[Loudness_N5(soneGF)]]^0.4)*(0.4*Table2[[#This Row],[FS_Avg,arith(vacil)]] + 0.6*Table2[[#This Row],[Rough_HM_R(asper)]]))^2)), "")</f>
        <v>22.171291826809952</v>
      </c>
    </row>
    <row r="1470" spans="1:78" x14ac:dyDescent="0.2">
      <c r="A1470" t="s">
        <v>1676</v>
      </c>
      <c r="B1470" t="s">
        <v>1677</v>
      </c>
      <c r="C1470" t="s">
        <v>1729</v>
      </c>
      <c r="F1470">
        <v>0</v>
      </c>
      <c r="BK1470">
        <v>43.42</v>
      </c>
      <c r="BL1470">
        <v>21.1</v>
      </c>
      <c r="BM1470">
        <v>4.5</v>
      </c>
      <c r="BN1470">
        <v>1.7</v>
      </c>
      <c r="BO1470">
        <v>4.1000000000000002E-2</v>
      </c>
      <c r="BP1470">
        <v>4.1000000000000002E-2</v>
      </c>
      <c r="BQ1470">
        <v>1.43E-2</v>
      </c>
      <c r="BR1470">
        <v>0.45</v>
      </c>
      <c r="BS1470">
        <v>0.16</v>
      </c>
      <c r="BT1470">
        <v>76.290000000000006</v>
      </c>
      <c r="BU1470">
        <v>66.14</v>
      </c>
      <c r="BV1470">
        <v>5.01</v>
      </c>
      <c r="BW1470">
        <v>5.86</v>
      </c>
      <c r="BX1470">
        <v>3.75</v>
      </c>
      <c r="BY1470">
        <v>13.5</v>
      </c>
      <c r="BZ1470">
        <f>IF(ISNUMBER(Table2[[#This Row],[Loudness_N5(soneGF)]]), Table2[[#This Row],[Loudness_N5(soneGF)]] * (1 + SQRT(
(MAX(Table2[[#This Row],[Sharpness_S(acum)]]-1.75, 0) * 0.25 *LOG10(Table2[[#This Row],[Loudness_N5(soneGF)]]+10))^2 + ((2.18/Table2[[#This Row],[Loudness_N5(soneGF)]]^0.4)*(0.4*Table2[[#This Row],[FS_Avg,arith(vacil)]] + 0.6*Table2[[#This Row],[Rough_HM_R(asper)]]))^2)), "")</f>
        <v>21.511865261992881</v>
      </c>
    </row>
    <row r="1471" spans="1:78" x14ac:dyDescent="0.2">
      <c r="A1471" t="s">
        <v>1676</v>
      </c>
      <c r="B1471" t="s">
        <v>1677</v>
      </c>
      <c r="C1471" t="s">
        <v>1730</v>
      </c>
      <c r="D1471">
        <v>1002</v>
      </c>
      <c r="E1471" t="s">
        <v>79</v>
      </c>
      <c r="F1471">
        <v>0</v>
      </c>
      <c r="G1471" s="1">
        <v>43637.554861111108</v>
      </c>
      <c r="H1471" s="1">
        <v>43637.556250000001</v>
      </c>
      <c r="I1471">
        <v>51.514197000000003</v>
      </c>
      <c r="J1471">
        <v>-9.8994899999999997E-2</v>
      </c>
      <c r="K1471">
        <v>2</v>
      </c>
      <c r="L1471">
        <v>2</v>
      </c>
      <c r="M1471">
        <v>3</v>
      </c>
      <c r="N1471">
        <v>3</v>
      </c>
      <c r="O1471">
        <v>0.28029999999999999</v>
      </c>
      <c r="P1471">
        <v>0.28029999999999999</v>
      </c>
      <c r="Q1471">
        <v>4</v>
      </c>
      <c r="R1471">
        <v>2</v>
      </c>
      <c r="S1471">
        <v>3</v>
      </c>
      <c r="T1471">
        <v>2</v>
      </c>
      <c r="U1471">
        <v>2</v>
      </c>
      <c r="V1471">
        <v>2</v>
      </c>
      <c r="W1471">
        <v>4</v>
      </c>
      <c r="X1471">
        <v>2</v>
      </c>
      <c r="Y1471">
        <v>4</v>
      </c>
      <c r="Z1471">
        <v>4</v>
      </c>
      <c r="AA1471">
        <v>3</v>
      </c>
      <c r="AB1471">
        <v>5</v>
      </c>
      <c r="AC1471">
        <v>4</v>
      </c>
      <c r="AD1471">
        <v>3</v>
      </c>
      <c r="AE1471">
        <v>2</v>
      </c>
      <c r="AF1471">
        <v>3</v>
      </c>
      <c r="AG1471">
        <v>2</v>
      </c>
      <c r="AH1471">
        <v>3</v>
      </c>
      <c r="AI1471">
        <v>52</v>
      </c>
      <c r="AJ1471">
        <v>40</v>
      </c>
      <c r="AK1471" t="s">
        <v>80</v>
      </c>
      <c r="AL1471">
        <v>1</v>
      </c>
      <c r="AM1471">
        <v>0</v>
      </c>
      <c r="AN1471">
        <v>0</v>
      </c>
      <c r="AO1471">
        <v>0</v>
      </c>
      <c r="AP1471">
        <v>0</v>
      </c>
      <c r="AQ1471">
        <v>0</v>
      </c>
      <c r="AS1471" t="s">
        <v>81</v>
      </c>
      <c r="AT1471">
        <v>6</v>
      </c>
      <c r="AU1471">
        <v>2</v>
      </c>
      <c r="AX1471">
        <v>1</v>
      </c>
      <c r="AZ1471">
        <v>2</v>
      </c>
      <c r="BB1471">
        <v>4</v>
      </c>
      <c r="BC1471">
        <v>2</v>
      </c>
      <c r="BD1471">
        <v>1</v>
      </c>
      <c r="BE1471">
        <v>1</v>
      </c>
      <c r="BF1471">
        <v>0</v>
      </c>
      <c r="BG1471">
        <v>0</v>
      </c>
      <c r="BH1471">
        <v>0</v>
      </c>
      <c r="BJ1471">
        <v>0</v>
      </c>
      <c r="BK1471">
        <v>36.29</v>
      </c>
      <c r="BL1471">
        <v>22.1</v>
      </c>
      <c r="BM1471">
        <v>5.7</v>
      </c>
      <c r="BN1471">
        <v>1.81</v>
      </c>
      <c r="BO1471">
        <v>3.9199999999999999E-2</v>
      </c>
      <c r="BP1471">
        <v>3.9199999999999999E-2</v>
      </c>
      <c r="BQ1471">
        <v>1.9900000000000001E-2</v>
      </c>
      <c r="BR1471">
        <v>0.432</v>
      </c>
      <c r="BS1471">
        <v>0.214</v>
      </c>
      <c r="BT1471">
        <v>76.760000000000005</v>
      </c>
      <c r="BU1471">
        <v>66.44</v>
      </c>
      <c r="BV1471">
        <v>6.11</v>
      </c>
      <c r="BW1471">
        <v>5.6</v>
      </c>
      <c r="BX1471">
        <v>5.93</v>
      </c>
      <c r="BY1471">
        <v>14.3</v>
      </c>
      <c r="BZ1471">
        <f>IF(ISNUMBER(Table2[[#This Row],[Loudness_N5(soneGF)]]), Table2[[#This Row],[Loudness_N5(soneGF)]] * (1 + SQRT(
(MAX(Table2[[#This Row],[Sharpness_S(acum)]]-1.75, 0) * 0.25 *LOG10(Table2[[#This Row],[Loudness_N5(soneGF)]]+10))^2 + ((2.18/Table2[[#This Row],[Loudness_N5(soneGF)]]^0.4)*(0.4*Table2[[#This Row],[FS_Avg,arith(vacil)]] + 0.6*Table2[[#This Row],[Rough_HM_R(asper)]]))^2)), "")</f>
        <v>22.765369262304986</v>
      </c>
    </row>
    <row r="1472" spans="1:78" x14ac:dyDescent="0.2">
      <c r="A1472" t="s">
        <v>1676</v>
      </c>
      <c r="B1472" t="s">
        <v>1677</v>
      </c>
      <c r="C1472" t="s">
        <v>1730</v>
      </c>
      <c r="D1472">
        <v>1001</v>
      </c>
      <c r="E1472" t="s">
        <v>79</v>
      </c>
      <c r="F1472">
        <v>0</v>
      </c>
      <c r="G1472" s="1">
        <v>43637.554861111108</v>
      </c>
      <c r="H1472" s="1">
        <v>43637.556250000001</v>
      </c>
      <c r="I1472">
        <v>51.514232800000002</v>
      </c>
      <c r="J1472">
        <v>-9.9049701000000004E-2</v>
      </c>
      <c r="K1472">
        <v>3</v>
      </c>
      <c r="L1472">
        <v>2</v>
      </c>
      <c r="M1472">
        <v>3</v>
      </c>
      <c r="N1472">
        <v>1</v>
      </c>
      <c r="O1472">
        <v>3.0300000000000001E-2</v>
      </c>
      <c r="P1472">
        <v>0.42680000000000001</v>
      </c>
      <c r="Q1472">
        <v>4</v>
      </c>
      <c r="R1472">
        <v>4</v>
      </c>
      <c r="S1472">
        <v>4</v>
      </c>
      <c r="T1472">
        <v>2</v>
      </c>
      <c r="U1472">
        <v>2</v>
      </c>
      <c r="V1472">
        <v>3</v>
      </c>
      <c r="W1472">
        <v>4</v>
      </c>
      <c r="X1472">
        <v>3</v>
      </c>
      <c r="Y1472">
        <v>3</v>
      </c>
      <c r="Z1472">
        <v>2</v>
      </c>
      <c r="AA1472">
        <v>3</v>
      </c>
      <c r="AB1472">
        <v>5</v>
      </c>
      <c r="AC1472">
        <v>3</v>
      </c>
      <c r="AD1472">
        <v>2</v>
      </c>
      <c r="AE1472">
        <v>2</v>
      </c>
      <c r="AF1472">
        <v>2</v>
      </c>
      <c r="AG1472">
        <v>2</v>
      </c>
      <c r="AH1472">
        <v>3</v>
      </c>
      <c r="AI1472">
        <v>44</v>
      </c>
      <c r="AJ1472">
        <v>34</v>
      </c>
      <c r="AK1472" t="s">
        <v>82</v>
      </c>
      <c r="AL1472">
        <v>1</v>
      </c>
      <c r="AM1472">
        <v>0</v>
      </c>
      <c r="AN1472">
        <v>0</v>
      </c>
      <c r="AO1472">
        <v>0</v>
      </c>
      <c r="AP1472">
        <v>0</v>
      </c>
      <c r="AQ1472">
        <v>0</v>
      </c>
      <c r="AS1472" t="s">
        <v>81</v>
      </c>
      <c r="AT1472">
        <v>5</v>
      </c>
      <c r="AU1472">
        <v>1</v>
      </c>
      <c r="AX1472">
        <v>1</v>
      </c>
      <c r="AZ1472">
        <v>3</v>
      </c>
      <c r="BB1472">
        <v>4</v>
      </c>
      <c r="BC1472">
        <v>2</v>
      </c>
      <c r="BD1472">
        <v>1</v>
      </c>
      <c r="BE1472">
        <v>1</v>
      </c>
      <c r="BF1472">
        <v>0</v>
      </c>
      <c r="BG1472">
        <v>0</v>
      </c>
      <c r="BH1472">
        <v>0</v>
      </c>
      <c r="BJ1472">
        <v>0</v>
      </c>
      <c r="BK1472">
        <v>36.29</v>
      </c>
      <c r="BL1472">
        <v>22.1</v>
      </c>
      <c r="BM1472">
        <v>5.7</v>
      </c>
      <c r="BN1472">
        <v>1.81</v>
      </c>
      <c r="BO1472">
        <v>3.9199999999999999E-2</v>
      </c>
      <c r="BP1472">
        <v>3.9199999999999999E-2</v>
      </c>
      <c r="BQ1472">
        <v>1.9900000000000001E-2</v>
      </c>
      <c r="BR1472">
        <v>0.432</v>
      </c>
      <c r="BS1472">
        <v>0.214</v>
      </c>
      <c r="BT1472">
        <v>76.760000000000005</v>
      </c>
      <c r="BU1472">
        <v>66.44</v>
      </c>
      <c r="BV1472">
        <v>6.11</v>
      </c>
      <c r="BW1472">
        <v>5.6</v>
      </c>
      <c r="BX1472">
        <v>5.93</v>
      </c>
      <c r="BY1472">
        <v>14.3</v>
      </c>
      <c r="BZ1472">
        <f>IF(ISNUMBER(Table2[[#This Row],[Loudness_N5(soneGF)]]), Table2[[#This Row],[Loudness_N5(soneGF)]] * (1 + SQRT(
(MAX(Table2[[#This Row],[Sharpness_S(acum)]]-1.75, 0) * 0.25 *LOG10(Table2[[#This Row],[Loudness_N5(soneGF)]]+10))^2 + ((2.18/Table2[[#This Row],[Loudness_N5(soneGF)]]^0.4)*(0.4*Table2[[#This Row],[FS_Avg,arith(vacil)]] + 0.6*Table2[[#This Row],[Rough_HM_R(asper)]]))^2)), "")</f>
        <v>22.765369262304986</v>
      </c>
    </row>
    <row r="1473" spans="1:78" x14ac:dyDescent="0.2">
      <c r="A1473" t="s">
        <v>1676</v>
      </c>
      <c r="B1473" t="s">
        <v>1677</v>
      </c>
      <c r="C1473" t="s">
        <v>1731</v>
      </c>
      <c r="D1473">
        <v>1108</v>
      </c>
      <c r="E1473" t="s">
        <v>79</v>
      </c>
      <c r="F1473">
        <v>0</v>
      </c>
      <c r="G1473" s="1">
        <v>43637.556944444441</v>
      </c>
      <c r="H1473" s="1">
        <v>43637.55972222222</v>
      </c>
      <c r="I1473">
        <v>51.514223739999998</v>
      </c>
      <c r="J1473">
        <v>-9.9070406999999999E-2</v>
      </c>
      <c r="K1473">
        <v>4</v>
      </c>
      <c r="L1473">
        <v>2</v>
      </c>
      <c r="M1473">
        <v>4</v>
      </c>
      <c r="N1473">
        <v>3</v>
      </c>
      <c r="O1473">
        <v>0.17680000000000001</v>
      </c>
      <c r="P1473">
        <v>0.13389999999999999</v>
      </c>
      <c r="Q1473">
        <v>3</v>
      </c>
      <c r="R1473">
        <v>3</v>
      </c>
      <c r="S1473">
        <v>3</v>
      </c>
      <c r="T1473">
        <v>1</v>
      </c>
      <c r="U1473">
        <v>4</v>
      </c>
      <c r="V1473">
        <v>2</v>
      </c>
      <c r="W1473">
        <v>3</v>
      </c>
      <c r="X1473">
        <v>3</v>
      </c>
      <c r="Y1473">
        <v>3</v>
      </c>
      <c r="Z1473">
        <v>3</v>
      </c>
      <c r="AA1473">
        <v>3</v>
      </c>
      <c r="AB1473">
        <v>3</v>
      </c>
      <c r="AC1473">
        <v>3</v>
      </c>
      <c r="AD1473">
        <v>3</v>
      </c>
      <c r="AE1473">
        <v>3</v>
      </c>
      <c r="AF1473">
        <v>2</v>
      </c>
      <c r="AG1473">
        <v>1</v>
      </c>
      <c r="AH1473">
        <v>3</v>
      </c>
      <c r="AI1473">
        <v>48</v>
      </c>
      <c r="AJ1473">
        <v>38</v>
      </c>
      <c r="AK1473" t="s">
        <v>80</v>
      </c>
      <c r="AL1473">
        <v>1</v>
      </c>
      <c r="AM1473">
        <v>0</v>
      </c>
      <c r="AN1473">
        <v>0</v>
      </c>
      <c r="AO1473">
        <v>0</v>
      </c>
      <c r="AP1473">
        <v>0</v>
      </c>
      <c r="AQ1473">
        <v>0</v>
      </c>
      <c r="AS1473" t="s">
        <v>81</v>
      </c>
      <c r="AT1473">
        <v>7</v>
      </c>
      <c r="AU1473">
        <v>6</v>
      </c>
      <c r="AX1473">
        <v>3</v>
      </c>
      <c r="BB1473">
        <v>4</v>
      </c>
      <c r="BC1473">
        <v>2</v>
      </c>
      <c r="BD1473">
        <v>1</v>
      </c>
      <c r="BE1473">
        <v>1</v>
      </c>
      <c r="BF1473">
        <v>0</v>
      </c>
      <c r="BG1473">
        <v>0</v>
      </c>
      <c r="BH1473">
        <v>0</v>
      </c>
      <c r="BJ1473">
        <v>1</v>
      </c>
      <c r="BK1473">
        <v>38.869999999999997</v>
      </c>
      <c r="BL1473">
        <v>17.600000000000001</v>
      </c>
      <c r="BM1473">
        <v>3.2</v>
      </c>
      <c r="BN1473">
        <v>1.73</v>
      </c>
      <c r="BO1473">
        <v>3.61E-2</v>
      </c>
      <c r="BP1473">
        <v>3.61E-2</v>
      </c>
      <c r="BQ1473">
        <v>1.15E-2</v>
      </c>
      <c r="BR1473">
        <v>0.435</v>
      </c>
      <c r="BS1473">
        <v>0.129</v>
      </c>
      <c r="BT1473">
        <v>73.790000000000006</v>
      </c>
      <c r="BU1473">
        <v>63.47</v>
      </c>
      <c r="BV1473">
        <v>3.72</v>
      </c>
      <c r="BW1473">
        <v>6.13</v>
      </c>
      <c r="BX1473">
        <v>3.43</v>
      </c>
      <c r="BY1473">
        <v>13</v>
      </c>
      <c r="BZ1473">
        <f>IF(ISNUMBER(Table2[[#This Row],[Loudness_N5(soneGF)]]), Table2[[#This Row],[Loudness_N5(soneGF)]] * (1 + SQRT(
(MAX(Table2[[#This Row],[Sharpness_S(acum)]]-1.75, 0) * 0.25 *LOG10(Table2[[#This Row],[Loudness_N5(soneGF)]]+10))^2 + ((2.18/Table2[[#This Row],[Loudness_N5(soneGF)]]^0.4)*(0.4*Table2[[#This Row],[FS_Avg,arith(vacil)]] + 0.6*Table2[[#This Row],[Rough_HM_R(asper)]]))^2)), "")</f>
        <v>17.919932836204055</v>
      </c>
    </row>
    <row r="1474" spans="1:78" x14ac:dyDescent="0.2">
      <c r="A1474" t="s">
        <v>1676</v>
      </c>
      <c r="B1474" t="s">
        <v>1677</v>
      </c>
      <c r="C1474" t="s">
        <v>1731</v>
      </c>
      <c r="D1474">
        <v>1003</v>
      </c>
      <c r="E1474" t="s">
        <v>79</v>
      </c>
      <c r="F1474">
        <v>0</v>
      </c>
      <c r="G1474" s="1">
        <v>43637.555555555555</v>
      </c>
      <c r="H1474" s="1">
        <v>43637.557638888888</v>
      </c>
      <c r="I1474">
        <v>51.514223739999998</v>
      </c>
      <c r="J1474">
        <v>-9.9070406999999999E-2</v>
      </c>
      <c r="K1474">
        <v>4</v>
      </c>
      <c r="L1474">
        <v>2</v>
      </c>
      <c r="M1474">
        <v>4</v>
      </c>
      <c r="N1474">
        <v>2</v>
      </c>
      <c r="O1474">
        <v>-0.17680000000000001</v>
      </c>
      <c r="P1474">
        <v>7.3200000000000001E-2</v>
      </c>
      <c r="Q1474">
        <v>2</v>
      </c>
      <c r="R1474">
        <v>3</v>
      </c>
      <c r="S1474">
        <v>3</v>
      </c>
      <c r="T1474">
        <v>1</v>
      </c>
      <c r="U1474">
        <v>2</v>
      </c>
      <c r="V1474">
        <v>3</v>
      </c>
      <c r="W1474">
        <v>1</v>
      </c>
      <c r="X1474">
        <v>3</v>
      </c>
      <c r="Y1474">
        <v>3</v>
      </c>
      <c r="Z1474">
        <v>3</v>
      </c>
      <c r="AA1474">
        <v>2</v>
      </c>
      <c r="AB1474">
        <v>4</v>
      </c>
      <c r="AC1474">
        <v>4</v>
      </c>
      <c r="AD1474">
        <v>2</v>
      </c>
      <c r="AE1474">
        <v>2</v>
      </c>
      <c r="AF1474">
        <v>3</v>
      </c>
      <c r="AG1474">
        <v>1</v>
      </c>
      <c r="AH1474">
        <v>2</v>
      </c>
      <c r="AI1474">
        <v>40</v>
      </c>
      <c r="AJ1474">
        <v>37</v>
      </c>
      <c r="AK1474" t="s">
        <v>80</v>
      </c>
      <c r="AL1474">
        <v>1</v>
      </c>
      <c r="AM1474">
        <v>0</v>
      </c>
      <c r="AN1474">
        <v>0</v>
      </c>
      <c r="AO1474">
        <v>0</v>
      </c>
      <c r="AP1474">
        <v>0</v>
      </c>
      <c r="AQ1474">
        <v>0</v>
      </c>
      <c r="AS1474" t="s">
        <v>81</v>
      </c>
      <c r="AT1474">
        <v>5</v>
      </c>
      <c r="AU1474">
        <v>1</v>
      </c>
      <c r="AX1474">
        <v>1</v>
      </c>
      <c r="AZ1474">
        <v>3</v>
      </c>
      <c r="BB1474">
        <v>4</v>
      </c>
      <c r="BC1474">
        <v>2</v>
      </c>
      <c r="BD1474">
        <v>1</v>
      </c>
      <c r="BE1474">
        <v>1</v>
      </c>
      <c r="BF1474">
        <v>0</v>
      </c>
      <c r="BG1474">
        <v>0</v>
      </c>
      <c r="BH1474">
        <v>0</v>
      </c>
      <c r="BJ1474">
        <v>0</v>
      </c>
      <c r="BK1474">
        <v>38.869999999999997</v>
      </c>
      <c r="BL1474">
        <v>17.600000000000001</v>
      </c>
      <c r="BM1474">
        <v>3.2</v>
      </c>
      <c r="BN1474">
        <v>1.73</v>
      </c>
      <c r="BO1474">
        <v>3.61E-2</v>
      </c>
      <c r="BP1474">
        <v>3.61E-2</v>
      </c>
      <c r="BQ1474">
        <v>1.15E-2</v>
      </c>
      <c r="BR1474">
        <v>0.435</v>
      </c>
      <c r="BS1474">
        <v>0.129</v>
      </c>
      <c r="BT1474">
        <v>73.790000000000006</v>
      </c>
      <c r="BU1474">
        <v>63.47</v>
      </c>
      <c r="BV1474">
        <v>3.72</v>
      </c>
      <c r="BW1474">
        <v>6.13</v>
      </c>
      <c r="BX1474">
        <v>3.43</v>
      </c>
      <c r="BY1474">
        <v>13</v>
      </c>
      <c r="BZ1474">
        <f>IF(ISNUMBER(Table2[[#This Row],[Loudness_N5(soneGF)]]), Table2[[#This Row],[Loudness_N5(soneGF)]] * (1 + SQRT(
(MAX(Table2[[#This Row],[Sharpness_S(acum)]]-1.75, 0) * 0.25 *LOG10(Table2[[#This Row],[Loudness_N5(soneGF)]]+10))^2 + ((2.18/Table2[[#This Row],[Loudness_N5(soneGF)]]^0.4)*(0.4*Table2[[#This Row],[FS_Avg,arith(vacil)]] + 0.6*Table2[[#This Row],[Rough_HM_R(asper)]]))^2)), "")</f>
        <v>17.919932836204055</v>
      </c>
    </row>
    <row r="1475" spans="1:78" x14ac:dyDescent="0.2">
      <c r="A1475" t="s">
        <v>1676</v>
      </c>
      <c r="B1475" t="s">
        <v>1677</v>
      </c>
      <c r="C1475" t="s">
        <v>1732</v>
      </c>
      <c r="D1475">
        <v>1005</v>
      </c>
      <c r="E1475" t="s">
        <v>79</v>
      </c>
      <c r="F1475">
        <v>0</v>
      </c>
      <c r="G1475" s="1">
        <v>43637.558333333334</v>
      </c>
      <c r="H1475" s="1">
        <v>43637.55972222222</v>
      </c>
      <c r="I1475">
        <v>51.514193800000001</v>
      </c>
      <c r="J1475">
        <v>-9.9079500000000001E-2</v>
      </c>
      <c r="K1475">
        <v>1</v>
      </c>
      <c r="L1475">
        <v>2</v>
      </c>
      <c r="M1475">
        <v>2</v>
      </c>
      <c r="N1475">
        <v>1</v>
      </c>
      <c r="O1475">
        <v>0.67679999999999996</v>
      </c>
      <c r="P1475">
        <v>3.0300000000000001E-2</v>
      </c>
      <c r="Q1475">
        <v>5</v>
      </c>
      <c r="R1475">
        <v>1</v>
      </c>
      <c r="S1475">
        <v>3</v>
      </c>
      <c r="T1475">
        <v>2</v>
      </c>
      <c r="U1475">
        <v>4</v>
      </c>
      <c r="V1475">
        <v>2</v>
      </c>
      <c r="W1475">
        <v>3</v>
      </c>
      <c r="X1475">
        <v>1</v>
      </c>
      <c r="Y1475">
        <v>4</v>
      </c>
      <c r="Z1475">
        <v>4</v>
      </c>
      <c r="AA1475">
        <v>2</v>
      </c>
      <c r="AB1475">
        <v>2</v>
      </c>
      <c r="AC1475">
        <v>3</v>
      </c>
      <c r="AD1475">
        <v>4</v>
      </c>
      <c r="AE1475">
        <v>4</v>
      </c>
      <c r="AF1475">
        <v>3</v>
      </c>
      <c r="AG1475">
        <v>2</v>
      </c>
      <c r="AH1475">
        <v>3</v>
      </c>
      <c r="AI1475">
        <v>64</v>
      </c>
      <c r="AJ1475">
        <v>45</v>
      </c>
      <c r="AK1475" t="s">
        <v>82</v>
      </c>
      <c r="AL1475">
        <v>1</v>
      </c>
      <c r="AM1475">
        <v>0</v>
      </c>
      <c r="AN1475">
        <v>0</v>
      </c>
      <c r="AO1475">
        <v>0</v>
      </c>
      <c r="AP1475">
        <v>0</v>
      </c>
      <c r="AQ1475">
        <v>0</v>
      </c>
      <c r="AS1475" t="s">
        <v>81</v>
      </c>
      <c r="AT1475">
        <v>2</v>
      </c>
      <c r="AU1475">
        <v>1</v>
      </c>
      <c r="AX1475">
        <v>2</v>
      </c>
      <c r="AZ1475">
        <v>3</v>
      </c>
      <c r="BB1475">
        <v>4</v>
      </c>
      <c r="BC1475">
        <v>2</v>
      </c>
      <c r="BD1475">
        <v>1</v>
      </c>
      <c r="BE1475">
        <v>1</v>
      </c>
      <c r="BF1475">
        <v>0</v>
      </c>
      <c r="BG1475">
        <v>0</v>
      </c>
      <c r="BH1475">
        <v>0</v>
      </c>
      <c r="BJ1475">
        <v>0</v>
      </c>
      <c r="BZ147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76" spans="1:78" x14ac:dyDescent="0.2">
      <c r="A1476" t="s">
        <v>1676</v>
      </c>
      <c r="B1476" t="s">
        <v>1677</v>
      </c>
      <c r="C1476" t="s">
        <v>1732</v>
      </c>
      <c r="D1476">
        <v>1004</v>
      </c>
      <c r="E1476" t="s">
        <v>79</v>
      </c>
      <c r="F1476">
        <v>0</v>
      </c>
      <c r="G1476" s="1">
        <v>43637.558333333334</v>
      </c>
      <c r="H1476" s="1">
        <v>43637.561805555553</v>
      </c>
      <c r="I1476">
        <v>51.51423011</v>
      </c>
      <c r="J1476">
        <v>-9.9086500999999993E-2</v>
      </c>
      <c r="K1476">
        <v>3</v>
      </c>
      <c r="L1476">
        <v>3</v>
      </c>
      <c r="M1476">
        <v>4</v>
      </c>
      <c r="N1476">
        <v>3</v>
      </c>
      <c r="O1476">
        <v>0.78029999999999999</v>
      </c>
      <c r="P1476">
        <v>0.32319999999999999</v>
      </c>
      <c r="Q1476">
        <v>5</v>
      </c>
      <c r="R1476">
        <v>3</v>
      </c>
      <c r="S1476">
        <v>5</v>
      </c>
      <c r="T1476">
        <v>2</v>
      </c>
      <c r="U1476">
        <v>4</v>
      </c>
      <c r="V1476">
        <v>1</v>
      </c>
      <c r="W1476">
        <v>3</v>
      </c>
      <c r="X1476">
        <v>1</v>
      </c>
      <c r="Y1476">
        <v>4</v>
      </c>
      <c r="Z1476">
        <v>4</v>
      </c>
      <c r="AA1476">
        <v>3</v>
      </c>
      <c r="AB1476">
        <v>3</v>
      </c>
      <c r="AC1476">
        <v>3</v>
      </c>
      <c r="AD1476">
        <v>4</v>
      </c>
      <c r="AE1476">
        <v>4</v>
      </c>
      <c r="AF1476">
        <v>3</v>
      </c>
      <c r="AG1476">
        <v>3</v>
      </c>
      <c r="AH1476">
        <v>4</v>
      </c>
      <c r="AI1476">
        <v>72</v>
      </c>
      <c r="AJ1476">
        <v>50</v>
      </c>
      <c r="AK1476" t="s">
        <v>80</v>
      </c>
      <c r="AL1476">
        <v>1</v>
      </c>
      <c r="AM1476">
        <v>0</v>
      </c>
      <c r="AN1476">
        <v>0</v>
      </c>
      <c r="AO1476">
        <v>0</v>
      </c>
      <c r="AP1476">
        <v>0</v>
      </c>
      <c r="AQ1476">
        <v>0</v>
      </c>
      <c r="AS1476" t="s">
        <v>81</v>
      </c>
      <c r="AT1476">
        <v>4</v>
      </c>
      <c r="AU1476">
        <v>1</v>
      </c>
      <c r="AX1476">
        <v>2</v>
      </c>
      <c r="AZ1476">
        <v>3</v>
      </c>
      <c r="BB1476">
        <v>4</v>
      </c>
      <c r="BC1476">
        <v>2</v>
      </c>
      <c r="BD1476">
        <v>1</v>
      </c>
      <c r="BE1476">
        <v>1</v>
      </c>
      <c r="BF1476">
        <v>0</v>
      </c>
      <c r="BG1476">
        <v>0</v>
      </c>
      <c r="BH1476">
        <v>0</v>
      </c>
      <c r="BJ1476">
        <v>0</v>
      </c>
      <c r="BZ147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77" spans="1:78" x14ac:dyDescent="0.2">
      <c r="A1477" t="s">
        <v>1676</v>
      </c>
      <c r="B1477" t="s">
        <v>1677</v>
      </c>
      <c r="C1477" t="s">
        <v>1733</v>
      </c>
      <c r="D1477">
        <v>1109</v>
      </c>
      <c r="E1477" t="s">
        <v>79</v>
      </c>
      <c r="F1477">
        <v>0</v>
      </c>
      <c r="G1477" s="1">
        <v>43637.55972222222</v>
      </c>
      <c r="H1477" s="1">
        <v>43637.5625</v>
      </c>
      <c r="I1477">
        <v>51.514193800000001</v>
      </c>
      <c r="J1477">
        <v>-9.9079500000000001E-2</v>
      </c>
      <c r="K1477">
        <v>1</v>
      </c>
      <c r="L1477">
        <v>1</v>
      </c>
      <c r="M1477">
        <v>3</v>
      </c>
      <c r="N1477">
        <v>2</v>
      </c>
      <c r="O1477">
        <v>0.67679999999999996</v>
      </c>
      <c r="P1477">
        <v>0.13389999999999999</v>
      </c>
      <c r="Q1477">
        <v>4</v>
      </c>
      <c r="R1477">
        <v>1</v>
      </c>
      <c r="S1477">
        <v>3</v>
      </c>
      <c r="T1477">
        <v>2</v>
      </c>
      <c r="U1477">
        <v>4</v>
      </c>
      <c r="V1477">
        <v>1</v>
      </c>
      <c r="W1477">
        <v>4</v>
      </c>
      <c r="X1477">
        <v>1</v>
      </c>
      <c r="Y1477">
        <v>4</v>
      </c>
      <c r="Z1477">
        <v>4</v>
      </c>
      <c r="AA1477">
        <v>3</v>
      </c>
      <c r="AB1477">
        <v>5</v>
      </c>
      <c r="AC1477">
        <v>5</v>
      </c>
      <c r="AD1477">
        <v>4</v>
      </c>
      <c r="AE1477">
        <v>4</v>
      </c>
      <c r="AF1477">
        <v>3</v>
      </c>
      <c r="AG1477">
        <v>3</v>
      </c>
      <c r="AH1477">
        <v>4</v>
      </c>
      <c r="AI1477">
        <v>72</v>
      </c>
      <c r="AJ1477">
        <v>50</v>
      </c>
      <c r="AK1477" t="s">
        <v>80</v>
      </c>
      <c r="AL1477">
        <v>1</v>
      </c>
      <c r="AM1477">
        <v>0</v>
      </c>
      <c r="AN1477">
        <v>0</v>
      </c>
      <c r="AO1477">
        <v>0</v>
      </c>
      <c r="AP1477">
        <v>0</v>
      </c>
      <c r="AQ1477">
        <v>0</v>
      </c>
      <c r="AS1477" t="s">
        <v>81</v>
      </c>
      <c r="AT1477">
        <v>2</v>
      </c>
      <c r="AU1477">
        <v>1</v>
      </c>
      <c r="AX1477">
        <v>3</v>
      </c>
      <c r="AY1477" t="s">
        <v>1734</v>
      </c>
      <c r="BB1477">
        <v>4</v>
      </c>
      <c r="BC1477">
        <v>2</v>
      </c>
      <c r="BD1477">
        <v>1</v>
      </c>
      <c r="BE1477">
        <v>1</v>
      </c>
      <c r="BF1477">
        <v>0</v>
      </c>
      <c r="BG1477">
        <v>0</v>
      </c>
      <c r="BH1477">
        <v>0</v>
      </c>
      <c r="BJ1477">
        <v>1</v>
      </c>
      <c r="BZ147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78" spans="1:78" x14ac:dyDescent="0.2">
      <c r="A1478" t="s">
        <v>1676</v>
      </c>
      <c r="B1478" t="s">
        <v>1677</v>
      </c>
      <c r="C1478" t="s">
        <v>1735</v>
      </c>
      <c r="D1478">
        <v>1009</v>
      </c>
      <c r="E1478" t="s">
        <v>79</v>
      </c>
      <c r="F1478">
        <v>0</v>
      </c>
      <c r="G1478" s="1">
        <v>43637.565972222219</v>
      </c>
      <c r="H1478" s="1">
        <v>43637.568055555559</v>
      </c>
      <c r="I1478">
        <v>51.514238829999996</v>
      </c>
      <c r="J1478">
        <v>-9.9070743000000003E-2</v>
      </c>
      <c r="K1478">
        <v>2</v>
      </c>
      <c r="L1478">
        <v>1</v>
      </c>
      <c r="M1478">
        <v>4</v>
      </c>
      <c r="N1478">
        <v>1</v>
      </c>
      <c r="O1478">
        <v>-8.5800000000000001E-2</v>
      </c>
      <c r="P1478">
        <v>-0.1464</v>
      </c>
      <c r="Q1478">
        <v>4</v>
      </c>
      <c r="R1478">
        <v>3</v>
      </c>
      <c r="S1478">
        <v>1</v>
      </c>
      <c r="T1478">
        <v>3</v>
      </c>
      <c r="U1478">
        <v>2</v>
      </c>
      <c r="V1478">
        <v>2</v>
      </c>
      <c r="W1478">
        <v>3</v>
      </c>
      <c r="X1478">
        <v>4</v>
      </c>
      <c r="Y1478">
        <v>4</v>
      </c>
      <c r="Z1478">
        <v>3</v>
      </c>
      <c r="AA1478">
        <v>2</v>
      </c>
      <c r="AB1478">
        <v>1</v>
      </c>
      <c r="AC1478">
        <v>2</v>
      </c>
      <c r="AD1478">
        <v>4</v>
      </c>
      <c r="AE1478">
        <v>4</v>
      </c>
      <c r="AF1478">
        <v>4</v>
      </c>
      <c r="AG1478">
        <v>4</v>
      </c>
      <c r="AH1478">
        <v>4</v>
      </c>
      <c r="AI1478">
        <v>80</v>
      </c>
      <c r="AJ1478">
        <v>21</v>
      </c>
      <c r="AK1478" t="s">
        <v>80</v>
      </c>
      <c r="AL1478">
        <v>1</v>
      </c>
      <c r="AM1478">
        <v>0</v>
      </c>
      <c r="AN1478">
        <v>0</v>
      </c>
      <c r="AO1478">
        <v>1</v>
      </c>
      <c r="AP1478">
        <v>0</v>
      </c>
      <c r="AQ1478">
        <v>0</v>
      </c>
      <c r="AS1478" t="s">
        <v>124</v>
      </c>
      <c r="AT1478">
        <v>2</v>
      </c>
      <c r="AU1478">
        <v>1</v>
      </c>
      <c r="AX1478">
        <v>2</v>
      </c>
      <c r="AZ1478">
        <v>1</v>
      </c>
      <c r="BB1478">
        <v>4</v>
      </c>
      <c r="BC1478">
        <v>2</v>
      </c>
      <c r="BD1478">
        <v>1</v>
      </c>
      <c r="BE1478">
        <v>0</v>
      </c>
      <c r="BF1478">
        <v>0</v>
      </c>
      <c r="BG1478">
        <v>0</v>
      </c>
      <c r="BH1478">
        <v>0</v>
      </c>
      <c r="BJ1478">
        <v>0</v>
      </c>
      <c r="BK1478">
        <v>36.549999999999997</v>
      </c>
      <c r="BL1478">
        <v>17.8</v>
      </c>
      <c r="BM1478">
        <v>3.7</v>
      </c>
      <c r="BN1478">
        <v>1.65</v>
      </c>
      <c r="BO1478">
        <v>3.6400000000000002E-2</v>
      </c>
      <c r="BP1478">
        <v>3.6400000000000002E-2</v>
      </c>
      <c r="BQ1478">
        <v>1.17E-2</v>
      </c>
      <c r="BR1478">
        <v>0.41299999999999998</v>
      </c>
      <c r="BS1478">
        <v>9.1999999999999998E-2</v>
      </c>
      <c r="BT1478">
        <v>75.75</v>
      </c>
      <c r="BU1478">
        <v>63.12</v>
      </c>
      <c r="BV1478">
        <v>3.77</v>
      </c>
      <c r="BW1478">
        <v>6.68</v>
      </c>
      <c r="BX1478">
        <v>4.41</v>
      </c>
      <c r="BY1478">
        <v>12.8</v>
      </c>
      <c r="BZ1478">
        <f>IF(ISNUMBER(Table2[[#This Row],[Loudness_N5(soneGF)]]), Table2[[#This Row],[Loudness_N5(soneGF)]] * (1 + SQRT(
(MAX(Table2[[#This Row],[Sharpness_S(acum)]]-1.75, 0) * 0.25 *LOG10(Table2[[#This Row],[Loudness_N5(soneGF)]]+10))^2 + ((2.18/Table2[[#This Row],[Loudness_N5(soneGF)]]^0.4)*(0.4*Table2[[#This Row],[FS_Avg,arith(vacil)]] + 0.6*Table2[[#This Row],[Rough_HM_R(asper)]]))^2)), "")</f>
        <v>18.125298465569436</v>
      </c>
    </row>
    <row r="1479" spans="1:78" x14ac:dyDescent="0.2">
      <c r="A1479" t="s">
        <v>1676</v>
      </c>
      <c r="B1479" t="s">
        <v>1677</v>
      </c>
      <c r="C1479" t="s">
        <v>1735</v>
      </c>
      <c r="D1479">
        <v>1110</v>
      </c>
      <c r="E1479" t="s">
        <v>79</v>
      </c>
      <c r="F1479">
        <v>0</v>
      </c>
      <c r="G1479" s="1">
        <v>43637.565972222219</v>
      </c>
      <c r="H1479" s="1">
        <v>43637.569444444445</v>
      </c>
      <c r="I1479">
        <v>51.514238829999996</v>
      </c>
      <c r="J1479">
        <v>-9.9070743000000003E-2</v>
      </c>
      <c r="K1479">
        <v>2</v>
      </c>
      <c r="L1479">
        <v>1</v>
      </c>
      <c r="M1479">
        <v>3</v>
      </c>
      <c r="N1479">
        <v>2</v>
      </c>
      <c r="O1479">
        <v>0.1036</v>
      </c>
      <c r="P1479">
        <v>4.2900000000000001E-2</v>
      </c>
      <c r="Q1479">
        <v>5</v>
      </c>
      <c r="R1479">
        <v>4</v>
      </c>
      <c r="S1479">
        <v>4</v>
      </c>
      <c r="T1479">
        <v>5</v>
      </c>
      <c r="U1479">
        <v>3</v>
      </c>
      <c r="V1479">
        <v>4</v>
      </c>
      <c r="W1479">
        <v>4</v>
      </c>
      <c r="X1479">
        <v>3</v>
      </c>
      <c r="Y1479">
        <v>4</v>
      </c>
      <c r="Z1479">
        <v>1</v>
      </c>
      <c r="AA1479">
        <v>3</v>
      </c>
      <c r="AB1479">
        <v>3</v>
      </c>
      <c r="AC1479">
        <v>2</v>
      </c>
      <c r="AD1479">
        <v>5</v>
      </c>
      <c r="AE1479">
        <v>4</v>
      </c>
      <c r="AF1479">
        <v>4</v>
      </c>
      <c r="AG1479">
        <v>5</v>
      </c>
      <c r="AH1479">
        <v>4</v>
      </c>
      <c r="AI1479">
        <v>88</v>
      </c>
      <c r="AJ1479">
        <v>19</v>
      </c>
      <c r="AK1479" t="s">
        <v>82</v>
      </c>
      <c r="AL1479">
        <v>0</v>
      </c>
      <c r="AM1479">
        <v>0</v>
      </c>
      <c r="AN1479">
        <v>0</v>
      </c>
      <c r="AO1479">
        <v>1</v>
      </c>
      <c r="AP1479">
        <v>0</v>
      </c>
      <c r="AQ1479">
        <v>0</v>
      </c>
      <c r="AS1479" t="s">
        <v>95</v>
      </c>
      <c r="AT1479">
        <v>1</v>
      </c>
      <c r="AU1479">
        <v>6</v>
      </c>
      <c r="AX1479">
        <v>2</v>
      </c>
      <c r="BB1479">
        <v>4</v>
      </c>
      <c r="BC1479">
        <v>2</v>
      </c>
      <c r="BD1479">
        <v>1</v>
      </c>
      <c r="BE1479">
        <v>1</v>
      </c>
      <c r="BF1479">
        <v>0</v>
      </c>
      <c r="BG1479">
        <v>0</v>
      </c>
      <c r="BH1479">
        <v>0</v>
      </c>
      <c r="BJ1479">
        <v>1</v>
      </c>
      <c r="BK1479">
        <v>36.549999999999997</v>
      </c>
      <c r="BL1479">
        <v>17.8</v>
      </c>
      <c r="BM1479">
        <v>3.7</v>
      </c>
      <c r="BN1479">
        <v>1.65</v>
      </c>
      <c r="BO1479">
        <v>3.6400000000000002E-2</v>
      </c>
      <c r="BP1479">
        <v>3.6400000000000002E-2</v>
      </c>
      <c r="BQ1479">
        <v>1.17E-2</v>
      </c>
      <c r="BR1479">
        <v>0.41299999999999998</v>
      </c>
      <c r="BS1479">
        <v>9.1999999999999998E-2</v>
      </c>
      <c r="BT1479">
        <v>75.75</v>
      </c>
      <c r="BU1479">
        <v>63.12</v>
      </c>
      <c r="BV1479">
        <v>3.77</v>
      </c>
      <c r="BW1479">
        <v>6.68</v>
      </c>
      <c r="BX1479">
        <v>4.41</v>
      </c>
      <c r="BY1479">
        <v>12.8</v>
      </c>
      <c r="BZ1479">
        <f>IF(ISNUMBER(Table2[[#This Row],[Loudness_N5(soneGF)]]), Table2[[#This Row],[Loudness_N5(soneGF)]] * (1 + SQRT(
(MAX(Table2[[#This Row],[Sharpness_S(acum)]]-1.75, 0) * 0.25 *LOG10(Table2[[#This Row],[Loudness_N5(soneGF)]]+10))^2 + ((2.18/Table2[[#This Row],[Loudness_N5(soneGF)]]^0.4)*(0.4*Table2[[#This Row],[FS_Avg,arith(vacil)]] + 0.6*Table2[[#This Row],[Rough_HM_R(asper)]]))^2)), "")</f>
        <v>18.125298465569436</v>
      </c>
    </row>
    <row r="1480" spans="1:78" x14ac:dyDescent="0.2">
      <c r="A1480" t="s">
        <v>1676</v>
      </c>
      <c r="B1480" t="s">
        <v>1677</v>
      </c>
      <c r="C1480" t="s">
        <v>1736</v>
      </c>
      <c r="D1480">
        <v>1011</v>
      </c>
      <c r="E1480" t="s">
        <v>79</v>
      </c>
      <c r="F1480">
        <v>0</v>
      </c>
      <c r="G1480" s="1">
        <v>43637.567361111112</v>
      </c>
      <c r="H1480" s="1">
        <v>43637.568749999999</v>
      </c>
      <c r="I1480">
        <v>51.514217000000002</v>
      </c>
      <c r="J1480">
        <v>-9.8973099999999994E-2</v>
      </c>
      <c r="K1480">
        <v>2</v>
      </c>
      <c r="L1480">
        <v>2</v>
      </c>
      <c r="M1480">
        <v>4</v>
      </c>
      <c r="N1480">
        <v>1</v>
      </c>
      <c r="O1480">
        <v>0.38390000000000002</v>
      </c>
      <c r="P1480">
        <v>0.28029999999999999</v>
      </c>
      <c r="Q1480">
        <v>4</v>
      </c>
      <c r="R1480">
        <v>2</v>
      </c>
      <c r="S1480">
        <v>4</v>
      </c>
      <c r="T1480">
        <v>2</v>
      </c>
      <c r="U1480">
        <v>2</v>
      </c>
      <c r="V1480">
        <v>1</v>
      </c>
      <c r="W1480">
        <v>4</v>
      </c>
      <c r="X1480">
        <v>3</v>
      </c>
      <c r="Y1480">
        <v>3</v>
      </c>
      <c r="Z1480">
        <v>4</v>
      </c>
      <c r="AA1480">
        <v>2</v>
      </c>
      <c r="AB1480">
        <v>3</v>
      </c>
      <c r="AC1480">
        <v>3</v>
      </c>
      <c r="AD1480">
        <v>4</v>
      </c>
      <c r="AE1480">
        <v>4</v>
      </c>
      <c r="AF1480">
        <v>4</v>
      </c>
      <c r="AG1480">
        <v>4</v>
      </c>
      <c r="AH1480">
        <v>4</v>
      </c>
      <c r="AI1480">
        <v>80</v>
      </c>
      <c r="AJ1480">
        <v>30</v>
      </c>
      <c r="AK1480" t="s">
        <v>80</v>
      </c>
      <c r="AL1480">
        <v>1</v>
      </c>
      <c r="AM1480">
        <v>0</v>
      </c>
      <c r="AN1480">
        <v>0</v>
      </c>
      <c r="AO1480">
        <v>0</v>
      </c>
      <c r="AP1480">
        <v>0</v>
      </c>
      <c r="AQ1480">
        <v>0</v>
      </c>
      <c r="AS1480" t="s">
        <v>81</v>
      </c>
      <c r="AT1480">
        <v>2</v>
      </c>
      <c r="AU1480">
        <v>1</v>
      </c>
      <c r="AX1480">
        <v>3</v>
      </c>
      <c r="AY1480" t="s">
        <v>1737</v>
      </c>
      <c r="AZ1480">
        <v>2</v>
      </c>
      <c r="BB1480">
        <v>4</v>
      </c>
      <c r="BC1480">
        <v>3</v>
      </c>
      <c r="BD1480">
        <v>1</v>
      </c>
      <c r="BE1480">
        <v>1</v>
      </c>
      <c r="BF1480">
        <v>0</v>
      </c>
      <c r="BG1480">
        <v>0</v>
      </c>
      <c r="BH1480">
        <v>0</v>
      </c>
      <c r="BJ1480">
        <v>0</v>
      </c>
      <c r="BZ148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1" spans="1:78" x14ac:dyDescent="0.2">
      <c r="A1481" t="s">
        <v>1676</v>
      </c>
      <c r="B1481" t="s">
        <v>1677</v>
      </c>
      <c r="C1481" t="s">
        <v>1736</v>
      </c>
      <c r="D1481">
        <v>1093</v>
      </c>
      <c r="E1481" t="s">
        <v>79</v>
      </c>
      <c r="F1481">
        <v>0</v>
      </c>
      <c r="G1481" s="1">
        <v>43637.568055555559</v>
      </c>
      <c r="H1481" s="1">
        <v>43637.570833333331</v>
      </c>
      <c r="I1481">
        <v>51.514217000000002</v>
      </c>
      <c r="J1481">
        <v>-9.8973099999999994E-2</v>
      </c>
      <c r="K1481">
        <v>1</v>
      </c>
      <c r="L1481">
        <v>1</v>
      </c>
      <c r="M1481">
        <v>5</v>
      </c>
      <c r="N1481">
        <v>1</v>
      </c>
      <c r="O1481">
        <v>0.28029999999999999</v>
      </c>
      <c r="P1481">
        <v>-0.21970000000000001</v>
      </c>
      <c r="Q1481">
        <v>3</v>
      </c>
      <c r="R1481">
        <v>2</v>
      </c>
      <c r="S1481">
        <v>2</v>
      </c>
      <c r="T1481">
        <v>2</v>
      </c>
      <c r="U1481">
        <v>4</v>
      </c>
      <c r="V1481">
        <v>1</v>
      </c>
      <c r="W1481">
        <v>2</v>
      </c>
      <c r="X1481">
        <v>3</v>
      </c>
      <c r="Y1481">
        <v>4</v>
      </c>
      <c r="Z1481">
        <v>3</v>
      </c>
      <c r="AA1481">
        <v>3</v>
      </c>
      <c r="AB1481">
        <v>2</v>
      </c>
      <c r="AC1481">
        <v>3</v>
      </c>
      <c r="AD1481">
        <v>4</v>
      </c>
      <c r="AE1481">
        <v>4</v>
      </c>
      <c r="AF1481">
        <v>2</v>
      </c>
      <c r="AG1481">
        <v>2</v>
      </c>
      <c r="AH1481">
        <v>4</v>
      </c>
      <c r="AI1481">
        <v>64</v>
      </c>
      <c r="AJ1481">
        <v>29</v>
      </c>
      <c r="AK1481" t="s">
        <v>82</v>
      </c>
      <c r="AL1481">
        <v>1</v>
      </c>
      <c r="AM1481">
        <v>0</v>
      </c>
      <c r="AN1481">
        <v>0</v>
      </c>
      <c r="AO1481">
        <v>0</v>
      </c>
      <c r="AP1481">
        <v>0</v>
      </c>
      <c r="AQ1481">
        <v>0</v>
      </c>
      <c r="AS1481" t="s">
        <v>81</v>
      </c>
      <c r="AT1481">
        <v>5</v>
      </c>
      <c r="AU1481">
        <v>1</v>
      </c>
      <c r="AX1481">
        <v>2</v>
      </c>
      <c r="BB1481">
        <v>4</v>
      </c>
      <c r="BC1481">
        <v>3</v>
      </c>
      <c r="BD1481">
        <v>1</v>
      </c>
      <c r="BE1481">
        <v>1</v>
      </c>
      <c r="BF1481">
        <v>0</v>
      </c>
      <c r="BG1481">
        <v>0</v>
      </c>
      <c r="BH1481">
        <v>0</v>
      </c>
      <c r="BJ1481">
        <v>1</v>
      </c>
      <c r="BZ148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2" spans="1:78" x14ac:dyDescent="0.2">
      <c r="A1482" t="s">
        <v>1676</v>
      </c>
      <c r="B1482" t="s">
        <v>1677</v>
      </c>
      <c r="C1482" t="s">
        <v>1736</v>
      </c>
      <c r="D1482">
        <v>1012</v>
      </c>
      <c r="E1482" t="s">
        <v>79</v>
      </c>
      <c r="F1482">
        <v>0</v>
      </c>
      <c r="G1482" s="1">
        <v>43637.567361111112</v>
      </c>
      <c r="H1482" s="1">
        <v>43637.569444444445</v>
      </c>
      <c r="I1482">
        <v>51.514230490000003</v>
      </c>
      <c r="J1482">
        <v>-9.9093373999999998E-2</v>
      </c>
      <c r="K1482">
        <v>3</v>
      </c>
      <c r="L1482">
        <v>2</v>
      </c>
      <c r="M1482">
        <v>4</v>
      </c>
      <c r="N1482">
        <v>2</v>
      </c>
      <c r="O1482">
        <v>0.28029999999999999</v>
      </c>
      <c r="P1482">
        <v>0.21970000000000001</v>
      </c>
      <c r="Q1482">
        <v>4</v>
      </c>
      <c r="R1482">
        <v>3</v>
      </c>
      <c r="S1482">
        <v>5</v>
      </c>
      <c r="T1482">
        <v>3</v>
      </c>
      <c r="U1482">
        <v>2</v>
      </c>
      <c r="V1482">
        <v>2</v>
      </c>
      <c r="W1482">
        <v>3</v>
      </c>
      <c r="X1482">
        <v>3</v>
      </c>
      <c r="Y1482">
        <v>4</v>
      </c>
      <c r="Z1482">
        <v>4</v>
      </c>
      <c r="AA1482">
        <v>3</v>
      </c>
      <c r="AB1482">
        <v>1</v>
      </c>
      <c r="AC1482">
        <v>2</v>
      </c>
      <c r="AD1482">
        <v>4</v>
      </c>
      <c r="AE1482">
        <v>4</v>
      </c>
      <c r="AF1482">
        <v>3</v>
      </c>
      <c r="AG1482">
        <v>4</v>
      </c>
      <c r="AH1482">
        <v>4</v>
      </c>
      <c r="AI1482">
        <v>76</v>
      </c>
      <c r="AJ1482">
        <v>54</v>
      </c>
      <c r="AK1482" t="s">
        <v>80</v>
      </c>
      <c r="AL1482">
        <v>1</v>
      </c>
      <c r="AM1482">
        <v>0</v>
      </c>
      <c r="AN1482">
        <v>0</v>
      </c>
      <c r="AO1482">
        <v>0</v>
      </c>
      <c r="AP1482">
        <v>0</v>
      </c>
      <c r="AQ1482">
        <v>0</v>
      </c>
      <c r="AS1482" t="s">
        <v>81</v>
      </c>
      <c r="AT1482">
        <v>2</v>
      </c>
      <c r="AU1482">
        <v>1</v>
      </c>
      <c r="AX1482">
        <v>2</v>
      </c>
      <c r="AZ1482">
        <v>1</v>
      </c>
      <c r="BB1482">
        <v>4</v>
      </c>
      <c r="BC1482">
        <v>3</v>
      </c>
      <c r="BD1482">
        <v>1</v>
      </c>
      <c r="BE1482">
        <v>1</v>
      </c>
      <c r="BF1482">
        <v>0</v>
      </c>
      <c r="BG1482">
        <v>0</v>
      </c>
      <c r="BH1482">
        <v>0</v>
      </c>
      <c r="BJ1482">
        <v>0</v>
      </c>
      <c r="BZ148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3" spans="1:78" x14ac:dyDescent="0.2">
      <c r="A1483" t="s">
        <v>1676</v>
      </c>
      <c r="B1483" t="s">
        <v>1677</v>
      </c>
      <c r="C1483" t="s">
        <v>1738</v>
      </c>
      <c r="D1483">
        <v>1105</v>
      </c>
      <c r="E1483" t="s">
        <v>79</v>
      </c>
      <c r="F1483">
        <v>0</v>
      </c>
      <c r="G1483" s="1">
        <v>43637.570833333331</v>
      </c>
      <c r="H1483" s="1">
        <v>43637.572916666664</v>
      </c>
      <c r="I1483">
        <v>51.514170800000002</v>
      </c>
      <c r="J1483">
        <v>-9.9099199999999998E-2</v>
      </c>
      <c r="K1483">
        <v>2</v>
      </c>
      <c r="L1483">
        <v>3</v>
      </c>
      <c r="M1483">
        <v>3</v>
      </c>
      <c r="N1483">
        <v>2</v>
      </c>
      <c r="O1483">
        <v>0.35360000000000003</v>
      </c>
      <c r="P1483">
        <v>0</v>
      </c>
      <c r="Q1483">
        <v>4</v>
      </c>
      <c r="R1483">
        <v>3</v>
      </c>
      <c r="S1483">
        <v>4</v>
      </c>
      <c r="T1483">
        <v>3</v>
      </c>
      <c r="U1483">
        <v>4</v>
      </c>
      <c r="V1483">
        <v>2</v>
      </c>
      <c r="W1483">
        <v>3</v>
      </c>
      <c r="X1483">
        <v>3</v>
      </c>
      <c r="Y1483">
        <v>4</v>
      </c>
      <c r="Z1483">
        <v>2</v>
      </c>
      <c r="AA1483">
        <v>3</v>
      </c>
      <c r="AB1483">
        <v>4</v>
      </c>
      <c r="AC1483">
        <v>4</v>
      </c>
      <c r="AD1483">
        <v>5</v>
      </c>
      <c r="AJ1483">
        <v>40</v>
      </c>
      <c r="AK1483" t="s">
        <v>80</v>
      </c>
      <c r="AL1483">
        <v>1</v>
      </c>
      <c r="AM1483">
        <v>0</v>
      </c>
      <c r="AN1483">
        <v>0</v>
      </c>
      <c r="AO1483">
        <v>0</v>
      </c>
      <c r="AP1483">
        <v>0</v>
      </c>
      <c r="AQ1483">
        <v>0</v>
      </c>
      <c r="AS1483" t="s">
        <v>81</v>
      </c>
      <c r="AT1483">
        <v>2</v>
      </c>
      <c r="AU1483">
        <v>1</v>
      </c>
      <c r="AX1483">
        <v>1</v>
      </c>
      <c r="BB1483">
        <v>4</v>
      </c>
      <c r="BC1483">
        <v>1</v>
      </c>
      <c r="BD1483">
        <v>1</v>
      </c>
      <c r="BE1483">
        <v>1</v>
      </c>
      <c r="BF1483">
        <v>0</v>
      </c>
      <c r="BG1483">
        <v>0</v>
      </c>
      <c r="BH1483">
        <v>0</v>
      </c>
      <c r="BI1483" t="s">
        <v>1739</v>
      </c>
      <c r="BJ1483">
        <v>1</v>
      </c>
      <c r="BK1483">
        <v>37.200000000000003</v>
      </c>
      <c r="BL1483">
        <v>16.899999999999999</v>
      </c>
      <c r="BM1483">
        <v>2.6</v>
      </c>
      <c r="BN1483">
        <v>1.67</v>
      </c>
      <c r="BO1483">
        <v>3.7100000000000001E-2</v>
      </c>
      <c r="BP1483">
        <v>3.7100000000000001E-2</v>
      </c>
      <c r="BQ1483">
        <v>9.5899999999999996E-3</v>
      </c>
      <c r="BR1483">
        <v>0.42599999999999999</v>
      </c>
      <c r="BS1483">
        <v>9.4799999999999995E-2</v>
      </c>
      <c r="BT1483">
        <v>77.540000000000006</v>
      </c>
      <c r="BU1483">
        <v>62.76</v>
      </c>
      <c r="BV1483">
        <v>2.56</v>
      </c>
      <c r="BW1483">
        <v>8.4499999999999993</v>
      </c>
      <c r="BX1483">
        <v>6.39</v>
      </c>
      <c r="BY1483">
        <v>13.4</v>
      </c>
      <c r="BZ1483">
        <f>IF(ISNUMBER(Table2[[#This Row],[Loudness_N5(soneGF)]]), Table2[[#This Row],[Loudness_N5(soneGF)]] * (1 + SQRT(
(MAX(Table2[[#This Row],[Sharpness_S(acum)]]-1.75, 0) * 0.25 *LOG10(Table2[[#This Row],[Loudness_N5(soneGF)]]+10))^2 + ((2.18/Table2[[#This Row],[Loudness_N5(soneGF)]]^0.4)*(0.4*Table2[[#This Row],[FS_Avg,arith(vacil)]] + 0.6*Table2[[#This Row],[Rough_HM_R(asper)]]))^2)), "")</f>
        <v>17.210286199522855</v>
      </c>
    </row>
    <row r="1484" spans="1:78" x14ac:dyDescent="0.2">
      <c r="A1484" t="s">
        <v>1676</v>
      </c>
      <c r="B1484" t="s">
        <v>1677</v>
      </c>
      <c r="C1484" t="s">
        <v>1740</v>
      </c>
      <c r="D1484">
        <v>1015</v>
      </c>
      <c r="E1484" t="s">
        <v>79</v>
      </c>
      <c r="F1484">
        <v>0</v>
      </c>
      <c r="G1484" s="1">
        <v>43637.572916666664</v>
      </c>
      <c r="H1484" s="1">
        <v>43637.573611111111</v>
      </c>
      <c r="I1484">
        <v>51.514231500000001</v>
      </c>
      <c r="J1484">
        <v>-9.9066048000000004E-2</v>
      </c>
      <c r="K1484">
        <v>3</v>
      </c>
      <c r="L1484">
        <v>4</v>
      </c>
      <c r="M1484">
        <v>5</v>
      </c>
      <c r="N1484">
        <v>1</v>
      </c>
      <c r="O1484">
        <v>-0.28029999999999999</v>
      </c>
      <c r="P1484">
        <v>-0.71970000000000001</v>
      </c>
      <c r="Q1484">
        <v>2</v>
      </c>
      <c r="R1484">
        <v>2</v>
      </c>
      <c r="S1484">
        <v>1</v>
      </c>
      <c r="T1484">
        <v>4</v>
      </c>
      <c r="U1484">
        <v>5</v>
      </c>
      <c r="V1484">
        <v>4</v>
      </c>
      <c r="W1484">
        <v>2</v>
      </c>
      <c r="X1484">
        <v>5</v>
      </c>
      <c r="Y1484">
        <v>4</v>
      </c>
      <c r="Z1484">
        <v>3</v>
      </c>
      <c r="AA1484">
        <v>4</v>
      </c>
      <c r="AB1484">
        <v>4</v>
      </c>
      <c r="AC1484">
        <v>3</v>
      </c>
      <c r="AD1484">
        <v>1</v>
      </c>
      <c r="AE1484">
        <v>4</v>
      </c>
      <c r="AF1484">
        <v>0</v>
      </c>
      <c r="AG1484">
        <v>4</v>
      </c>
      <c r="AH1484">
        <v>1</v>
      </c>
      <c r="AI1484">
        <v>40</v>
      </c>
      <c r="AJ1484">
        <v>29</v>
      </c>
      <c r="AK1484" t="s">
        <v>80</v>
      </c>
      <c r="AL1484">
        <v>1</v>
      </c>
      <c r="AM1484">
        <v>0</v>
      </c>
      <c r="AN1484">
        <v>0</v>
      </c>
      <c r="AO1484">
        <v>0</v>
      </c>
      <c r="AP1484">
        <v>0</v>
      </c>
      <c r="AQ1484">
        <v>0</v>
      </c>
      <c r="AS1484" t="s">
        <v>81</v>
      </c>
      <c r="AT1484">
        <v>5</v>
      </c>
      <c r="AU1484">
        <v>2</v>
      </c>
      <c r="AX1484">
        <v>1</v>
      </c>
      <c r="AZ1484">
        <v>3</v>
      </c>
      <c r="BA1484" t="s">
        <v>128</v>
      </c>
      <c r="BB1484">
        <v>4</v>
      </c>
      <c r="BC1484">
        <v>2</v>
      </c>
      <c r="BD1484">
        <v>1</v>
      </c>
      <c r="BE1484">
        <v>1</v>
      </c>
      <c r="BF1484">
        <v>0</v>
      </c>
      <c r="BG1484">
        <v>0</v>
      </c>
      <c r="BH1484">
        <v>0</v>
      </c>
      <c r="BJ1484">
        <v>0</v>
      </c>
      <c r="BK1484">
        <v>35.94</v>
      </c>
      <c r="BL1484">
        <v>20.7</v>
      </c>
      <c r="BM1484">
        <v>5.7</v>
      </c>
      <c r="BN1484">
        <v>1.8</v>
      </c>
      <c r="BO1484">
        <v>4.7800000000000002E-2</v>
      </c>
      <c r="BP1484">
        <v>4.7800000000000002E-2</v>
      </c>
      <c r="BQ1484">
        <v>2.93E-2</v>
      </c>
      <c r="BR1484">
        <v>0.45600000000000002</v>
      </c>
      <c r="BS1484">
        <v>0.20300000000000001</v>
      </c>
      <c r="BT1484">
        <v>72.510000000000005</v>
      </c>
      <c r="BU1484">
        <v>66.27</v>
      </c>
      <c r="BV1484">
        <v>7.19</v>
      </c>
      <c r="BW1484">
        <v>4.0599999999999996</v>
      </c>
      <c r="BX1484">
        <v>4.93</v>
      </c>
      <c r="BY1484">
        <v>13.9</v>
      </c>
      <c r="BZ1484">
        <f>IF(ISNUMBER(Table2[[#This Row],[Loudness_N5(soneGF)]]), Table2[[#This Row],[Loudness_N5(soneGF)]] * (1 + SQRT(
(MAX(Table2[[#This Row],[Sharpness_S(acum)]]-1.75, 0) * 0.25 *LOG10(Table2[[#This Row],[Loudness_N5(soneGF)]]+10))^2 + ((2.18/Table2[[#This Row],[Loudness_N5(soneGF)]]^0.4)*(0.4*Table2[[#This Row],[FS_Avg,arith(vacil)]] + 0.6*Table2[[#This Row],[Rough_HM_R(asper)]]))^2)), "")</f>
        <v>21.365133497558528</v>
      </c>
    </row>
    <row r="1485" spans="1:78" x14ac:dyDescent="0.2">
      <c r="A1485" t="s">
        <v>1676</v>
      </c>
      <c r="B1485" t="s">
        <v>1677</v>
      </c>
      <c r="C1485" t="s">
        <v>1740</v>
      </c>
      <c r="D1485">
        <v>1014</v>
      </c>
      <c r="E1485" t="s">
        <v>79</v>
      </c>
      <c r="F1485">
        <v>0</v>
      </c>
      <c r="G1485" s="1">
        <v>43637.572916666664</v>
      </c>
      <c r="H1485" s="1">
        <v>43637.573611111111</v>
      </c>
      <c r="I1485">
        <v>51.514170800000002</v>
      </c>
      <c r="J1485">
        <v>-9.9099199999999998E-2</v>
      </c>
      <c r="K1485">
        <v>4</v>
      </c>
      <c r="L1485">
        <v>3</v>
      </c>
      <c r="M1485">
        <v>4</v>
      </c>
      <c r="N1485">
        <v>1</v>
      </c>
      <c r="O1485">
        <v>-0.35360000000000003</v>
      </c>
      <c r="P1485">
        <v>0.25</v>
      </c>
      <c r="Q1485">
        <v>2</v>
      </c>
      <c r="R1485">
        <v>4</v>
      </c>
      <c r="S1485">
        <v>3</v>
      </c>
      <c r="T1485">
        <v>2</v>
      </c>
      <c r="U1485">
        <v>2</v>
      </c>
      <c r="V1485">
        <v>4</v>
      </c>
      <c r="W1485">
        <v>3</v>
      </c>
      <c r="X1485">
        <v>3</v>
      </c>
      <c r="Y1485">
        <v>2</v>
      </c>
      <c r="Z1485">
        <v>3</v>
      </c>
      <c r="AA1485">
        <v>3</v>
      </c>
      <c r="AB1485">
        <v>3</v>
      </c>
      <c r="AC1485">
        <v>3</v>
      </c>
      <c r="AD1485">
        <v>4</v>
      </c>
      <c r="AE1485">
        <v>0</v>
      </c>
      <c r="AF1485">
        <v>3</v>
      </c>
      <c r="AG1485">
        <v>1</v>
      </c>
      <c r="AH1485">
        <v>3</v>
      </c>
      <c r="AI1485">
        <v>44</v>
      </c>
      <c r="AJ1485">
        <v>26</v>
      </c>
      <c r="AK1485" t="s">
        <v>80</v>
      </c>
      <c r="AL1485">
        <v>1</v>
      </c>
      <c r="AM1485">
        <v>0</v>
      </c>
      <c r="AN1485">
        <v>0</v>
      </c>
      <c r="AO1485">
        <v>0</v>
      </c>
      <c r="AP1485">
        <v>0</v>
      </c>
      <c r="AQ1485">
        <v>0</v>
      </c>
      <c r="AS1485" t="s">
        <v>81</v>
      </c>
      <c r="AT1485">
        <v>7</v>
      </c>
      <c r="AU1485">
        <v>1</v>
      </c>
      <c r="AX1485">
        <v>1</v>
      </c>
      <c r="AZ1485">
        <v>3</v>
      </c>
      <c r="BB1485">
        <v>4</v>
      </c>
      <c r="BC1485">
        <v>2</v>
      </c>
      <c r="BD1485">
        <v>1</v>
      </c>
      <c r="BE1485">
        <v>1</v>
      </c>
      <c r="BF1485">
        <v>0</v>
      </c>
      <c r="BG1485">
        <v>0</v>
      </c>
      <c r="BH1485">
        <v>0</v>
      </c>
      <c r="BJ1485">
        <v>0</v>
      </c>
      <c r="BK1485">
        <v>35.94</v>
      </c>
      <c r="BL1485">
        <v>20.7</v>
      </c>
      <c r="BM1485">
        <v>5.7</v>
      </c>
      <c r="BN1485">
        <v>1.8</v>
      </c>
      <c r="BO1485">
        <v>4.7800000000000002E-2</v>
      </c>
      <c r="BP1485">
        <v>4.7800000000000002E-2</v>
      </c>
      <c r="BQ1485">
        <v>2.93E-2</v>
      </c>
      <c r="BR1485">
        <v>0.45600000000000002</v>
      </c>
      <c r="BS1485">
        <v>0.20300000000000001</v>
      </c>
      <c r="BT1485">
        <v>72.510000000000005</v>
      </c>
      <c r="BU1485">
        <v>66.27</v>
      </c>
      <c r="BV1485">
        <v>7.19</v>
      </c>
      <c r="BW1485">
        <v>4.0599999999999996</v>
      </c>
      <c r="BX1485">
        <v>4.93</v>
      </c>
      <c r="BY1485">
        <v>13.9</v>
      </c>
      <c r="BZ1485">
        <f>IF(ISNUMBER(Table2[[#This Row],[Loudness_N5(soneGF)]]), Table2[[#This Row],[Loudness_N5(soneGF)]] * (1 + SQRT(
(MAX(Table2[[#This Row],[Sharpness_S(acum)]]-1.75, 0) * 0.25 *LOG10(Table2[[#This Row],[Loudness_N5(soneGF)]]+10))^2 + ((2.18/Table2[[#This Row],[Loudness_N5(soneGF)]]^0.4)*(0.4*Table2[[#This Row],[FS_Avg,arith(vacil)]] + 0.6*Table2[[#This Row],[Rough_HM_R(asper)]]))^2)), "")</f>
        <v>21.365133497558528</v>
      </c>
    </row>
    <row r="1486" spans="1:78" x14ac:dyDescent="0.2">
      <c r="A1486" t="s">
        <v>1676</v>
      </c>
      <c r="B1486" t="s">
        <v>1677</v>
      </c>
      <c r="C1486" t="s">
        <v>1741</v>
      </c>
      <c r="D1486">
        <v>1104</v>
      </c>
      <c r="E1486" t="s">
        <v>79</v>
      </c>
      <c r="F1486">
        <v>0</v>
      </c>
      <c r="G1486" s="1">
        <v>43637.568749999999</v>
      </c>
      <c r="H1486" s="1">
        <v>43637.575694444444</v>
      </c>
      <c r="I1486">
        <v>51.514170800000002</v>
      </c>
      <c r="J1486">
        <v>-9.9099199999999998E-2</v>
      </c>
      <c r="K1486">
        <v>1</v>
      </c>
      <c r="L1486">
        <v>2</v>
      </c>
      <c r="M1486">
        <v>4</v>
      </c>
      <c r="N1486">
        <v>3</v>
      </c>
      <c r="O1486">
        <v>0.1036</v>
      </c>
      <c r="P1486">
        <v>0.20710000000000001</v>
      </c>
      <c r="Q1486">
        <v>4</v>
      </c>
      <c r="R1486">
        <v>3</v>
      </c>
      <c r="S1486">
        <v>4</v>
      </c>
      <c r="T1486">
        <v>2</v>
      </c>
      <c r="U1486">
        <v>3</v>
      </c>
      <c r="V1486">
        <v>3</v>
      </c>
      <c r="W1486">
        <v>4</v>
      </c>
      <c r="X1486">
        <v>4</v>
      </c>
      <c r="Y1486">
        <v>3</v>
      </c>
      <c r="Z1486">
        <v>4</v>
      </c>
      <c r="AA1486">
        <v>3</v>
      </c>
      <c r="AB1486">
        <v>1</v>
      </c>
      <c r="AC1486">
        <v>4</v>
      </c>
      <c r="AD1486">
        <v>3</v>
      </c>
      <c r="AE1486">
        <v>3</v>
      </c>
      <c r="AF1486">
        <v>4</v>
      </c>
      <c r="AG1486">
        <v>3</v>
      </c>
      <c r="AH1486">
        <v>3</v>
      </c>
      <c r="AI1486">
        <v>64</v>
      </c>
      <c r="AJ1486">
        <v>29</v>
      </c>
      <c r="AK1486" t="s">
        <v>80</v>
      </c>
      <c r="AL1486">
        <v>0</v>
      </c>
      <c r="AM1486">
        <v>0</v>
      </c>
      <c r="AN1486">
        <v>0</v>
      </c>
      <c r="AO1486">
        <v>1</v>
      </c>
      <c r="AP1486">
        <v>0</v>
      </c>
      <c r="AQ1486">
        <v>0</v>
      </c>
      <c r="AS1486" t="s">
        <v>95</v>
      </c>
      <c r="AT1486">
        <v>3</v>
      </c>
      <c r="AU1486">
        <v>1</v>
      </c>
      <c r="AX1486">
        <v>2</v>
      </c>
      <c r="BB1486">
        <v>4</v>
      </c>
      <c r="BC1486">
        <v>3</v>
      </c>
      <c r="BD1486">
        <v>1</v>
      </c>
      <c r="BE1486">
        <v>1</v>
      </c>
      <c r="BF1486">
        <v>0</v>
      </c>
      <c r="BG1486">
        <v>0</v>
      </c>
      <c r="BH1486">
        <v>0</v>
      </c>
      <c r="BI1486" t="s">
        <v>1726</v>
      </c>
      <c r="BJ1486">
        <v>1</v>
      </c>
      <c r="BZ148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7" spans="1:78" x14ac:dyDescent="0.2">
      <c r="A1487" t="s">
        <v>1676</v>
      </c>
      <c r="B1487" t="s">
        <v>1677</v>
      </c>
      <c r="C1487" t="s">
        <v>1741</v>
      </c>
      <c r="D1487">
        <v>1111</v>
      </c>
      <c r="E1487" t="s">
        <v>79</v>
      </c>
      <c r="F1487">
        <v>0</v>
      </c>
      <c r="G1487" s="1">
        <v>43640.569444444445</v>
      </c>
      <c r="H1487" s="1">
        <v>43637.576388888891</v>
      </c>
      <c r="I1487">
        <v>51.514170800000002</v>
      </c>
      <c r="J1487">
        <v>-9.9099199999999998E-2</v>
      </c>
      <c r="K1487">
        <v>2</v>
      </c>
      <c r="L1487">
        <v>1</v>
      </c>
      <c r="M1487">
        <v>4</v>
      </c>
      <c r="N1487">
        <v>1</v>
      </c>
      <c r="O1487">
        <v>0.53029999999999999</v>
      </c>
      <c r="P1487">
        <v>0.42680000000000001</v>
      </c>
      <c r="Q1487">
        <v>4</v>
      </c>
      <c r="R1487">
        <v>1</v>
      </c>
      <c r="S1487">
        <v>4</v>
      </c>
      <c r="T1487">
        <v>2</v>
      </c>
      <c r="U1487">
        <v>1</v>
      </c>
      <c r="V1487">
        <v>1</v>
      </c>
      <c r="W1487">
        <v>4</v>
      </c>
      <c r="X1487">
        <v>1</v>
      </c>
      <c r="Y1487">
        <v>4</v>
      </c>
      <c r="Z1487">
        <v>5</v>
      </c>
      <c r="AA1487">
        <v>3</v>
      </c>
      <c r="AB1487">
        <v>1</v>
      </c>
      <c r="AC1487">
        <v>5</v>
      </c>
      <c r="AD1487">
        <v>4</v>
      </c>
      <c r="AE1487">
        <v>3</v>
      </c>
      <c r="AF1487">
        <v>5</v>
      </c>
      <c r="AG1487">
        <v>4</v>
      </c>
      <c r="AH1487">
        <v>5</v>
      </c>
      <c r="AI1487">
        <v>84</v>
      </c>
      <c r="AJ1487">
        <v>52</v>
      </c>
      <c r="AK1487" t="s">
        <v>80</v>
      </c>
      <c r="AL1487">
        <v>1</v>
      </c>
      <c r="AM1487">
        <v>0</v>
      </c>
      <c r="AN1487">
        <v>0</v>
      </c>
      <c r="AO1487">
        <v>0</v>
      </c>
      <c r="AP1487">
        <v>0</v>
      </c>
      <c r="AQ1487">
        <v>0</v>
      </c>
      <c r="AS1487" t="s">
        <v>81</v>
      </c>
      <c r="AT1487">
        <v>7</v>
      </c>
      <c r="AU1487">
        <v>1</v>
      </c>
      <c r="AX1487">
        <v>2</v>
      </c>
      <c r="BB1487">
        <v>4</v>
      </c>
      <c r="BC1487">
        <v>3</v>
      </c>
      <c r="BD1487">
        <v>1</v>
      </c>
      <c r="BE1487">
        <v>1</v>
      </c>
      <c r="BF1487">
        <v>0</v>
      </c>
      <c r="BG1487">
        <v>0</v>
      </c>
      <c r="BH1487">
        <v>0</v>
      </c>
      <c r="BI1487" t="s">
        <v>1726</v>
      </c>
      <c r="BJ1487">
        <v>1</v>
      </c>
      <c r="BZ148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8" spans="1:78" x14ac:dyDescent="0.2">
      <c r="A1488" t="s">
        <v>1676</v>
      </c>
      <c r="B1488" t="s">
        <v>1677</v>
      </c>
      <c r="C1488" t="s">
        <v>1742</v>
      </c>
      <c r="D1488">
        <v>1019</v>
      </c>
      <c r="E1488" t="s">
        <v>79</v>
      </c>
      <c r="F1488">
        <v>0</v>
      </c>
      <c r="G1488" s="1">
        <v>43637.575694444444</v>
      </c>
      <c r="H1488" s="1">
        <v>43637.57708333333</v>
      </c>
      <c r="I1488">
        <v>51.514236019999998</v>
      </c>
      <c r="J1488">
        <v>-9.9012788000000004E-2</v>
      </c>
      <c r="K1488">
        <v>3</v>
      </c>
      <c r="L1488">
        <v>2</v>
      </c>
      <c r="M1488">
        <v>2</v>
      </c>
      <c r="N1488">
        <v>2</v>
      </c>
      <c r="O1488">
        <v>0</v>
      </c>
      <c r="P1488">
        <v>0</v>
      </c>
      <c r="Q1488">
        <v>4</v>
      </c>
      <c r="R1488">
        <v>3</v>
      </c>
      <c r="S1488">
        <v>4</v>
      </c>
      <c r="T1488">
        <v>4</v>
      </c>
      <c r="U1488">
        <v>3</v>
      </c>
      <c r="V1488">
        <v>4</v>
      </c>
      <c r="W1488">
        <v>4</v>
      </c>
      <c r="X1488">
        <v>4</v>
      </c>
      <c r="Y1488">
        <v>3</v>
      </c>
      <c r="Z1488">
        <v>3</v>
      </c>
      <c r="AA1488">
        <v>3</v>
      </c>
      <c r="AB1488">
        <v>2</v>
      </c>
      <c r="AC1488">
        <v>4</v>
      </c>
      <c r="AD1488">
        <v>2</v>
      </c>
      <c r="AE1488">
        <v>3</v>
      </c>
      <c r="AF1488">
        <v>2</v>
      </c>
      <c r="AG1488">
        <v>3</v>
      </c>
      <c r="AH1488">
        <v>4</v>
      </c>
      <c r="AI1488">
        <v>56</v>
      </c>
      <c r="AJ1488">
        <v>59</v>
      </c>
      <c r="AK1488" t="s">
        <v>80</v>
      </c>
      <c r="AL1488">
        <v>1</v>
      </c>
      <c r="AM1488">
        <v>0</v>
      </c>
      <c r="AN1488">
        <v>0</v>
      </c>
      <c r="AO1488">
        <v>0</v>
      </c>
      <c r="AP1488">
        <v>0</v>
      </c>
      <c r="AQ1488">
        <v>0</v>
      </c>
      <c r="AS1488" t="s">
        <v>81</v>
      </c>
      <c r="AT1488">
        <v>5</v>
      </c>
      <c r="AU1488">
        <v>1</v>
      </c>
      <c r="AX1488">
        <v>2</v>
      </c>
      <c r="AZ1488">
        <v>3</v>
      </c>
      <c r="BB1488">
        <v>1</v>
      </c>
      <c r="BC1488">
        <v>3</v>
      </c>
      <c r="BD1488">
        <v>1</v>
      </c>
      <c r="BE1488">
        <v>1</v>
      </c>
      <c r="BF1488">
        <v>0</v>
      </c>
      <c r="BG1488">
        <v>0</v>
      </c>
      <c r="BH1488">
        <v>0</v>
      </c>
      <c r="BJ1488">
        <v>0</v>
      </c>
      <c r="BZ148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89" spans="1:78" x14ac:dyDescent="0.2">
      <c r="A1489" t="s">
        <v>1676</v>
      </c>
      <c r="B1489" t="s">
        <v>1677</v>
      </c>
      <c r="C1489" t="s">
        <v>1742</v>
      </c>
      <c r="D1489">
        <v>1018</v>
      </c>
      <c r="E1489" t="s">
        <v>79</v>
      </c>
      <c r="F1489">
        <v>0</v>
      </c>
      <c r="G1489" s="1">
        <v>43637.575694444444</v>
      </c>
      <c r="H1489" s="1">
        <v>43637.576388888891</v>
      </c>
      <c r="I1489">
        <v>51.514225969999998</v>
      </c>
      <c r="J1489">
        <v>-9.9126633000000006E-2</v>
      </c>
      <c r="K1489">
        <v>3</v>
      </c>
      <c r="L1489">
        <v>2</v>
      </c>
      <c r="M1489">
        <v>4</v>
      </c>
      <c r="N1489">
        <v>1</v>
      </c>
      <c r="O1489">
        <v>7.3200000000000001E-2</v>
      </c>
      <c r="P1489">
        <v>7.3200000000000001E-2</v>
      </c>
      <c r="Q1489">
        <v>4</v>
      </c>
      <c r="R1489">
        <v>4</v>
      </c>
      <c r="S1489">
        <v>4</v>
      </c>
      <c r="T1489">
        <v>3</v>
      </c>
      <c r="U1489">
        <v>4</v>
      </c>
      <c r="V1489">
        <v>4</v>
      </c>
      <c r="W1489">
        <v>3</v>
      </c>
      <c r="X1489">
        <v>3</v>
      </c>
      <c r="Y1489">
        <v>5</v>
      </c>
      <c r="Z1489">
        <v>1</v>
      </c>
      <c r="AA1489">
        <v>2</v>
      </c>
      <c r="AB1489">
        <v>2</v>
      </c>
      <c r="AC1489">
        <v>2</v>
      </c>
      <c r="AD1489">
        <v>4</v>
      </c>
      <c r="AE1489">
        <v>3</v>
      </c>
      <c r="AF1489">
        <v>4</v>
      </c>
      <c r="AG1489">
        <v>3</v>
      </c>
      <c r="AH1489">
        <v>2</v>
      </c>
      <c r="AI1489">
        <v>64</v>
      </c>
      <c r="AJ1489">
        <v>30</v>
      </c>
      <c r="AK1489" t="s">
        <v>80</v>
      </c>
      <c r="AL1489">
        <v>1</v>
      </c>
      <c r="AM1489">
        <v>0</v>
      </c>
      <c r="AN1489">
        <v>0</v>
      </c>
      <c r="AO1489">
        <v>0</v>
      </c>
      <c r="AP1489">
        <v>0</v>
      </c>
      <c r="AQ1489">
        <v>0</v>
      </c>
      <c r="AS1489" t="s">
        <v>81</v>
      </c>
      <c r="AT1489">
        <v>5</v>
      </c>
      <c r="AU1489">
        <v>1</v>
      </c>
      <c r="AX1489">
        <v>1</v>
      </c>
      <c r="AZ1489">
        <v>3</v>
      </c>
      <c r="BB1489">
        <v>1</v>
      </c>
      <c r="BC1489">
        <v>3</v>
      </c>
      <c r="BD1489">
        <v>1</v>
      </c>
      <c r="BE1489">
        <v>1</v>
      </c>
      <c r="BF1489">
        <v>0</v>
      </c>
      <c r="BG1489">
        <v>0</v>
      </c>
      <c r="BH1489">
        <v>0</v>
      </c>
      <c r="BJ1489">
        <v>0</v>
      </c>
      <c r="BZ148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90" spans="1:78" x14ac:dyDescent="0.2">
      <c r="A1490" t="s">
        <v>1676</v>
      </c>
      <c r="B1490" t="s">
        <v>1677</v>
      </c>
      <c r="C1490" t="s">
        <v>1742</v>
      </c>
      <c r="D1490">
        <v>1020</v>
      </c>
      <c r="E1490" t="s">
        <v>79</v>
      </c>
      <c r="F1490">
        <v>0</v>
      </c>
      <c r="G1490" s="1">
        <v>43637.575694444444</v>
      </c>
      <c r="H1490" s="1">
        <v>43637.57708333333</v>
      </c>
      <c r="I1490">
        <v>51.514219900000001</v>
      </c>
      <c r="J1490">
        <v>-9.8885600000000004E-2</v>
      </c>
      <c r="K1490">
        <v>2</v>
      </c>
      <c r="L1490">
        <v>3</v>
      </c>
      <c r="M1490">
        <v>2</v>
      </c>
      <c r="N1490">
        <v>1</v>
      </c>
      <c r="O1490">
        <v>1</v>
      </c>
      <c r="P1490">
        <v>0</v>
      </c>
      <c r="Q1490">
        <v>5</v>
      </c>
      <c r="R1490">
        <v>1</v>
      </c>
      <c r="S1490">
        <v>5</v>
      </c>
      <c r="T1490">
        <v>1</v>
      </c>
      <c r="U1490">
        <v>5</v>
      </c>
      <c r="V1490">
        <v>1</v>
      </c>
      <c r="W1490">
        <v>1</v>
      </c>
      <c r="X1490">
        <v>1</v>
      </c>
      <c r="Y1490">
        <v>5</v>
      </c>
      <c r="Z1490">
        <v>4</v>
      </c>
      <c r="AA1490">
        <v>2</v>
      </c>
      <c r="AB1490">
        <v>1</v>
      </c>
      <c r="AC1490">
        <v>3</v>
      </c>
      <c r="AD1490">
        <v>3</v>
      </c>
      <c r="AE1490">
        <v>3</v>
      </c>
      <c r="AF1490">
        <v>3</v>
      </c>
      <c r="AG1490">
        <v>3</v>
      </c>
      <c r="AH1490">
        <v>3</v>
      </c>
      <c r="AI1490">
        <v>60</v>
      </c>
      <c r="AJ1490">
        <v>58</v>
      </c>
      <c r="AK1490" t="s">
        <v>80</v>
      </c>
      <c r="AL1490">
        <v>1</v>
      </c>
      <c r="AM1490">
        <v>0</v>
      </c>
      <c r="AN1490">
        <v>0</v>
      </c>
      <c r="AO1490">
        <v>0</v>
      </c>
      <c r="AP1490">
        <v>0</v>
      </c>
      <c r="AQ1490">
        <v>0</v>
      </c>
      <c r="AS1490" t="s">
        <v>81</v>
      </c>
      <c r="AT1490">
        <v>5</v>
      </c>
      <c r="AU1490">
        <v>1</v>
      </c>
      <c r="AX1490">
        <v>2</v>
      </c>
      <c r="AZ1490">
        <v>3</v>
      </c>
      <c r="BB1490">
        <v>1</v>
      </c>
      <c r="BC1490">
        <v>3</v>
      </c>
      <c r="BD1490">
        <v>1</v>
      </c>
      <c r="BE1490">
        <v>1</v>
      </c>
      <c r="BF1490">
        <v>0</v>
      </c>
      <c r="BG1490">
        <v>0</v>
      </c>
      <c r="BH1490">
        <v>0</v>
      </c>
      <c r="BJ1490">
        <v>0</v>
      </c>
      <c r="BZ149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91" spans="1:78" x14ac:dyDescent="0.2">
      <c r="A1491" t="s">
        <v>1676</v>
      </c>
      <c r="B1491" t="s">
        <v>1677</v>
      </c>
      <c r="C1491" t="s">
        <v>1743</v>
      </c>
      <c r="D1491">
        <v>1022</v>
      </c>
      <c r="E1491" t="s">
        <v>79</v>
      </c>
      <c r="F1491">
        <v>0</v>
      </c>
      <c r="G1491" s="1">
        <v>43637.57916666667</v>
      </c>
      <c r="H1491" s="1">
        <v>43637.580555555556</v>
      </c>
      <c r="I1491">
        <v>51.514232130000003</v>
      </c>
      <c r="J1491">
        <v>-9.9076022999999999E-2</v>
      </c>
      <c r="K1491">
        <v>3</v>
      </c>
      <c r="L1491">
        <v>4</v>
      </c>
      <c r="M1491">
        <v>3</v>
      </c>
      <c r="N1491">
        <v>2</v>
      </c>
      <c r="O1491">
        <v>0.67679999999999996</v>
      </c>
      <c r="P1491">
        <v>0.11609999999999999</v>
      </c>
      <c r="Q1491">
        <v>5</v>
      </c>
      <c r="R1491">
        <v>2</v>
      </c>
      <c r="S1491">
        <v>5</v>
      </c>
      <c r="T1491">
        <v>5</v>
      </c>
      <c r="U1491">
        <v>3</v>
      </c>
      <c r="V1491">
        <v>2</v>
      </c>
      <c r="W1491">
        <v>4</v>
      </c>
      <c r="X1491">
        <v>1</v>
      </c>
      <c r="Y1491">
        <v>4</v>
      </c>
      <c r="Z1491">
        <v>4</v>
      </c>
      <c r="AA1491">
        <v>3</v>
      </c>
      <c r="AB1491">
        <v>3</v>
      </c>
      <c r="AC1491">
        <v>3</v>
      </c>
      <c r="AD1491">
        <v>4</v>
      </c>
      <c r="AE1491">
        <v>0</v>
      </c>
      <c r="AF1491">
        <v>3</v>
      </c>
      <c r="AG1491">
        <v>0</v>
      </c>
      <c r="AH1491">
        <v>0</v>
      </c>
      <c r="AI1491">
        <v>28</v>
      </c>
      <c r="AJ1491">
        <v>27</v>
      </c>
      <c r="AK1491" t="s">
        <v>82</v>
      </c>
      <c r="AL1491">
        <v>0</v>
      </c>
      <c r="AM1491">
        <v>0</v>
      </c>
      <c r="AN1491">
        <v>0</v>
      </c>
      <c r="AO1491">
        <v>1</v>
      </c>
      <c r="AP1491">
        <v>0</v>
      </c>
      <c r="AQ1491">
        <v>0</v>
      </c>
      <c r="AS1491" t="s">
        <v>95</v>
      </c>
      <c r="AT1491">
        <v>5</v>
      </c>
      <c r="AU1491">
        <v>2</v>
      </c>
      <c r="AX1491">
        <v>2</v>
      </c>
      <c r="AZ1491">
        <v>2</v>
      </c>
      <c r="BB1491">
        <v>4</v>
      </c>
      <c r="BC1491">
        <v>1</v>
      </c>
      <c r="BD1491">
        <v>1</v>
      </c>
      <c r="BE1491">
        <v>1</v>
      </c>
      <c r="BF1491">
        <v>0</v>
      </c>
      <c r="BG1491">
        <v>0</v>
      </c>
      <c r="BH1491">
        <v>0</v>
      </c>
      <c r="BJ1491">
        <v>0</v>
      </c>
      <c r="BZ149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492" spans="1:78" x14ac:dyDescent="0.2">
      <c r="A1492" t="s">
        <v>1676</v>
      </c>
      <c r="B1492" t="s">
        <v>1677</v>
      </c>
      <c r="C1492" t="s">
        <v>1744</v>
      </c>
      <c r="D1492">
        <v>1021</v>
      </c>
      <c r="E1492" t="s">
        <v>79</v>
      </c>
      <c r="F1492">
        <v>0</v>
      </c>
      <c r="G1492" s="1">
        <v>43637.578472222223</v>
      </c>
      <c r="H1492" s="1">
        <v>43637.579861111109</v>
      </c>
      <c r="I1492">
        <v>51.514186899999999</v>
      </c>
      <c r="J1492">
        <v>-9.9070900000000003E-2</v>
      </c>
      <c r="K1492">
        <v>2</v>
      </c>
      <c r="L1492">
        <v>1</v>
      </c>
      <c r="M1492">
        <v>5</v>
      </c>
      <c r="N1492">
        <v>2</v>
      </c>
      <c r="O1492">
        <v>0.20710000000000001</v>
      </c>
      <c r="P1492">
        <v>0.35360000000000003</v>
      </c>
      <c r="Q1492">
        <v>4</v>
      </c>
      <c r="R1492">
        <v>3</v>
      </c>
      <c r="S1492">
        <v>4</v>
      </c>
      <c r="T1492">
        <v>2</v>
      </c>
      <c r="U1492">
        <v>2</v>
      </c>
      <c r="V1492">
        <v>2</v>
      </c>
      <c r="W1492">
        <v>4</v>
      </c>
      <c r="X1492">
        <v>3</v>
      </c>
      <c r="Y1492">
        <v>4</v>
      </c>
      <c r="Z1492">
        <v>4</v>
      </c>
      <c r="AA1492">
        <v>3</v>
      </c>
      <c r="AB1492">
        <v>3</v>
      </c>
      <c r="AC1492">
        <v>3</v>
      </c>
      <c r="AD1492">
        <v>4</v>
      </c>
      <c r="AE1492">
        <v>4</v>
      </c>
      <c r="AF1492">
        <v>4</v>
      </c>
      <c r="AG1492">
        <v>4</v>
      </c>
      <c r="AH1492">
        <v>4</v>
      </c>
      <c r="AI1492">
        <v>80</v>
      </c>
      <c r="AJ1492">
        <v>24</v>
      </c>
      <c r="AK1492" t="s">
        <v>80</v>
      </c>
      <c r="AL1492">
        <v>1</v>
      </c>
      <c r="AM1492">
        <v>0</v>
      </c>
      <c r="AN1492">
        <v>0</v>
      </c>
      <c r="AO1492">
        <v>0</v>
      </c>
      <c r="AP1492">
        <v>0</v>
      </c>
      <c r="AQ1492">
        <v>0</v>
      </c>
      <c r="AS1492" t="s">
        <v>81</v>
      </c>
      <c r="AT1492">
        <v>5</v>
      </c>
      <c r="AU1492">
        <v>1</v>
      </c>
      <c r="AX1492">
        <v>1</v>
      </c>
      <c r="AZ1492">
        <v>3</v>
      </c>
      <c r="BB1492">
        <v>4</v>
      </c>
      <c r="BC1492">
        <v>1</v>
      </c>
      <c r="BD1492">
        <v>1</v>
      </c>
      <c r="BE1492">
        <v>1</v>
      </c>
      <c r="BF1492">
        <v>0</v>
      </c>
      <c r="BG1492">
        <v>0</v>
      </c>
      <c r="BH1492">
        <v>0</v>
      </c>
      <c r="BJ1492">
        <v>0</v>
      </c>
      <c r="BK1492">
        <v>20.420000000000002</v>
      </c>
      <c r="BL1492">
        <v>18.5</v>
      </c>
      <c r="BM1492">
        <v>4</v>
      </c>
      <c r="BN1492">
        <v>1.74</v>
      </c>
      <c r="BO1492">
        <v>3.7900000000000003E-2</v>
      </c>
      <c r="BP1492">
        <v>3.7900000000000003E-2</v>
      </c>
      <c r="BQ1492">
        <v>1.44E-2</v>
      </c>
      <c r="BR1492">
        <v>0.432</v>
      </c>
      <c r="BS1492">
        <v>0.123</v>
      </c>
      <c r="BT1492">
        <v>81.67</v>
      </c>
      <c r="BU1492">
        <v>63.44</v>
      </c>
      <c r="BV1492">
        <v>4.34</v>
      </c>
      <c r="BW1492">
        <v>10.17</v>
      </c>
      <c r="BX1492">
        <v>8.23</v>
      </c>
      <c r="BY1492">
        <v>14.2</v>
      </c>
      <c r="BZ1492">
        <f>IF(ISNUMBER(Table2[[#This Row],[Loudness_N5(soneGF)]]), Table2[[#This Row],[Loudness_N5(soneGF)]] * (1 + SQRT(
(MAX(Table2[[#This Row],[Sharpness_S(acum)]]-1.75, 0) * 0.25 *LOG10(Table2[[#This Row],[Loudness_N5(soneGF)]]+10))^2 + ((2.18/Table2[[#This Row],[Loudness_N5(soneGF)]]^0.4)*(0.4*Table2[[#This Row],[FS_Avg,arith(vacil)]] + 0.6*Table2[[#This Row],[Rough_HM_R(asper)]]))^2)), "")</f>
        <v>18.857770386925125</v>
      </c>
    </row>
    <row r="1493" spans="1:78" x14ac:dyDescent="0.2">
      <c r="A1493" t="s">
        <v>1676</v>
      </c>
      <c r="B1493" t="s">
        <v>1677</v>
      </c>
      <c r="C1493" t="s">
        <v>1745</v>
      </c>
      <c r="D1493">
        <v>1023</v>
      </c>
      <c r="E1493" t="s">
        <v>79</v>
      </c>
      <c r="F1493">
        <v>0</v>
      </c>
      <c r="G1493" s="1">
        <v>43637.582638888889</v>
      </c>
      <c r="H1493" s="1">
        <v>43637.584722222222</v>
      </c>
      <c r="I1493">
        <v>51.514233840000003</v>
      </c>
      <c r="J1493">
        <v>-9.9076233E-2</v>
      </c>
      <c r="K1493">
        <v>2</v>
      </c>
      <c r="L1493">
        <v>1</v>
      </c>
      <c r="M1493">
        <v>3</v>
      </c>
      <c r="N1493">
        <v>2</v>
      </c>
      <c r="O1493">
        <v>0.56069999999999998</v>
      </c>
      <c r="P1493">
        <v>6.0699999999999997E-2</v>
      </c>
      <c r="Q1493">
        <v>5</v>
      </c>
      <c r="R1493">
        <v>2</v>
      </c>
      <c r="S1493">
        <v>4</v>
      </c>
      <c r="T1493">
        <v>2</v>
      </c>
      <c r="U1493">
        <v>4</v>
      </c>
      <c r="V1493">
        <v>1</v>
      </c>
      <c r="W1493">
        <v>4</v>
      </c>
      <c r="X1493">
        <v>4</v>
      </c>
      <c r="Y1493">
        <v>5</v>
      </c>
      <c r="Z1493">
        <v>4</v>
      </c>
      <c r="AA1493">
        <v>3</v>
      </c>
      <c r="AB1493">
        <v>4</v>
      </c>
      <c r="AC1493">
        <v>4</v>
      </c>
      <c r="AD1493">
        <v>3</v>
      </c>
      <c r="AE1493">
        <v>2</v>
      </c>
      <c r="AF1493">
        <v>1</v>
      </c>
      <c r="AG1493">
        <v>1</v>
      </c>
      <c r="AH1493">
        <v>3</v>
      </c>
      <c r="AI1493">
        <v>40</v>
      </c>
      <c r="AJ1493">
        <v>22</v>
      </c>
      <c r="AK1493" t="s">
        <v>82</v>
      </c>
      <c r="AL1493">
        <v>1</v>
      </c>
      <c r="AM1493">
        <v>0</v>
      </c>
      <c r="AN1493">
        <v>0</v>
      </c>
      <c r="AO1493">
        <v>0</v>
      </c>
      <c r="AP1493">
        <v>0</v>
      </c>
      <c r="AQ1493">
        <v>0</v>
      </c>
      <c r="AS1493" t="s">
        <v>81</v>
      </c>
      <c r="AT1493">
        <v>5</v>
      </c>
      <c r="AU1493">
        <v>1</v>
      </c>
      <c r="AX1493">
        <v>1</v>
      </c>
      <c r="AZ1493">
        <v>3</v>
      </c>
      <c r="BB1493">
        <v>4</v>
      </c>
      <c r="BC1493">
        <v>2</v>
      </c>
      <c r="BD1493">
        <v>1</v>
      </c>
      <c r="BE1493">
        <v>1</v>
      </c>
      <c r="BF1493">
        <v>0</v>
      </c>
      <c r="BG1493">
        <v>0</v>
      </c>
      <c r="BH1493">
        <v>0</v>
      </c>
      <c r="BJ1493">
        <v>0</v>
      </c>
      <c r="BK1493">
        <v>46.18</v>
      </c>
      <c r="BL1493">
        <v>18.899999999999999</v>
      </c>
      <c r="BM1493">
        <v>4.0999999999999996</v>
      </c>
      <c r="BN1493">
        <v>1.68</v>
      </c>
      <c r="BO1493">
        <v>4.0300000000000002E-2</v>
      </c>
      <c r="BP1493">
        <v>4.0300000000000002E-2</v>
      </c>
      <c r="BQ1493">
        <v>2.24E-2</v>
      </c>
      <c r="BR1493">
        <v>0.44500000000000001</v>
      </c>
      <c r="BS1493">
        <v>0.28100000000000003</v>
      </c>
      <c r="BT1493">
        <v>76.430000000000007</v>
      </c>
      <c r="BU1493">
        <v>64.64</v>
      </c>
      <c r="BV1493">
        <v>5.6</v>
      </c>
      <c r="BW1493">
        <v>6.89</v>
      </c>
      <c r="BX1493">
        <v>4.75</v>
      </c>
      <c r="BY1493">
        <v>13.8</v>
      </c>
      <c r="BZ1493">
        <f>IF(ISNUMBER(Table2[[#This Row],[Loudness_N5(soneGF)]]), Table2[[#This Row],[Loudness_N5(soneGF)]] * (1 + SQRT(
(MAX(Table2[[#This Row],[Sharpness_S(acum)]]-1.75, 0) * 0.25 *LOG10(Table2[[#This Row],[Loudness_N5(soneGF)]]+10))^2 + ((2.18/Table2[[#This Row],[Loudness_N5(soneGF)]]^0.4)*(0.4*Table2[[#This Row],[FS_Avg,arith(vacil)]] + 0.6*Table2[[#This Row],[Rough_HM_R(asper)]]))^2)), "")</f>
        <v>19.321391799917564</v>
      </c>
    </row>
    <row r="1494" spans="1:78" x14ac:dyDescent="0.2">
      <c r="A1494" t="s">
        <v>1676</v>
      </c>
      <c r="B1494" t="s">
        <v>1677</v>
      </c>
      <c r="C1494" t="s">
        <v>1745</v>
      </c>
      <c r="D1494">
        <v>1024</v>
      </c>
      <c r="E1494" t="s">
        <v>79</v>
      </c>
      <c r="F1494">
        <v>0</v>
      </c>
      <c r="G1494" s="1">
        <v>43637.582638888889</v>
      </c>
      <c r="H1494" s="1">
        <v>43637.584027777775</v>
      </c>
      <c r="I1494">
        <v>51.514229899999997</v>
      </c>
      <c r="J1494">
        <v>-9.9083077000000006E-2</v>
      </c>
      <c r="K1494">
        <v>2</v>
      </c>
      <c r="L1494">
        <v>2</v>
      </c>
      <c r="M1494">
        <v>3</v>
      </c>
      <c r="N1494">
        <v>3</v>
      </c>
      <c r="O1494">
        <v>0.13389999999999999</v>
      </c>
      <c r="P1494">
        <v>0.32319999999999999</v>
      </c>
      <c r="Q1494">
        <v>4</v>
      </c>
      <c r="R1494">
        <v>4</v>
      </c>
      <c r="S1494">
        <v>3</v>
      </c>
      <c r="T1494">
        <v>2</v>
      </c>
      <c r="U1494">
        <v>2</v>
      </c>
      <c r="V1494">
        <v>2</v>
      </c>
      <c r="W1494">
        <v>3</v>
      </c>
      <c r="X1494">
        <v>2</v>
      </c>
      <c r="Y1494">
        <v>4</v>
      </c>
      <c r="Z1494">
        <v>4</v>
      </c>
      <c r="AA1494">
        <v>3</v>
      </c>
      <c r="AB1494">
        <v>5</v>
      </c>
      <c r="AC1494">
        <v>4</v>
      </c>
      <c r="AD1494">
        <v>4</v>
      </c>
      <c r="AE1494">
        <v>3</v>
      </c>
      <c r="AF1494">
        <v>4</v>
      </c>
      <c r="AG1494">
        <v>3</v>
      </c>
      <c r="AH1494">
        <v>3</v>
      </c>
      <c r="AI1494">
        <v>68</v>
      </c>
      <c r="AJ1494">
        <v>30</v>
      </c>
      <c r="AK1494" t="s">
        <v>82</v>
      </c>
      <c r="AL1494">
        <v>1</v>
      </c>
      <c r="AM1494">
        <v>0</v>
      </c>
      <c r="AN1494">
        <v>0</v>
      </c>
      <c r="AO1494">
        <v>0</v>
      </c>
      <c r="AP1494">
        <v>0</v>
      </c>
      <c r="AQ1494">
        <v>0</v>
      </c>
      <c r="AS1494" t="s">
        <v>81</v>
      </c>
      <c r="AT1494">
        <v>3</v>
      </c>
      <c r="AU1494">
        <v>1</v>
      </c>
      <c r="AX1494">
        <v>1</v>
      </c>
      <c r="AZ1494">
        <v>3</v>
      </c>
      <c r="BB1494">
        <v>4</v>
      </c>
      <c r="BC1494">
        <v>2</v>
      </c>
      <c r="BD1494">
        <v>1</v>
      </c>
      <c r="BE1494">
        <v>1</v>
      </c>
      <c r="BF1494">
        <v>0</v>
      </c>
      <c r="BG1494">
        <v>0</v>
      </c>
      <c r="BH1494">
        <v>0</v>
      </c>
      <c r="BJ1494">
        <v>0</v>
      </c>
      <c r="BK1494">
        <v>46.18</v>
      </c>
      <c r="BL1494">
        <v>18.899999999999999</v>
      </c>
      <c r="BM1494">
        <v>4.0999999999999996</v>
      </c>
      <c r="BN1494">
        <v>1.68</v>
      </c>
      <c r="BO1494">
        <v>4.0300000000000002E-2</v>
      </c>
      <c r="BP1494">
        <v>4.0300000000000002E-2</v>
      </c>
      <c r="BQ1494">
        <v>2.24E-2</v>
      </c>
      <c r="BR1494">
        <v>0.44500000000000001</v>
      </c>
      <c r="BS1494">
        <v>0.28100000000000003</v>
      </c>
      <c r="BT1494">
        <v>76.430000000000007</v>
      </c>
      <c r="BU1494">
        <v>64.64</v>
      </c>
      <c r="BV1494">
        <v>5.6</v>
      </c>
      <c r="BW1494">
        <v>6.89</v>
      </c>
      <c r="BX1494">
        <v>4.75</v>
      </c>
      <c r="BY1494">
        <v>13.8</v>
      </c>
      <c r="BZ1494">
        <f>IF(ISNUMBER(Table2[[#This Row],[Loudness_N5(soneGF)]]), Table2[[#This Row],[Loudness_N5(soneGF)]] * (1 + SQRT(
(MAX(Table2[[#This Row],[Sharpness_S(acum)]]-1.75, 0) * 0.25 *LOG10(Table2[[#This Row],[Loudness_N5(soneGF)]]+10))^2 + ((2.18/Table2[[#This Row],[Loudness_N5(soneGF)]]^0.4)*(0.4*Table2[[#This Row],[FS_Avg,arith(vacil)]] + 0.6*Table2[[#This Row],[Rough_HM_R(asper)]]))^2)), "")</f>
        <v>19.321391799917564</v>
      </c>
    </row>
    <row r="1495" spans="1:78" x14ac:dyDescent="0.2">
      <c r="A1495" t="s">
        <v>1676</v>
      </c>
      <c r="B1495" t="s">
        <v>1677</v>
      </c>
      <c r="C1495" t="s">
        <v>1746</v>
      </c>
      <c r="D1495">
        <v>1025</v>
      </c>
      <c r="E1495" t="s">
        <v>79</v>
      </c>
      <c r="F1495">
        <v>0</v>
      </c>
      <c r="G1495" s="1">
        <v>43637.583333333336</v>
      </c>
      <c r="H1495" s="1">
        <v>43637.585416666669</v>
      </c>
      <c r="I1495">
        <v>51.5141755</v>
      </c>
      <c r="J1495">
        <v>-9.9106600000000003E-2</v>
      </c>
      <c r="K1495">
        <v>4</v>
      </c>
      <c r="L1495">
        <v>4</v>
      </c>
      <c r="M1495">
        <v>3</v>
      </c>
      <c r="N1495">
        <v>2</v>
      </c>
      <c r="O1495">
        <v>0.13389999999999999</v>
      </c>
      <c r="P1495">
        <v>0.11609999999999999</v>
      </c>
      <c r="Q1495">
        <v>3</v>
      </c>
      <c r="R1495">
        <v>4</v>
      </c>
      <c r="S1495">
        <v>4</v>
      </c>
      <c r="T1495">
        <v>4</v>
      </c>
      <c r="U1495">
        <v>2</v>
      </c>
      <c r="V1495">
        <v>1</v>
      </c>
      <c r="W1495">
        <v>3</v>
      </c>
      <c r="X1495">
        <v>3</v>
      </c>
      <c r="Y1495">
        <v>3</v>
      </c>
      <c r="Z1495">
        <v>3</v>
      </c>
      <c r="AA1495">
        <v>3</v>
      </c>
      <c r="AB1495">
        <v>5</v>
      </c>
      <c r="AC1495">
        <v>2</v>
      </c>
      <c r="AD1495">
        <v>3</v>
      </c>
      <c r="AE1495">
        <v>3</v>
      </c>
      <c r="AF1495">
        <v>0</v>
      </c>
      <c r="AG1495">
        <v>1</v>
      </c>
      <c r="AH1495">
        <v>0</v>
      </c>
      <c r="AI1495">
        <v>28</v>
      </c>
      <c r="AJ1495">
        <v>47</v>
      </c>
      <c r="AK1495" t="s">
        <v>82</v>
      </c>
      <c r="AL1495">
        <v>1</v>
      </c>
      <c r="AM1495">
        <v>0</v>
      </c>
      <c r="AN1495">
        <v>0</v>
      </c>
      <c r="AO1495">
        <v>0</v>
      </c>
      <c r="AP1495">
        <v>0</v>
      </c>
      <c r="AQ1495">
        <v>0</v>
      </c>
      <c r="AS1495" t="s">
        <v>81</v>
      </c>
      <c r="AT1495">
        <v>3</v>
      </c>
      <c r="AU1495">
        <v>1</v>
      </c>
      <c r="AX1495">
        <v>3</v>
      </c>
      <c r="AY1495" t="s">
        <v>1747</v>
      </c>
      <c r="AZ1495">
        <v>3</v>
      </c>
      <c r="BB1495">
        <v>4</v>
      </c>
      <c r="BC1495">
        <v>1</v>
      </c>
      <c r="BD1495">
        <v>1</v>
      </c>
      <c r="BE1495">
        <v>1</v>
      </c>
      <c r="BF1495">
        <v>0</v>
      </c>
      <c r="BG1495">
        <v>0</v>
      </c>
      <c r="BH1495">
        <v>0</v>
      </c>
      <c r="BJ1495">
        <v>0</v>
      </c>
      <c r="BK1495">
        <v>39.450000000000003</v>
      </c>
      <c r="BL1495">
        <v>17.5</v>
      </c>
      <c r="BM1495">
        <v>3.7</v>
      </c>
      <c r="BN1495">
        <v>1.62</v>
      </c>
      <c r="BO1495">
        <v>3.8600000000000002E-2</v>
      </c>
      <c r="BP1495">
        <v>3.8600000000000002E-2</v>
      </c>
      <c r="BQ1495">
        <v>1.6500000000000001E-2</v>
      </c>
      <c r="BR1495">
        <v>0.439</v>
      </c>
      <c r="BS1495">
        <v>0.13300000000000001</v>
      </c>
      <c r="BT1495">
        <v>71.38</v>
      </c>
      <c r="BU1495">
        <v>62.89</v>
      </c>
      <c r="BV1495">
        <v>4.7300000000000004</v>
      </c>
      <c r="BW1495">
        <v>5.58</v>
      </c>
      <c r="BX1495">
        <v>3.4</v>
      </c>
      <c r="BY1495">
        <v>12.5</v>
      </c>
      <c r="BZ1495">
        <f>IF(ISNUMBER(Table2[[#This Row],[Loudness_N5(soneGF)]]), Table2[[#This Row],[Loudness_N5(soneGF)]] * (1 + SQRT(
(MAX(Table2[[#This Row],[Sharpness_S(acum)]]-1.75, 0) * 0.25 *LOG10(Table2[[#This Row],[Loudness_N5(soneGF)]]+10))^2 + ((2.18/Table2[[#This Row],[Loudness_N5(soneGF)]]^0.4)*(0.4*Table2[[#This Row],[FS_Avg,arith(vacil)]] + 0.6*Table2[[#This Row],[Rough_HM_R(asper)]]))^2)), "")</f>
        <v>17.861336846230216</v>
      </c>
    </row>
    <row r="1496" spans="1:78" x14ac:dyDescent="0.2">
      <c r="A1496" t="s">
        <v>1676</v>
      </c>
      <c r="B1496" t="s">
        <v>1677</v>
      </c>
      <c r="C1496" t="s">
        <v>1748</v>
      </c>
      <c r="D1496">
        <v>1028</v>
      </c>
      <c r="E1496" t="s">
        <v>79</v>
      </c>
      <c r="F1496">
        <v>0</v>
      </c>
      <c r="G1496" s="1">
        <v>43637.587500000001</v>
      </c>
      <c r="H1496" s="1">
        <v>43637.589583333334</v>
      </c>
      <c r="I1496">
        <v>51.514185099999999</v>
      </c>
      <c r="J1496">
        <v>-9.9011000000000002E-2</v>
      </c>
      <c r="K1496">
        <v>3</v>
      </c>
      <c r="L1496">
        <v>1</v>
      </c>
      <c r="M1496">
        <v>5</v>
      </c>
      <c r="N1496">
        <v>3</v>
      </c>
      <c r="O1496">
        <v>0.1464</v>
      </c>
      <c r="P1496">
        <v>0.25</v>
      </c>
      <c r="Q1496">
        <v>2</v>
      </c>
      <c r="R1496">
        <v>2</v>
      </c>
      <c r="S1496">
        <v>3</v>
      </c>
      <c r="T1496">
        <v>3</v>
      </c>
      <c r="U1496">
        <v>2</v>
      </c>
      <c r="V1496">
        <v>2</v>
      </c>
      <c r="W1496">
        <v>4</v>
      </c>
      <c r="X1496">
        <v>1</v>
      </c>
      <c r="Y1496">
        <v>3</v>
      </c>
      <c r="Z1496">
        <v>5</v>
      </c>
      <c r="AA1496">
        <v>3</v>
      </c>
      <c r="AB1496">
        <v>1</v>
      </c>
      <c r="AC1496">
        <v>5</v>
      </c>
      <c r="AD1496">
        <v>3</v>
      </c>
      <c r="AE1496">
        <v>1</v>
      </c>
      <c r="AF1496">
        <v>4</v>
      </c>
      <c r="AG1496">
        <v>2</v>
      </c>
      <c r="AH1496">
        <v>4</v>
      </c>
      <c r="AI1496">
        <v>56</v>
      </c>
      <c r="AJ1496">
        <v>49</v>
      </c>
      <c r="AK1496" t="s">
        <v>82</v>
      </c>
      <c r="AL1496">
        <v>0</v>
      </c>
      <c r="AM1496">
        <v>0</v>
      </c>
      <c r="AN1496">
        <v>0</v>
      </c>
      <c r="AO1496">
        <v>0</v>
      </c>
      <c r="AP1496">
        <v>1</v>
      </c>
      <c r="AQ1496">
        <v>0</v>
      </c>
      <c r="AR1496" t="s">
        <v>1749</v>
      </c>
      <c r="AS1496" t="s">
        <v>10</v>
      </c>
      <c r="AT1496">
        <v>5</v>
      </c>
      <c r="AU1496">
        <v>1</v>
      </c>
      <c r="AX1496">
        <v>2</v>
      </c>
      <c r="AZ1496">
        <v>1</v>
      </c>
      <c r="BB1496">
        <v>4</v>
      </c>
      <c r="BC1496">
        <v>2</v>
      </c>
      <c r="BD1496">
        <v>1</v>
      </c>
      <c r="BE1496">
        <v>1</v>
      </c>
      <c r="BF1496">
        <v>0</v>
      </c>
      <c r="BG1496">
        <v>0</v>
      </c>
      <c r="BH1496">
        <v>0</v>
      </c>
      <c r="BJ1496">
        <v>0</v>
      </c>
      <c r="BK1496">
        <v>35.46</v>
      </c>
      <c r="BL1496">
        <v>18.3</v>
      </c>
      <c r="BM1496">
        <v>3.5</v>
      </c>
      <c r="BN1496">
        <v>1.69</v>
      </c>
      <c r="BO1496">
        <v>3.5700000000000003E-2</v>
      </c>
      <c r="BP1496">
        <v>3.5700000000000003E-2</v>
      </c>
      <c r="BQ1496">
        <v>1.52E-2</v>
      </c>
      <c r="BR1496">
        <v>0.39300000000000002</v>
      </c>
      <c r="BS1496">
        <v>0.159</v>
      </c>
      <c r="BT1496">
        <v>72.02</v>
      </c>
      <c r="BU1496">
        <v>63.5</v>
      </c>
      <c r="BV1496">
        <v>4.05</v>
      </c>
      <c r="BW1496">
        <v>5.79</v>
      </c>
      <c r="BX1496">
        <v>2.2200000000000002</v>
      </c>
      <c r="BY1496">
        <v>12.8</v>
      </c>
      <c r="BZ1496">
        <f>IF(ISNUMBER(Table2[[#This Row],[Loudness_N5(soneGF)]]), Table2[[#This Row],[Loudness_N5(soneGF)]] * (1 + SQRT(
(MAX(Table2[[#This Row],[Sharpness_S(acum)]]-1.75, 0) * 0.25 *LOG10(Table2[[#This Row],[Loudness_N5(soneGF)]]+10))^2 + ((2.18/Table2[[#This Row],[Loudness_N5(soneGF)]]^0.4)*(0.4*Table2[[#This Row],[FS_Avg,arith(vacil)]] + 0.6*Table2[[#This Row],[Rough_HM_R(asper)]]))^2)), "")</f>
        <v>18.642972928152496</v>
      </c>
    </row>
    <row r="1497" spans="1:78" x14ac:dyDescent="0.2">
      <c r="A1497" t="s">
        <v>1676</v>
      </c>
      <c r="B1497" t="s">
        <v>1677</v>
      </c>
      <c r="C1497" t="s">
        <v>1748</v>
      </c>
      <c r="D1497">
        <v>1027</v>
      </c>
      <c r="E1497" t="s">
        <v>79</v>
      </c>
      <c r="F1497">
        <v>0</v>
      </c>
      <c r="G1497" s="1">
        <v>43637.586805555555</v>
      </c>
      <c r="H1497" s="1">
        <v>43637.590277777781</v>
      </c>
      <c r="I1497">
        <v>51.514232630000002</v>
      </c>
      <c r="J1497">
        <v>-9.9078119000000006E-2</v>
      </c>
      <c r="K1497">
        <v>2</v>
      </c>
      <c r="L1497">
        <v>2</v>
      </c>
      <c r="M1497">
        <v>2</v>
      </c>
      <c r="N1497">
        <v>2</v>
      </c>
      <c r="O1497">
        <v>0.17680000000000001</v>
      </c>
      <c r="P1497">
        <v>-0.21970000000000001</v>
      </c>
      <c r="Q1497">
        <v>4</v>
      </c>
      <c r="R1497">
        <v>2</v>
      </c>
      <c r="S1497">
        <v>2</v>
      </c>
      <c r="T1497">
        <v>3</v>
      </c>
      <c r="U1497">
        <v>4</v>
      </c>
      <c r="V1497">
        <v>3</v>
      </c>
      <c r="W1497">
        <v>3</v>
      </c>
      <c r="X1497">
        <v>3</v>
      </c>
      <c r="Y1497">
        <v>3</v>
      </c>
      <c r="Z1497">
        <v>3</v>
      </c>
      <c r="AA1497">
        <v>2</v>
      </c>
      <c r="AB1497">
        <v>2</v>
      </c>
      <c r="AC1497">
        <v>4</v>
      </c>
      <c r="AD1497">
        <v>4</v>
      </c>
      <c r="AE1497">
        <v>4</v>
      </c>
      <c r="AF1497">
        <v>2</v>
      </c>
      <c r="AG1497">
        <v>1</v>
      </c>
      <c r="AH1497">
        <v>2</v>
      </c>
      <c r="AI1497">
        <v>52</v>
      </c>
      <c r="AJ1497">
        <v>73</v>
      </c>
      <c r="AK1497" t="s">
        <v>82</v>
      </c>
      <c r="AL1497">
        <v>0</v>
      </c>
      <c r="AM1497">
        <v>0</v>
      </c>
      <c r="AN1497">
        <v>1</v>
      </c>
      <c r="AO1497">
        <v>0</v>
      </c>
      <c r="AP1497">
        <v>0</v>
      </c>
      <c r="AQ1497">
        <v>0</v>
      </c>
      <c r="AS1497" t="s">
        <v>92</v>
      </c>
      <c r="AT1497">
        <v>6</v>
      </c>
      <c r="AU1497">
        <v>1</v>
      </c>
      <c r="AX1497">
        <v>2</v>
      </c>
      <c r="AZ1497">
        <v>1</v>
      </c>
      <c r="BB1497">
        <v>4</v>
      </c>
      <c r="BC1497">
        <v>2</v>
      </c>
      <c r="BD1497">
        <v>1</v>
      </c>
      <c r="BE1497">
        <v>1</v>
      </c>
      <c r="BF1497">
        <v>0</v>
      </c>
      <c r="BG1497">
        <v>0</v>
      </c>
      <c r="BH1497">
        <v>0</v>
      </c>
      <c r="BJ1497">
        <v>0</v>
      </c>
      <c r="BK1497">
        <v>35.46</v>
      </c>
      <c r="BL1497">
        <v>18.3</v>
      </c>
      <c r="BM1497">
        <v>3.5</v>
      </c>
      <c r="BN1497">
        <v>1.69</v>
      </c>
      <c r="BO1497">
        <v>3.5700000000000003E-2</v>
      </c>
      <c r="BP1497">
        <v>3.5700000000000003E-2</v>
      </c>
      <c r="BQ1497">
        <v>1.52E-2</v>
      </c>
      <c r="BR1497">
        <v>0.39300000000000002</v>
      </c>
      <c r="BS1497">
        <v>0.159</v>
      </c>
      <c r="BT1497">
        <v>72.02</v>
      </c>
      <c r="BU1497">
        <v>63.5</v>
      </c>
      <c r="BV1497">
        <v>4.05</v>
      </c>
      <c r="BW1497">
        <v>5.79</v>
      </c>
      <c r="BX1497">
        <v>2.2200000000000002</v>
      </c>
      <c r="BY1497">
        <v>12.8</v>
      </c>
      <c r="BZ1497">
        <f>IF(ISNUMBER(Table2[[#This Row],[Loudness_N5(soneGF)]]), Table2[[#This Row],[Loudness_N5(soneGF)]] * (1 + SQRT(
(MAX(Table2[[#This Row],[Sharpness_S(acum)]]-1.75, 0) * 0.25 *LOG10(Table2[[#This Row],[Loudness_N5(soneGF)]]+10))^2 + ((2.18/Table2[[#This Row],[Loudness_N5(soneGF)]]^0.4)*(0.4*Table2[[#This Row],[FS_Avg,arith(vacil)]] + 0.6*Table2[[#This Row],[Rough_HM_R(asper)]]))^2)), "")</f>
        <v>18.642972928152496</v>
      </c>
    </row>
    <row r="1498" spans="1:78" x14ac:dyDescent="0.2">
      <c r="A1498" t="s">
        <v>1676</v>
      </c>
      <c r="B1498" t="s">
        <v>1677</v>
      </c>
      <c r="C1498" t="s">
        <v>1750</v>
      </c>
      <c r="F1498">
        <v>0</v>
      </c>
      <c r="BK1498">
        <v>30.35</v>
      </c>
      <c r="BL1498">
        <v>16.8</v>
      </c>
      <c r="BM1498">
        <v>3.5</v>
      </c>
      <c r="BN1498">
        <v>1.64</v>
      </c>
      <c r="BO1498">
        <v>3.4200000000000001E-2</v>
      </c>
      <c r="BP1498">
        <v>3.4200000000000001E-2</v>
      </c>
      <c r="BQ1498">
        <v>1.9900000000000001E-2</v>
      </c>
      <c r="BR1498">
        <v>0.433</v>
      </c>
      <c r="BS1498">
        <v>0.13100000000000001</v>
      </c>
      <c r="BT1498">
        <v>73.14</v>
      </c>
      <c r="BU1498">
        <v>62.12</v>
      </c>
      <c r="BV1498">
        <v>4.87</v>
      </c>
      <c r="BW1498">
        <v>6.61</v>
      </c>
      <c r="BX1498">
        <v>3.6</v>
      </c>
      <c r="BY1498">
        <v>13.1</v>
      </c>
      <c r="BZ1498">
        <f>IF(ISNUMBER(Table2[[#This Row],[Loudness_N5(soneGF)]]), Table2[[#This Row],[Loudness_N5(soneGF)]] * (1 + SQRT(
(MAX(Table2[[#This Row],[Sharpness_S(acum)]]-1.75, 0) * 0.25 *LOG10(Table2[[#This Row],[Loudness_N5(soneGF)]]+10))^2 + ((2.18/Table2[[#This Row],[Loudness_N5(soneGF)]]^0.4)*(0.4*Table2[[#This Row],[FS_Avg,arith(vacil)]] + 0.6*Table2[[#This Row],[Rough_HM_R(asper)]]))^2)), "")</f>
        <v>17.137428722423945</v>
      </c>
    </row>
    <row r="1499" spans="1:78" x14ac:dyDescent="0.2">
      <c r="A1499" t="s">
        <v>1676</v>
      </c>
      <c r="B1499" t="s">
        <v>1677</v>
      </c>
      <c r="C1499" t="s">
        <v>1751</v>
      </c>
      <c r="F1499">
        <v>0</v>
      </c>
      <c r="BK1499">
        <v>40.119999999999997</v>
      </c>
      <c r="BL1499">
        <v>19.5</v>
      </c>
      <c r="BM1499">
        <v>4.5</v>
      </c>
      <c r="BN1499">
        <v>1.77</v>
      </c>
      <c r="BO1499">
        <v>3.7600000000000001E-2</v>
      </c>
      <c r="BP1499">
        <v>3.7600000000000001E-2</v>
      </c>
      <c r="BQ1499">
        <v>1.84E-2</v>
      </c>
      <c r="BR1499">
        <v>0.5</v>
      </c>
      <c r="BS1499">
        <v>0.129</v>
      </c>
      <c r="BT1499">
        <v>74.010000000000005</v>
      </c>
      <c r="BU1499">
        <v>64.61</v>
      </c>
      <c r="BV1499">
        <v>5.34</v>
      </c>
      <c r="BW1499">
        <v>5.5</v>
      </c>
      <c r="BX1499">
        <v>4.12</v>
      </c>
      <c r="BY1499">
        <v>13.5</v>
      </c>
      <c r="BZ1499">
        <f>IF(ISNUMBER(Table2[[#This Row],[Loudness_N5(soneGF)]]), Table2[[#This Row],[Loudness_N5(soneGF)]] * (1 + SQRT(
(MAX(Table2[[#This Row],[Sharpness_S(acum)]]-1.75, 0) * 0.25 *LOG10(Table2[[#This Row],[Loudness_N5(soneGF)]]+10))^2 + ((2.18/Table2[[#This Row],[Loudness_N5(soneGF)]]^0.4)*(0.4*Table2[[#This Row],[FS_Avg,arith(vacil)]] + 0.6*Table2[[#This Row],[Rough_HM_R(asper)]]))^2)), "")</f>
        <v>19.913290399671379</v>
      </c>
    </row>
    <row r="1500" spans="1:78" x14ac:dyDescent="0.2">
      <c r="A1500" t="s">
        <v>1676</v>
      </c>
      <c r="B1500" t="s">
        <v>1752</v>
      </c>
      <c r="C1500" t="s">
        <v>1753</v>
      </c>
      <c r="F1500">
        <v>1</v>
      </c>
      <c r="BK1500">
        <v>33.9</v>
      </c>
      <c r="BL1500">
        <v>15</v>
      </c>
      <c r="BM1500">
        <v>5.04</v>
      </c>
      <c r="BN1500">
        <v>1.44</v>
      </c>
      <c r="BO1500">
        <v>3.0599999999999999E-2</v>
      </c>
      <c r="BP1500">
        <v>3.0599999999999999E-2</v>
      </c>
      <c r="BQ1500">
        <v>4.0000000000000001E-3</v>
      </c>
      <c r="BR1500">
        <v>0.34200000000000003</v>
      </c>
      <c r="BS1500">
        <v>0.20200000000000001</v>
      </c>
      <c r="BT1500">
        <v>67.92</v>
      </c>
      <c r="BU1500">
        <v>58.51</v>
      </c>
      <c r="BV1500">
        <v>6.41</v>
      </c>
      <c r="BW1500">
        <v>7.17</v>
      </c>
      <c r="BX1500">
        <v>3.94</v>
      </c>
      <c r="BY1500">
        <v>10.4</v>
      </c>
      <c r="BZ1500">
        <f>IF(ISNUMBER(Table2[[#This Row],[Loudness_N5(soneGF)]]), Table2[[#This Row],[Loudness_N5(soneGF)]] * (1 + SQRT(
(MAX(Table2[[#This Row],[Sharpness_S(acum)]]-1.75, 0) * 0.25 *LOG10(Table2[[#This Row],[Loudness_N5(soneGF)]]+10))^2 + ((2.18/Table2[[#This Row],[Loudness_N5(soneGF)]]^0.4)*(0.4*Table2[[#This Row],[FS_Avg,arith(vacil)]] + 0.6*Table2[[#This Row],[Rough_HM_R(asper)]]))^2)), "")</f>
        <v>15.22093869577327</v>
      </c>
    </row>
    <row r="1501" spans="1:78" x14ac:dyDescent="0.2">
      <c r="A1501" t="s">
        <v>1676</v>
      </c>
      <c r="B1501" t="s">
        <v>1752</v>
      </c>
      <c r="C1501" t="s">
        <v>1754</v>
      </c>
      <c r="F1501">
        <v>1</v>
      </c>
      <c r="BK1501">
        <v>31.59</v>
      </c>
      <c r="BL1501">
        <v>18.899999999999999</v>
      </c>
      <c r="BM1501">
        <v>7</v>
      </c>
      <c r="BN1501">
        <v>1.6</v>
      </c>
      <c r="BO1501">
        <v>3.4700000000000002E-2</v>
      </c>
      <c r="BP1501">
        <v>3.4700000000000002E-2</v>
      </c>
      <c r="BQ1501">
        <v>3.7499999999999999E-3</v>
      </c>
      <c r="BR1501">
        <v>0.314</v>
      </c>
      <c r="BS1501">
        <v>0.19600000000000001</v>
      </c>
      <c r="BT1501">
        <v>73.78</v>
      </c>
      <c r="BU1501">
        <v>61.62</v>
      </c>
      <c r="BV1501">
        <v>7.25</v>
      </c>
      <c r="BW1501">
        <v>9.4700000000000006</v>
      </c>
      <c r="BX1501">
        <v>6.38</v>
      </c>
      <c r="BY1501">
        <v>11.1</v>
      </c>
      <c r="BZ1501">
        <f>IF(ISNUMBER(Table2[[#This Row],[Loudness_N5(soneGF)]]), Table2[[#This Row],[Loudness_N5(soneGF)]] * (1 + SQRT(
(MAX(Table2[[#This Row],[Sharpness_S(acum)]]-1.75, 0) * 0.25 *LOG10(Table2[[#This Row],[Loudness_N5(soneGF)]]+10))^2 + ((2.18/Table2[[#This Row],[Loudness_N5(soneGF)]]^0.4)*(0.4*Table2[[#This Row],[FS_Avg,arith(vacil)]] + 0.6*Table2[[#This Row],[Rough_HM_R(asper)]]))^2)), "")</f>
        <v>19.183810047500302</v>
      </c>
    </row>
    <row r="1502" spans="1:78" x14ac:dyDescent="0.2">
      <c r="A1502" t="s">
        <v>1676</v>
      </c>
      <c r="B1502" t="s">
        <v>1752</v>
      </c>
      <c r="C1502" t="s">
        <v>1755</v>
      </c>
      <c r="F1502">
        <v>1</v>
      </c>
      <c r="BK1502">
        <v>31.55</v>
      </c>
      <c r="BL1502">
        <v>11.2</v>
      </c>
      <c r="BM1502">
        <v>2.0299999999999998</v>
      </c>
      <c r="BN1502">
        <v>1.29</v>
      </c>
      <c r="BO1502">
        <v>2.9600000000000001E-2</v>
      </c>
      <c r="BP1502">
        <v>2.9600000000000001E-2</v>
      </c>
      <c r="BQ1502">
        <v>5.5500000000000002E-3</v>
      </c>
      <c r="BR1502">
        <v>0.40100000000000002</v>
      </c>
      <c r="BS1502">
        <v>0.41</v>
      </c>
      <c r="BT1502">
        <v>70.91</v>
      </c>
      <c r="BU1502">
        <v>56.8</v>
      </c>
      <c r="BV1502">
        <v>4.6100000000000003</v>
      </c>
      <c r="BW1502">
        <v>7.03</v>
      </c>
      <c r="BX1502">
        <v>3.9</v>
      </c>
      <c r="BY1502">
        <v>10.3</v>
      </c>
      <c r="BZ1502">
        <f>IF(ISNUMBER(Table2[[#This Row],[Loudness_N5(soneGF)]]), Table2[[#This Row],[Loudness_N5(soneGF)]] * (1 + SQRT(
(MAX(Table2[[#This Row],[Sharpness_S(acum)]]-1.75, 0) * 0.25 *LOG10(Table2[[#This Row],[Loudness_N5(soneGF)]]+10))^2 + ((2.18/Table2[[#This Row],[Loudness_N5(soneGF)]]^0.4)*(0.4*Table2[[#This Row],[FS_Avg,arith(vacil)]] + 0.6*Table2[[#This Row],[Rough_HM_R(asper)]]))^2)), "")</f>
        <v>11.385602059549653</v>
      </c>
    </row>
    <row r="1503" spans="1:78" x14ac:dyDescent="0.2">
      <c r="A1503" t="s">
        <v>1676</v>
      </c>
      <c r="B1503" t="s">
        <v>1752</v>
      </c>
      <c r="C1503" t="s">
        <v>1756</v>
      </c>
      <c r="F1503">
        <v>1</v>
      </c>
      <c r="BK1503">
        <v>31.08</v>
      </c>
      <c r="BL1503">
        <v>19.2</v>
      </c>
      <c r="BM1503">
        <v>8.5</v>
      </c>
      <c r="BN1503">
        <v>1.61</v>
      </c>
      <c r="BO1503">
        <v>3.4299999999999997E-2</v>
      </c>
      <c r="BP1503">
        <v>3.4299999999999997E-2</v>
      </c>
      <c r="BQ1503">
        <v>4.1200000000000004E-3</v>
      </c>
      <c r="BR1503">
        <v>0.316</v>
      </c>
      <c r="BS1503">
        <v>0.114</v>
      </c>
      <c r="BT1503">
        <v>70.42</v>
      </c>
      <c r="BU1503">
        <v>62.72</v>
      </c>
      <c r="BV1503">
        <v>9.52</v>
      </c>
      <c r="BW1503">
        <v>5.82</v>
      </c>
      <c r="BX1503">
        <v>6.29</v>
      </c>
      <c r="BY1503">
        <v>11.1</v>
      </c>
      <c r="BZ1503">
        <f>IF(ISNUMBER(Table2[[#This Row],[Loudness_N5(soneGF)]]), Table2[[#This Row],[Loudness_N5(soneGF)]] * (1 + SQRT(
(MAX(Table2[[#This Row],[Sharpness_S(acum)]]-1.75, 0) * 0.25 *LOG10(Table2[[#This Row],[Loudness_N5(soneGF)]]+10))^2 + ((2.18/Table2[[#This Row],[Loudness_N5(soneGF)]]^0.4)*(0.4*Table2[[#This Row],[FS_Avg,arith(vacil)]] + 0.6*Table2[[#This Row],[Rough_HM_R(asper)]]))^2)), "")</f>
        <v>19.485323550038881</v>
      </c>
    </row>
    <row r="1504" spans="1:78" x14ac:dyDescent="0.2">
      <c r="A1504" t="s">
        <v>1676</v>
      </c>
      <c r="B1504" t="s">
        <v>1752</v>
      </c>
      <c r="C1504" t="s">
        <v>1757</v>
      </c>
      <c r="F1504">
        <v>1</v>
      </c>
      <c r="BK1504">
        <v>32.409999999999997</v>
      </c>
      <c r="BL1504">
        <v>16.3</v>
      </c>
      <c r="BM1504">
        <v>6.89</v>
      </c>
      <c r="BN1504">
        <v>1.42</v>
      </c>
      <c r="BO1504">
        <v>3.1800000000000002E-2</v>
      </c>
      <c r="BP1504">
        <v>3.1800000000000002E-2</v>
      </c>
      <c r="BQ1504">
        <v>3.4299999999999999E-3</v>
      </c>
      <c r="BR1504">
        <v>0.30199999999999999</v>
      </c>
      <c r="BS1504">
        <v>0.109</v>
      </c>
      <c r="BT1504">
        <v>69.72</v>
      </c>
      <c r="BU1504">
        <v>60.35</v>
      </c>
      <c r="BV1504">
        <v>9.8699999999999992</v>
      </c>
      <c r="BW1504">
        <v>7.21</v>
      </c>
      <c r="BX1504">
        <v>6.89</v>
      </c>
      <c r="BY1504">
        <v>10.5</v>
      </c>
      <c r="BZ1504">
        <f>IF(ISNUMBER(Table2[[#This Row],[Loudness_N5(soneGF)]]), Table2[[#This Row],[Loudness_N5(soneGF)]] * (1 + SQRT(
(MAX(Table2[[#This Row],[Sharpness_S(acum)]]-1.75, 0) * 0.25 *LOG10(Table2[[#This Row],[Loudness_N5(soneGF)]]+10))^2 + ((2.18/Table2[[#This Row],[Loudness_N5(soneGF)]]^0.4)*(0.4*Table2[[#This Row],[FS_Avg,arith(vacil)]] + 0.6*Table2[[#This Row],[Rough_HM_R(asper)]]))^2)), "")</f>
        <v>16.537960482199463</v>
      </c>
    </row>
    <row r="1505" spans="1:78" x14ac:dyDescent="0.2">
      <c r="A1505" t="s">
        <v>1676</v>
      </c>
      <c r="B1505" t="s">
        <v>1752</v>
      </c>
      <c r="C1505" t="s">
        <v>1758</v>
      </c>
      <c r="F1505">
        <v>1</v>
      </c>
      <c r="BK1505">
        <v>31.85</v>
      </c>
      <c r="BL1505">
        <v>17.399999999999999</v>
      </c>
      <c r="BM1505">
        <v>4.3</v>
      </c>
      <c r="BN1505">
        <v>2.0099999999999998</v>
      </c>
      <c r="BO1505">
        <v>3.4299999999999997E-2</v>
      </c>
      <c r="BP1505">
        <v>3.4299999999999997E-2</v>
      </c>
      <c r="BQ1505">
        <v>1.44E-2</v>
      </c>
      <c r="BR1505">
        <v>0.624</v>
      </c>
      <c r="BS1505">
        <v>0.151</v>
      </c>
      <c r="BT1505">
        <v>70.8</v>
      </c>
      <c r="BU1505">
        <v>62.09</v>
      </c>
      <c r="BV1505">
        <v>5.65</v>
      </c>
      <c r="BW1505">
        <v>4.0999999999999996</v>
      </c>
      <c r="BX1505">
        <v>3.99</v>
      </c>
      <c r="BY1505">
        <v>12.2</v>
      </c>
      <c r="BZ1505">
        <f>IF(ISNUMBER(Table2[[#This Row],[Loudness_N5(soneGF)]]), Table2[[#This Row],[Loudness_N5(soneGF)]] * (1 + SQRT(
(MAX(Table2[[#This Row],[Sharpness_S(acum)]]-1.75, 0) * 0.25 *LOG10(Table2[[#This Row],[Loudness_N5(soneGF)]]+10))^2 + ((2.18/Table2[[#This Row],[Loudness_N5(soneGF)]]^0.4)*(0.4*Table2[[#This Row],[FS_Avg,arith(vacil)]] + 0.6*Table2[[#This Row],[Rough_HM_R(asper)]]))^2)), "")</f>
        <v>19.05703553387492</v>
      </c>
    </row>
    <row r="1506" spans="1:78" x14ac:dyDescent="0.2">
      <c r="A1506" t="s">
        <v>1676</v>
      </c>
      <c r="B1506" t="s">
        <v>1752</v>
      </c>
      <c r="C1506" t="s">
        <v>1759</v>
      </c>
      <c r="F1506">
        <v>1</v>
      </c>
      <c r="BK1506">
        <v>31.77</v>
      </c>
      <c r="BL1506">
        <v>29.4</v>
      </c>
      <c r="BM1506">
        <v>16</v>
      </c>
      <c r="BN1506">
        <v>2.5299999999999998</v>
      </c>
      <c r="BO1506">
        <v>3.7600000000000001E-2</v>
      </c>
      <c r="BP1506">
        <v>3.7600000000000001E-2</v>
      </c>
      <c r="BQ1506">
        <v>3.7199999999999997E-2</v>
      </c>
      <c r="BR1506">
        <v>0.80400000000000005</v>
      </c>
      <c r="BS1506">
        <v>0.439</v>
      </c>
      <c r="BT1506">
        <v>72.010000000000005</v>
      </c>
      <c r="BU1506">
        <v>67.87</v>
      </c>
      <c r="BV1506">
        <v>15.43</v>
      </c>
      <c r="BW1506">
        <v>1.74</v>
      </c>
      <c r="BX1506">
        <v>8.3699999999999992</v>
      </c>
      <c r="BY1506">
        <v>14.3</v>
      </c>
      <c r="BZ1506">
        <f>IF(ISNUMBER(Table2[[#This Row],[Loudness_N5(soneGF)]]), Table2[[#This Row],[Loudness_N5(soneGF)]] * (1 + SQRT(
(MAX(Table2[[#This Row],[Sharpness_S(acum)]]-1.75, 0) * 0.25 *LOG10(Table2[[#This Row],[Loudness_N5(soneGF)]]+10))^2 + ((2.18/Table2[[#This Row],[Loudness_N5(soneGF)]]^0.4)*(0.4*Table2[[#This Row],[FS_Avg,arith(vacil)]] + 0.6*Table2[[#This Row],[Rough_HM_R(asper)]]))^2)), "")</f>
        <v>38.568007688090418</v>
      </c>
    </row>
    <row r="1507" spans="1:78" x14ac:dyDescent="0.2">
      <c r="A1507" t="s">
        <v>1676</v>
      </c>
      <c r="B1507" t="s">
        <v>1752</v>
      </c>
      <c r="C1507" t="s">
        <v>1760</v>
      </c>
      <c r="F1507">
        <v>1</v>
      </c>
      <c r="BK1507">
        <v>31.04</v>
      </c>
      <c r="BL1507">
        <v>14.2</v>
      </c>
      <c r="BM1507">
        <v>5.03</v>
      </c>
      <c r="BN1507">
        <v>1.52</v>
      </c>
      <c r="BO1507">
        <v>3.3599999999999998E-2</v>
      </c>
      <c r="BP1507">
        <v>3.3599999999999998E-2</v>
      </c>
      <c r="BQ1507">
        <v>5.0000000000000001E-3</v>
      </c>
      <c r="BR1507">
        <v>0.503</v>
      </c>
      <c r="BS1507">
        <v>0.16</v>
      </c>
      <c r="BT1507">
        <v>76.95</v>
      </c>
      <c r="BU1507">
        <v>60.06</v>
      </c>
      <c r="BV1507">
        <v>7.52</v>
      </c>
      <c r="BW1507">
        <v>8.92</v>
      </c>
      <c r="BX1507">
        <v>8.1999999999999993</v>
      </c>
      <c r="BY1507">
        <v>12.2</v>
      </c>
      <c r="BZ1507">
        <f>IF(ISNUMBER(Table2[[#This Row],[Loudness_N5(soneGF)]]), Table2[[#This Row],[Loudness_N5(soneGF)]] * (1 + SQRT(
(MAX(Table2[[#This Row],[Sharpness_S(acum)]]-1.75, 0) * 0.25 *LOG10(Table2[[#This Row],[Loudness_N5(soneGF)]]+10))^2 + ((2.18/Table2[[#This Row],[Loudness_N5(soneGF)]]^0.4)*(0.4*Table2[[#This Row],[FS_Avg,arith(vacil)]] + 0.6*Table2[[#This Row],[Rough_HM_R(asper)]]))^2)), "")</f>
        <v>14.43735547630849</v>
      </c>
    </row>
    <row r="1508" spans="1:78" x14ac:dyDescent="0.2">
      <c r="A1508" t="s">
        <v>1676</v>
      </c>
      <c r="B1508" t="s">
        <v>1752</v>
      </c>
      <c r="C1508" t="s">
        <v>1761</v>
      </c>
      <c r="F1508">
        <v>1</v>
      </c>
      <c r="BK1508">
        <v>32.020000000000003</v>
      </c>
      <c r="BL1508">
        <v>15.1</v>
      </c>
      <c r="BM1508">
        <v>6.15</v>
      </c>
      <c r="BN1508">
        <v>1.32</v>
      </c>
      <c r="BO1508">
        <v>3.3500000000000002E-2</v>
      </c>
      <c r="BP1508">
        <v>3.3500000000000002E-2</v>
      </c>
      <c r="BQ1508">
        <v>7.8499999999999993E-3</v>
      </c>
      <c r="BR1508">
        <v>0.38900000000000001</v>
      </c>
      <c r="BS1508">
        <v>0.111</v>
      </c>
      <c r="BT1508">
        <v>76.87</v>
      </c>
      <c r="BU1508">
        <v>59.47</v>
      </c>
      <c r="BV1508">
        <v>9.52</v>
      </c>
      <c r="BW1508">
        <v>11.14</v>
      </c>
      <c r="BX1508">
        <v>9.0399999999999991</v>
      </c>
      <c r="BY1508">
        <v>12.9</v>
      </c>
      <c r="BZ1508">
        <f>IF(ISNUMBER(Table2[[#This Row],[Loudness_N5(soneGF)]]), Table2[[#This Row],[Loudness_N5(soneGF)]] * (1 + SQRT(
(MAX(Table2[[#This Row],[Sharpness_S(acum)]]-1.75, 0) * 0.25 *LOG10(Table2[[#This Row],[Loudness_N5(soneGF)]]+10))^2 + ((2.18/Table2[[#This Row],[Loudness_N5(soneGF)]]^0.4)*(0.4*Table2[[#This Row],[FS_Avg,arith(vacil)]] + 0.6*Table2[[#This Row],[Rough_HM_R(asper)]]))^2)), "")</f>
        <v>15.358272868295206</v>
      </c>
    </row>
    <row r="1509" spans="1:78" x14ac:dyDescent="0.2">
      <c r="A1509" t="s">
        <v>1676</v>
      </c>
      <c r="B1509" t="s">
        <v>1752</v>
      </c>
      <c r="C1509" t="s">
        <v>1762</v>
      </c>
      <c r="F1509">
        <v>1</v>
      </c>
      <c r="BK1509">
        <v>31.47</v>
      </c>
      <c r="BL1509">
        <v>12.7</v>
      </c>
      <c r="BM1509">
        <v>5.07</v>
      </c>
      <c r="BN1509">
        <v>1.26</v>
      </c>
      <c r="BO1509">
        <v>3.0800000000000001E-2</v>
      </c>
      <c r="BP1509">
        <v>3.0800000000000001E-2</v>
      </c>
      <c r="BQ1509">
        <v>7.1700000000000002E-3</v>
      </c>
      <c r="BR1509">
        <v>0.31900000000000001</v>
      </c>
      <c r="BS1509">
        <v>0.17899999999999999</v>
      </c>
      <c r="BT1509">
        <v>76.260000000000005</v>
      </c>
      <c r="BU1509">
        <v>57.88</v>
      </c>
      <c r="BV1509">
        <v>9.43</v>
      </c>
      <c r="BW1509">
        <v>11.79</v>
      </c>
      <c r="BX1509">
        <v>9.26</v>
      </c>
      <c r="BY1509">
        <v>12.1</v>
      </c>
      <c r="BZ1509">
        <f>IF(ISNUMBER(Table2[[#This Row],[Loudness_N5(soneGF)]]), Table2[[#This Row],[Loudness_N5(soneGF)]] * (1 + SQRT(
(MAX(Table2[[#This Row],[Sharpness_S(acum)]]-1.75, 0) * 0.25 *LOG10(Table2[[#This Row],[Loudness_N5(soneGF)]]+10))^2 + ((2.18/Table2[[#This Row],[Loudness_N5(soneGF)]]^0.4)*(0.4*Table2[[#This Row],[FS_Avg,arith(vacil)]] + 0.6*Table2[[#This Row],[Rough_HM_R(asper)]]))^2)), "")</f>
        <v>12.913843434195496</v>
      </c>
    </row>
    <row r="1510" spans="1:78" x14ac:dyDescent="0.2">
      <c r="A1510" t="s">
        <v>1676</v>
      </c>
      <c r="B1510" t="s">
        <v>1752</v>
      </c>
      <c r="C1510" t="s">
        <v>1763</v>
      </c>
      <c r="F1510">
        <v>1</v>
      </c>
      <c r="BK1510">
        <v>30.83</v>
      </c>
      <c r="BL1510">
        <v>15.8</v>
      </c>
      <c r="BM1510">
        <v>7.51</v>
      </c>
      <c r="BN1510">
        <v>1.42</v>
      </c>
      <c r="BO1510">
        <v>3.6200000000000003E-2</v>
      </c>
      <c r="BP1510">
        <v>3.6200000000000003E-2</v>
      </c>
      <c r="BQ1510">
        <v>8.8100000000000001E-3</v>
      </c>
      <c r="BR1510">
        <v>0.433</v>
      </c>
      <c r="BS1510">
        <v>0.111</v>
      </c>
      <c r="BT1510">
        <v>79.03</v>
      </c>
      <c r="BU1510">
        <v>61.54</v>
      </c>
      <c r="BV1510">
        <v>9.82</v>
      </c>
      <c r="BW1510">
        <v>8.76</v>
      </c>
      <c r="BX1510">
        <v>6.77</v>
      </c>
      <c r="BY1510">
        <v>12.6</v>
      </c>
      <c r="BZ1510">
        <f>IF(ISNUMBER(Table2[[#This Row],[Loudness_N5(soneGF)]]), Table2[[#This Row],[Loudness_N5(soneGF)]] * (1 + SQRT(
(MAX(Table2[[#This Row],[Sharpness_S(acum)]]-1.75, 0) * 0.25 *LOG10(Table2[[#This Row],[Loudness_N5(soneGF)]]+10))^2 + ((2.18/Table2[[#This Row],[Loudness_N5(soneGF)]]^0.4)*(0.4*Table2[[#This Row],[FS_Avg,arith(vacil)]] + 0.6*Table2[[#This Row],[Rough_HM_R(asper)]]))^2)), "")</f>
        <v>16.088276285388101</v>
      </c>
    </row>
    <row r="1511" spans="1:78" x14ac:dyDescent="0.2">
      <c r="A1511" t="s">
        <v>1676</v>
      </c>
      <c r="B1511" t="s">
        <v>1752</v>
      </c>
      <c r="C1511" t="s">
        <v>1764</v>
      </c>
      <c r="F1511">
        <v>1</v>
      </c>
      <c r="BK1511">
        <v>35.9</v>
      </c>
      <c r="BL1511">
        <v>18.2</v>
      </c>
      <c r="BM1511">
        <v>7.62</v>
      </c>
      <c r="BN1511">
        <v>1.66</v>
      </c>
      <c r="BO1511">
        <v>4.4699999999999997E-2</v>
      </c>
      <c r="BP1511">
        <v>4.4699999999999997E-2</v>
      </c>
      <c r="BQ1511">
        <v>1.5800000000000002E-2</v>
      </c>
      <c r="BR1511">
        <v>0.46600000000000003</v>
      </c>
      <c r="BS1511">
        <v>0.69399999999999995</v>
      </c>
      <c r="BT1511">
        <v>73.25</v>
      </c>
      <c r="BU1511">
        <v>68.3</v>
      </c>
      <c r="BV1511">
        <v>14.78</v>
      </c>
      <c r="BW1511">
        <v>1.58</v>
      </c>
      <c r="BX1511">
        <v>9.06</v>
      </c>
      <c r="BY1511">
        <v>11.6</v>
      </c>
      <c r="BZ1511">
        <f>IF(ISNUMBER(Table2[[#This Row],[Loudness_N5(soneGF)]]), Table2[[#This Row],[Loudness_N5(soneGF)]] * (1 + SQRT(
(MAX(Table2[[#This Row],[Sharpness_S(acum)]]-1.75, 0) * 0.25 *LOG10(Table2[[#This Row],[Loudness_N5(soneGF)]]+10))^2 + ((2.18/Table2[[#This Row],[Loudness_N5(soneGF)]]^0.4)*(0.4*Table2[[#This Row],[FS_Avg,arith(vacil)]] + 0.6*Table2[[#This Row],[Rough_HM_R(asper)]]))^2)), "")</f>
        <v>18.61195694656028</v>
      </c>
    </row>
    <row r="1512" spans="1:78" x14ac:dyDescent="0.2">
      <c r="A1512" t="s">
        <v>1676</v>
      </c>
      <c r="B1512" t="s">
        <v>1752</v>
      </c>
      <c r="C1512" t="s">
        <v>1765</v>
      </c>
      <c r="F1512">
        <v>1</v>
      </c>
      <c r="BK1512">
        <v>37.01</v>
      </c>
      <c r="BL1512">
        <v>19.399999999999999</v>
      </c>
      <c r="BM1512">
        <v>10.84</v>
      </c>
      <c r="BN1512">
        <v>1.28</v>
      </c>
      <c r="BO1512">
        <v>4.0099999999999997E-2</v>
      </c>
      <c r="BP1512">
        <v>4.0099999999999997E-2</v>
      </c>
      <c r="BQ1512">
        <v>1.9099999999999999E-2</v>
      </c>
      <c r="BR1512">
        <v>0.46800000000000003</v>
      </c>
      <c r="BS1512">
        <v>0.98499999999999999</v>
      </c>
      <c r="BT1512">
        <v>73.44</v>
      </c>
      <c r="BU1512">
        <v>69.540000000000006</v>
      </c>
      <c r="BV1512">
        <v>21.77</v>
      </c>
      <c r="BW1512">
        <v>1.74</v>
      </c>
      <c r="BX1512">
        <v>10.28</v>
      </c>
      <c r="BY1512">
        <v>12.3</v>
      </c>
      <c r="BZ1512">
        <f>IF(ISNUMBER(Table2[[#This Row],[Loudness_N5(soneGF)]]), Table2[[#This Row],[Loudness_N5(soneGF)]] * (1 + SQRT(
(MAX(Table2[[#This Row],[Sharpness_S(acum)]]-1.75, 0) * 0.25 *LOG10(Table2[[#This Row],[Loudness_N5(soneGF)]]+10))^2 + ((2.18/Table2[[#This Row],[Loudness_N5(soneGF)]]^0.4)*(0.4*Table2[[#This Row],[FS_Avg,arith(vacil)]] + 0.6*Table2[[#This Row],[Rough_HM_R(asper)]]))^2)), "")</f>
        <v>19.809446151847133</v>
      </c>
    </row>
    <row r="1513" spans="1:78" x14ac:dyDescent="0.2">
      <c r="A1513" t="s">
        <v>1676</v>
      </c>
      <c r="B1513" t="s">
        <v>1752</v>
      </c>
      <c r="C1513" t="s">
        <v>1766</v>
      </c>
      <c r="F1513">
        <v>1</v>
      </c>
      <c r="BK1513">
        <v>31.94</v>
      </c>
      <c r="BL1513">
        <v>9.7100000000000009</v>
      </c>
      <c r="BM1513">
        <v>2.46</v>
      </c>
      <c r="BN1513">
        <v>1.17</v>
      </c>
      <c r="BO1513">
        <v>2.9000000000000001E-2</v>
      </c>
      <c r="BP1513">
        <v>2.9000000000000001E-2</v>
      </c>
      <c r="BQ1513">
        <v>5.7999999999999996E-3</v>
      </c>
      <c r="BR1513">
        <v>0.35299999999999998</v>
      </c>
      <c r="BS1513">
        <v>8.7099999999999997E-2</v>
      </c>
      <c r="BT1513">
        <v>75.55</v>
      </c>
      <c r="BU1513">
        <v>53.16</v>
      </c>
      <c r="BV1513">
        <v>4.76</v>
      </c>
      <c r="BW1513">
        <v>16.37</v>
      </c>
      <c r="BX1513">
        <v>9.8000000000000007</v>
      </c>
      <c r="BY1513">
        <v>11.6</v>
      </c>
      <c r="BZ1513">
        <f>IF(ISNUMBER(Table2[[#This Row],[Loudness_N5(soneGF)]]), Table2[[#This Row],[Loudness_N5(soneGF)]] * (1 + SQRT(
(MAX(Table2[[#This Row],[Sharpness_S(acum)]]-1.75, 0) * 0.25 *LOG10(Table2[[#This Row],[Loudness_N5(soneGF)]]+10))^2 + ((2.18/Table2[[#This Row],[Loudness_N5(soneGF)]]^0.4)*(0.4*Table2[[#This Row],[FS_Avg,arith(vacil)]] + 0.6*Table2[[#This Row],[Rough_HM_R(asper)]]))^2)), "")</f>
        <v>9.8781492529399877</v>
      </c>
    </row>
    <row r="1514" spans="1:78" x14ac:dyDescent="0.2">
      <c r="A1514" t="s">
        <v>1676</v>
      </c>
      <c r="B1514" t="s">
        <v>1752</v>
      </c>
      <c r="C1514" t="s">
        <v>1767</v>
      </c>
      <c r="F1514">
        <v>1</v>
      </c>
      <c r="BK1514">
        <v>31.17</v>
      </c>
      <c r="BL1514">
        <v>19.3</v>
      </c>
      <c r="BM1514">
        <v>9.3800000000000008</v>
      </c>
      <c r="BN1514">
        <v>1.76</v>
      </c>
      <c r="BO1514">
        <v>4.6300000000000001E-2</v>
      </c>
      <c r="BP1514">
        <v>4.6300000000000001E-2</v>
      </c>
      <c r="BQ1514">
        <v>1.0999999999999999E-2</v>
      </c>
      <c r="BR1514">
        <v>0.33800000000000002</v>
      </c>
      <c r="BS1514">
        <v>0.21299999999999999</v>
      </c>
      <c r="BT1514">
        <v>72.92</v>
      </c>
      <c r="BU1514">
        <v>61.63</v>
      </c>
      <c r="BV1514">
        <v>16.11</v>
      </c>
      <c r="BW1514">
        <v>5.36</v>
      </c>
      <c r="BX1514">
        <v>11.9</v>
      </c>
      <c r="BY1514">
        <v>11.1</v>
      </c>
      <c r="BZ1514">
        <f>IF(ISNUMBER(Table2[[#This Row],[Loudness_N5(soneGF)]]), Table2[[#This Row],[Loudness_N5(soneGF)]] * (1 + SQRT(
(MAX(Table2[[#This Row],[Sharpness_S(acum)]]-1.75, 0) * 0.25 *LOG10(Table2[[#This Row],[Loudness_N5(soneGF)]]+10))^2 + ((2.18/Table2[[#This Row],[Loudness_N5(soneGF)]]^0.4)*(0.4*Table2[[#This Row],[FS_Avg,arith(vacil)]] + 0.6*Table2[[#This Row],[Rough_HM_R(asper)]]))^2)), "")</f>
        <v>19.720360306232198</v>
      </c>
    </row>
    <row r="1515" spans="1:78" x14ac:dyDescent="0.2">
      <c r="A1515" t="s">
        <v>1676</v>
      </c>
      <c r="B1515" t="s">
        <v>1752</v>
      </c>
      <c r="C1515" t="s">
        <v>1768</v>
      </c>
      <c r="F1515">
        <v>1</v>
      </c>
      <c r="BK1515">
        <v>32.75</v>
      </c>
      <c r="BL1515">
        <v>8.67</v>
      </c>
      <c r="BM1515">
        <v>2.21</v>
      </c>
      <c r="BN1515">
        <v>1.25</v>
      </c>
      <c r="BO1515">
        <v>2.7099999999999999E-2</v>
      </c>
      <c r="BP1515">
        <v>2.7099999999999999E-2</v>
      </c>
      <c r="BQ1515">
        <v>9.7199999999999995E-3</v>
      </c>
      <c r="BR1515">
        <v>0.40100000000000002</v>
      </c>
      <c r="BS1515">
        <v>8.1500000000000003E-2</v>
      </c>
      <c r="BT1515">
        <v>71.55</v>
      </c>
      <c r="BU1515">
        <v>50.98</v>
      </c>
      <c r="BV1515">
        <v>4.1900000000000004</v>
      </c>
      <c r="BW1515">
        <v>11.46</v>
      </c>
      <c r="BX1515">
        <v>6.79</v>
      </c>
      <c r="BY1515">
        <v>10.4</v>
      </c>
      <c r="BZ1515">
        <f>IF(ISNUMBER(Table2[[#This Row],[Loudness_N5(soneGF)]]), Table2[[#This Row],[Loudness_N5(soneGF)]] * (1 + SQRT(
(MAX(Table2[[#This Row],[Sharpness_S(acum)]]-1.75, 0) * 0.25 *LOG10(Table2[[#This Row],[Loudness_N5(soneGF)]]+10))^2 + ((2.18/Table2[[#This Row],[Loudness_N5(soneGF)]]^0.4)*(0.4*Table2[[#This Row],[FS_Avg,arith(vacil)]] + 0.6*Table2[[#This Row],[Rough_HM_R(asper)]]))^2)), "")</f>
        <v>8.8305091867355703</v>
      </c>
    </row>
    <row r="1516" spans="1:78" x14ac:dyDescent="0.2">
      <c r="A1516" t="s">
        <v>1676</v>
      </c>
      <c r="B1516" t="s">
        <v>1752</v>
      </c>
      <c r="C1516" t="s">
        <v>1769</v>
      </c>
      <c r="F1516">
        <v>1</v>
      </c>
      <c r="BK1516">
        <v>31.81</v>
      </c>
      <c r="BL1516">
        <v>9.14</v>
      </c>
      <c r="BM1516">
        <v>1.84</v>
      </c>
      <c r="BN1516">
        <v>1.38</v>
      </c>
      <c r="BO1516">
        <v>2.75E-2</v>
      </c>
      <c r="BP1516">
        <v>2.75E-2</v>
      </c>
      <c r="BQ1516">
        <v>5.1999999999999998E-3</v>
      </c>
      <c r="BR1516">
        <v>0.36099999999999999</v>
      </c>
      <c r="BS1516">
        <v>0.42699999999999999</v>
      </c>
      <c r="BT1516">
        <v>64.86</v>
      </c>
      <c r="BU1516">
        <v>53.4</v>
      </c>
      <c r="BV1516">
        <v>3.73</v>
      </c>
      <c r="BW1516">
        <v>7.38</v>
      </c>
      <c r="BX1516">
        <v>3.53</v>
      </c>
      <c r="BY1516">
        <v>9.6199999999999992</v>
      </c>
      <c r="BZ1516">
        <f>IF(ISNUMBER(Table2[[#This Row],[Loudness_N5(soneGF)]]), Table2[[#This Row],[Loudness_N5(soneGF)]] * (1 + SQRT(
(MAX(Table2[[#This Row],[Sharpness_S(acum)]]-1.75, 0) * 0.25 *LOG10(Table2[[#This Row],[Loudness_N5(soneGF)]]+10))^2 + ((2.18/Table2[[#This Row],[Loudness_N5(soneGF)]]^0.4)*(0.4*Table2[[#This Row],[FS_Avg,arith(vacil)]] + 0.6*Table2[[#This Row],[Rough_HM_R(asper)]]))^2)), "")</f>
        <v>9.2927812013678128</v>
      </c>
    </row>
    <row r="1517" spans="1:78" x14ac:dyDescent="0.2">
      <c r="A1517" t="s">
        <v>1676</v>
      </c>
      <c r="B1517" t="s">
        <v>1752</v>
      </c>
      <c r="C1517" t="s">
        <v>1770</v>
      </c>
      <c r="F1517">
        <v>1</v>
      </c>
      <c r="BK1517">
        <v>32.020000000000003</v>
      </c>
      <c r="BL1517">
        <v>9.2899999999999991</v>
      </c>
      <c r="BM1517">
        <v>2.2599999999999998</v>
      </c>
      <c r="BN1517">
        <v>1.18</v>
      </c>
      <c r="BO1517">
        <v>2.9000000000000001E-2</v>
      </c>
      <c r="BP1517">
        <v>2.9000000000000001E-2</v>
      </c>
      <c r="BQ1517">
        <v>4.13E-3</v>
      </c>
      <c r="BR1517">
        <v>0.40899999999999997</v>
      </c>
      <c r="BS1517">
        <v>3.85E-2</v>
      </c>
      <c r="BT1517">
        <v>66.31</v>
      </c>
      <c r="BU1517">
        <v>53.37</v>
      </c>
      <c r="BV1517">
        <v>4.1500000000000004</v>
      </c>
      <c r="BW1517">
        <v>9.3800000000000008</v>
      </c>
      <c r="BX1517">
        <v>4.68</v>
      </c>
      <c r="BY1517">
        <v>9.6999999999999993</v>
      </c>
      <c r="BZ1517">
        <f>IF(ISNUMBER(Table2[[#This Row],[Loudness_N5(soneGF)]]), Table2[[#This Row],[Loudness_N5(soneGF)]] * (1 + SQRT(
(MAX(Table2[[#This Row],[Sharpness_S(acum)]]-1.75, 0) * 0.25 *LOG10(Table2[[#This Row],[Loudness_N5(soneGF)]]+10))^2 + ((2.18/Table2[[#This Row],[Loudness_N5(soneGF)]]^0.4)*(0.4*Table2[[#This Row],[FS_Avg,arith(vacil)]] + 0.6*Table2[[#This Row],[Rough_HM_R(asper)]]))^2)), "")</f>
        <v>9.448200005711259</v>
      </c>
    </row>
    <row r="1518" spans="1:78" x14ac:dyDescent="0.2">
      <c r="A1518" t="s">
        <v>1676</v>
      </c>
      <c r="B1518" t="s">
        <v>1752</v>
      </c>
      <c r="C1518" t="s">
        <v>1771</v>
      </c>
      <c r="F1518">
        <v>1</v>
      </c>
      <c r="BK1518">
        <v>31.55</v>
      </c>
      <c r="BL1518">
        <v>17.7</v>
      </c>
      <c r="BM1518">
        <v>9.26</v>
      </c>
      <c r="BN1518">
        <v>1.6</v>
      </c>
      <c r="BO1518">
        <v>3.3799999999999997E-2</v>
      </c>
      <c r="BP1518">
        <v>3.3799999999999997E-2</v>
      </c>
      <c r="BQ1518">
        <v>3.3399999999999999E-2</v>
      </c>
      <c r="BR1518">
        <v>0.56899999999999995</v>
      </c>
      <c r="BS1518">
        <v>0.16600000000000001</v>
      </c>
      <c r="BT1518">
        <v>69.77</v>
      </c>
      <c r="BU1518">
        <v>58.47</v>
      </c>
      <c r="BV1518">
        <v>10.32</v>
      </c>
      <c r="BW1518">
        <v>7.12</v>
      </c>
      <c r="BX1518">
        <v>8.6999999999999993</v>
      </c>
      <c r="BY1518">
        <v>11.4</v>
      </c>
      <c r="BZ1518">
        <f>IF(ISNUMBER(Table2[[#This Row],[Loudness_N5(soneGF)]]), Table2[[#This Row],[Loudness_N5(soneGF)]] * (1 + SQRT(
(MAX(Table2[[#This Row],[Sharpness_S(acum)]]-1.75, 0) * 0.25 *LOG10(Table2[[#This Row],[Loudness_N5(soneGF)]]+10))^2 + ((2.18/Table2[[#This Row],[Loudness_N5(soneGF)]]^0.4)*(0.4*Table2[[#This Row],[FS_Avg,arith(vacil)]] + 0.6*Table2[[#This Row],[Rough_HM_R(asper)]]))^2)), "")</f>
        <v>18.111241032205097</v>
      </c>
    </row>
    <row r="1519" spans="1:78" x14ac:dyDescent="0.2">
      <c r="A1519" t="s">
        <v>1676</v>
      </c>
      <c r="B1519" t="s">
        <v>1752</v>
      </c>
      <c r="C1519" t="s">
        <v>1772</v>
      </c>
      <c r="F1519">
        <v>1</v>
      </c>
      <c r="BK1519">
        <v>32.19</v>
      </c>
      <c r="BL1519">
        <v>15.4</v>
      </c>
      <c r="BM1519">
        <v>5.4</v>
      </c>
      <c r="BN1519">
        <v>1.41</v>
      </c>
      <c r="BO1519">
        <v>2.9100000000000001E-2</v>
      </c>
      <c r="BP1519">
        <v>2.9100000000000001E-2</v>
      </c>
      <c r="BQ1519">
        <v>1.8100000000000002E-2</v>
      </c>
      <c r="BR1519">
        <v>0.34899999999999998</v>
      </c>
      <c r="BS1519">
        <v>0.224</v>
      </c>
      <c r="BT1519">
        <v>67.599999999999994</v>
      </c>
      <c r="BU1519">
        <v>56.94</v>
      </c>
      <c r="BV1519">
        <v>6.41</v>
      </c>
      <c r="BW1519">
        <v>7.81</v>
      </c>
      <c r="BX1519">
        <v>6.17</v>
      </c>
      <c r="BY1519">
        <v>10.7</v>
      </c>
      <c r="BZ1519">
        <f>IF(ISNUMBER(Table2[[#This Row],[Loudness_N5(soneGF)]]), Table2[[#This Row],[Loudness_N5(soneGF)]] * (1 + SQRT(
(MAX(Table2[[#This Row],[Sharpness_S(acum)]]-1.75, 0) * 0.25 *LOG10(Table2[[#This Row],[Loudness_N5(soneGF)]]+10))^2 + ((2.18/Table2[[#This Row],[Loudness_N5(soneGF)]]^0.4)*(0.4*Table2[[#This Row],[FS_Avg,arith(vacil)]] + 0.6*Table2[[#This Row],[Rough_HM_R(asper)]]))^2)), "")</f>
        <v>15.677757554226947</v>
      </c>
    </row>
    <row r="1520" spans="1:78" x14ac:dyDescent="0.2">
      <c r="A1520" t="s">
        <v>1676</v>
      </c>
      <c r="B1520" t="s">
        <v>1752</v>
      </c>
      <c r="C1520" t="s">
        <v>1773</v>
      </c>
      <c r="F1520">
        <v>1</v>
      </c>
      <c r="BK1520">
        <v>43.58</v>
      </c>
      <c r="BL1520">
        <v>10.3</v>
      </c>
      <c r="BM1520">
        <v>3.1</v>
      </c>
      <c r="BN1520">
        <v>1.34</v>
      </c>
      <c r="BO1520">
        <v>2.8799999999999999E-2</v>
      </c>
      <c r="BP1520">
        <v>2.8799999999999999E-2</v>
      </c>
      <c r="BQ1520">
        <v>4.2700000000000004E-3</v>
      </c>
      <c r="BR1520">
        <v>0.376</v>
      </c>
      <c r="BS1520">
        <v>5.4899999999999997E-2</v>
      </c>
      <c r="BT1520">
        <v>68.14</v>
      </c>
      <c r="BU1520">
        <v>54.1</v>
      </c>
      <c r="BV1520">
        <v>6.65</v>
      </c>
      <c r="BW1520">
        <v>9.17</v>
      </c>
      <c r="BX1520">
        <v>5.44</v>
      </c>
      <c r="BY1520">
        <v>10.1</v>
      </c>
      <c r="BZ1520">
        <f>IF(ISNUMBER(Table2[[#This Row],[Loudness_N5(soneGF)]]), Table2[[#This Row],[Loudness_N5(soneGF)]] * (1 + SQRT(
(MAX(Table2[[#This Row],[Sharpness_S(acum)]]-1.75, 0) * 0.25 *LOG10(Table2[[#This Row],[Loudness_N5(soneGF)]]+10))^2 + ((2.18/Table2[[#This Row],[Loudness_N5(soneGF)]]^0.4)*(0.4*Table2[[#This Row],[FS_Avg,arith(vacil)]] + 0.6*Table2[[#This Row],[Rough_HM_R(asper)]]))^2)), "")</f>
        <v>10.467740545671715</v>
      </c>
    </row>
    <row r="1521" spans="1:78" x14ac:dyDescent="0.2">
      <c r="A1521" t="s">
        <v>1676</v>
      </c>
      <c r="B1521" t="s">
        <v>1752</v>
      </c>
      <c r="C1521" t="s">
        <v>1774</v>
      </c>
      <c r="F1521">
        <v>1</v>
      </c>
      <c r="BK1521">
        <v>32.53</v>
      </c>
      <c r="BL1521">
        <v>10.8</v>
      </c>
      <c r="BM1521">
        <v>4.33</v>
      </c>
      <c r="BN1521">
        <v>1.28</v>
      </c>
      <c r="BO1521">
        <v>3.0200000000000001E-2</v>
      </c>
      <c r="BP1521">
        <v>3.0200000000000001E-2</v>
      </c>
      <c r="BQ1521">
        <v>3.5400000000000002E-3</v>
      </c>
      <c r="BR1521">
        <v>0.29799999999999999</v>
      </c>
      <c r="BS1521">
        <v>0.10100000000000001</v>
      </c>
      <c r="BT1521">
        <v>67.41</v>
      </c>
      <c r="BU1521">
        <v>55.98</v>
      </c>
      <c r="BV1521">
        <v>8.42</v>
      </c>
      <c r="BW1521">
        <v>8.6999999999999993</v>
      </c>
      <c r="BX1521">
        <v>6.77</v>
      </c>
      <c r="BY1521">
        <v>9.86</v>
      </c>
      <c r="BZ1521">
        <f>IF(ISNUMBER(Table2[[#This Row],[Loudness_N5(soneGF)]]), Table2[[#This Row],[Loudness_N5(soneGF)]] * (1 + SQRT(
(MAX(Table2[[#This Row],[Sharpness_S(acum)]]-1.75, 0) * 0.25 *LOG10(Table2[[#This Row],[Loudness_N5(soneGF)]]+10))^2 + ((2.18/Table2[[#This Row],[Loudness_N5(soneGF)]]^0.4)*(0.4*Table2[[#This Row],[FS_Avg,arith(vacil)]] + 0.6*Table2[[#This Row],[Rough_HM_R(asper)]]))^2)), "")</f>
        <v>10.977560513980412</v>
      </c>
    </row>
    <row r="1522" spans="1:78" x14ac:dyDescent="0.2">
      <c r="A1522" t="s">
        <v>1676</v>
      </c>
      <c r="B1522" t="s">
        <v>1752</v>
      </c>
      <c r="C1522" t="s">
        <v>1775</v>
      </c>
      <c r="F1522">
        <v>1</v>
      </c>
      <c r="BK1522">
        <v>31.85</v>
      </c>
      <c r="BL1522">
        <v>13.2</v>
      </c>
      <c r="BM1522">
        <v>3.49</v>
      </c>
      <c r="BN1522">
        <v>1.35</v>
      </c>
      <c r="BO1522">
        <v>3.5999999999999997E-2</v>
      </c>
      <c r="BP1522">
        <v>3.5999999999999997E-2</v>
      </c>
      <c r="BQ1522">
        <v>1.3100000000000001E-2</v>
      </c>
      <c r="BR1522">
        <v>0.39300000000000002</v>
      </c>
      <c r="BS1522">
        <v>0.10199999999999999</v>
      </c>
      <c r="BT1522">
        <v>78.87</v>
      </c>
      <c r="BU1522">
        <v>58.57</v>
      </c>
      <c r="BV1522">
        <v>4.9000000000000004</v>
      </c>
      <c r="BW1522">
        <v>14.07</v>
      </c>
      <c r="BX1522">
        <v>11.4</v>
      </c>
      <c r="BY1522">
        <v>13.7</v>
      </c>
      <c r="BZ1522">
        <f>IF(ISNUMBER(Table2[[#This Row],[Loudness_N5(soneGF)]]), Table2[[#This Row],[Loudness_N5(soneGF)]] * (1 + SQRT(
(MAX(Table2[[#This Row],[Sharpness_S(acum)]]-1.75, 0) * 0.25 *LOG10(Table2[[#This Row],[Loudness_N5(soneGF)]]+10))^2 + ((2.18/Table2[[#This Row],[Loudness_N5(soneGF)]]^0.4)*(0.4*Table2[[#This Row],[FS_Avg,arith(vacil)]] + 0.6*Table2[[#This Row],[Rough_HM_R(asper)]]))^2)), "")</f>
        <v>13.475158772789703</v>
      </c>
    </row>
    <row r="1523" spans="1:78" x14ac:dyDescent="0.2">
      <c r="A1523" t="s">
        <v>1676</v>
      </c>
      <c r="B1523" t="s">
        <v>1752</v>
      </c>
      <c r="C1523" t="s">
        <v>1776</v>
      </c>
      <c r="F1523">
        <v>1</v>
      </c>
      <c r="BK1523">
        <v>32.130000000000003</v>
      </c>
      <c r="BL1523">
        <v>10.6</v>
      </c>
      <c r="BM1523">
        <v>2.78</v>
      </c>
      <c r="BN1523">
        <v>1.42</v>
      </c>
      <c r="BO1523">
        <v>2.92E-2</v>
      </c>
      <c r="BP1523">
        <v>2.92E-2</v>
      </c>
      <c r="BQ1523">
        <v>4.5100000000000001E-3</v>
      </c>
      <c r="BR1523">
        <v>0.29399999999999998</v>
      </c>
      <c r="BS1523">
        <v>0.21199999999999999</v>
      </c>
      <c r="BT1523">
        <v>71.22</v>
      </c>
      <c r="BU1523">
        <v>55.3</v>
      </c>
      <c r="BV1523">
        <v>4.7699999999999996</v>
      </c>
      <c r="BW1523">
        <v>9.7100000000000009</v>
      </c>
      <c r="BX1523">
        <v>6.27</v>
      </c>
      <c r="BY1523">
        <v>10.6</v>
      </c>
      <c r="BZ1523">
        <f>IF(ISNUMBER(Table2[[#This Row],[Loudness_N5(soneGF)]]), Table2[[#This Row],[Loudness_N5(soneGF)]] * (1 + SQRT(
(MAX(Table2[[#This Row],[Sharpness_S(acum)]]-1.75, 0) * 0.25 *LOG10(Table2[[#This Row],[Loudness_N5(soneGF)]]+10))^2 + ((2.18/Table2[[#This Row],[Loudness_N5(soneGF)]]^0.4)*(0.4*Table2[[#This Row],[FS_Avg,arith(vacil)]] + 0.6*Table2[[#This Row],[Rough_HM_R(asper)]]))^2)), "")</f>
        <v>10.773674893638862</v>
      </c>
    </row>
    <row r="1524" spans="1:78" x14ac:dyDescent="0.2">
      <c r="A1524" t="s">
        <v>1676</v>
      </c>
      <c r="B1524" t="s">
        <v>1752</v>
      </c>
      <c r="C1524" t="s">
        <v>1777</v>
      </c>
      <c r="F1524">
        <v>1</v>
      </c>
      <c r="BK1524">
        <v>32.06</v>
      </c>
      <c r="BL1524">
        <v>11</v>
      </c>
      <c r="BM1524">
        <v>2.73</v>
      </c>
      <c r="BN1524">
        <v>1.41</v>
      </c>
      <c r="BO1524">
        <v>2.92E-2</v>
      </c>
      <c r="BP1524">
        <v>2.92E-2</v>
      </c>
      <c r="BQ1524">
        <v>4.9699999999999996E-3</v>
      </c>
      <c r="BR1524">
        <v>0.29899999999999999</v>
      </c>
      <c r="BS1524">
        <v>0.19900000000000001</v>
      </c>
      <c r="BT1524">
        <v>68.12</v>
      </c>
      <c r="BU1524">
        <v>55.5</v>
      </c>
      <c r="BV1524">
        <v>3.79</v>
      </c>
      <c r="BW1524">
        <v>8.42</v>
      </c>
      <c r="BX1524">
        <v>4.8600000000000003</v>
      </c>
      <c r="BY1524">
        <v>10</v>
      </c>
      <c r="BZ1524">
        <f>IF(ISNUMBER(Table2[[#This Row],[Loudness_N5(soneGF)]]), Table2[[#This Row],[Loudness_N5(soneGF)]] * (1 + SQRT(
(MAX(Table2[[#This Row],[Sharpness_S(acum)]]-1.75, 0) * 0.25 *LOG10(Table2[[#This Row],[Loudness_N5(soneGF)]]+10))^2 + ((2.18/Table2[[#This Row],[Loudness_N5(soneGF)]]^0.4)*(0.4*Table2[[#This Row],[FS_Avg,arith(vacil)]] + 0.6*Table2[[#This Row],[Rough_HM_R(asper)]]))^2)), "")</f>
        <v>11.179268857885418</v>
      </c>
    </row>
    <row r="1525" spans="1:78" x14ac:dyDescent="0.2">
      <c r="A1525" t="s">
        <v>1676</v>
      </c>
      <c r="B1525" t="s">
        <v>1752</v>
      </c>
      <c r="C1525" t="s">
        <v>1778</v>
      </c>
      <c r="F1525">
        <v>1</v>
      </c>
      <c r="BK1525">
        <v>32.19</v>
      </c>
      <c r="BL1525">
        <v>20.6</v>
      </c>
      <c r="BM1525">
        <v>13.16</v>
      </c>
      <c r="BN1525">
        <v>1.6</v>
      </c>
      <c r="BO1525">
        <v>4.9500000000000002E-2</v>
      </c>
      <c r="BP1525">
        <v>4.9500000000000002E-2</v>
      </c>
      <c r="BQ1525">
        <v>1.5599999999999999E-2</v>
      </c>
      <c r="BR1525">
        <v>0.32400000000000001</v>
      </c>
      <c r="BS1525">
        <v>0.19</v>
      </c>
      <c r="BT1525">
        <v>69.03</v>
      </c>
      <c r="BU1525">
        <v>62.94</v>
      </c>
      <c r="BV1525">
        <v>18.57</v>
      </c>
      <c r="BW1525">
        <v>3.42</v>
      </c>
      <c r="BX1525">
        <v>11.02</v>
      </c>
      <c r="BY1525">
        <v>10.3</v>
      </c>
      <c r="BZ1525">
        <f>IF(ISNUMBER(Table2[[#This Row],[Loudness_N5(soneGF)]]), Table2[[#This Row],[Loudness_N5(soneGF)]] * (1 + SQRT(
(MAX(Table2[[#This Row],[Sharpness_S(acum)]]-1.75, 0) * 0.25 *LOG10(Table2[[#This Row],[Loudness_N5(soneGF)]]+10))^2 + ((2.18/Table2[[#This Row],[Loudness_N5(soneGF)]]^0.4)*(0.4*Table2[[#This Row],[FS_Avg,arith(vacil)]] + 0.6*Table2[[#This Row],[Rough_HM_R(asper)]]))^2)), "")</f>
        <v>21.081232443373025</v>
      </c>
    </row>
    <row r="1526" spans="1:78" x14ac:dyDescent="0.2">
      <c r="A1526" t="s">
        <v>1676</v>
      </c>
      <c r="B1526" t="s">
        <v>1752</v>
      </c>
      <c r="C1526" t="s">
        <v>1779</v>
      </c>
      <c r="F1526">
        <v>1</v>
      </c>
      <c r="BK1526">
        <v>31.98</v>
      </c>
      <c r="BL1526">
        <v>19.3</v>
      </c>
      <c r="BM1526">
        <v>11.15</v>
      </c>
      <c r="BN1526">
        <v>1.69</v>
      </c>
      <c r="BO1526">
        <v>5.6500000000000002E-2</v>
      </c>
      <c r="BP1526">
        <v>5.6500000000000002E-2</v>
      </c>
      <c r="BQ1526">
        <v>1.77E-2</v>
      </c>
      <c r="BR1526">
        <v>0.33200000000000002</v>
      </c>
      <c r="BS1526">
        <v>0.223</v>
      </c>
      <c r="BT1526">
        <v>68.44</v>
      </c>
      <c r="BU1526">
        <v>61.6</v>
      </c>
      <c r="BV1526">
        <v>12.93</v>
      </c>
      <c r="BW1526">
        <v>3.47</v>
      </c>
      <c r="BX1526">
        <v>6.72</v>
      </c>
      <c r="BY1526">
        <v>10.8</v>
      </c>
      <c r="BZ1526">
        <f>IF(ISNUMBER(Table2[[#This Row],[Loudness_N5(soneGF)]]), Table2[[#This Row],[Loudness_N5(soneGF)]] * (1 + SQRT(
(MAX(Table2[[#This Row],[Sharpness_S(acum)]]-1.75, 0) * 0.25 *LOG10(Table2[[#This Row],[Loudness_N5(soneGF)]]+10))^2 + ((2.18/Table2[[#This Row],[Loudness_N5(soneGF)]]^0.4)*(0.4*Table2[[#This Row],[FS_Avg,arith(vacil)]] + 0.6*Table2[[#This Row],[Rough_HM_R(asper)]]))^2)), "")</f>
        <v>19.827670521784583</v>
      </c>
    </row>
    <row r="1527" spans="1:78" x14ac:dyDescent="0.2">
      <c r="A1527" t="s">
        <v>1676</v>
      </c>
      <c r="B1527" t="s">
        <v>1752</v>
      </c>
      <c r="C1527" t="s">
        <v>1780</v>
      </c>
      <c r="F1527">
        <v>1</v>
      </c>
      <c r="BK1527">
        <v>32.06</v>
      </c>
      <c r="BL1527">
        <v>18.7</v>
      </c>
      <c r="BM1527">
        <v>10.65</v>
      </c>
      <c r="BN1527">
        <v>1.68</v>
      </c>
      <c r="BO1527">
        <v>5.6599999999999998E-2</v>
      </c>
      <c r="BP1527">
        <v>5.6599999999999998E-2</v>
      </c>
      <c r="BQ1527">
        <v>1.9E-2</v>
      </c>
      <c r="BR1527">
        <v>0.36699999999999999</v>
      </c>
      <c r="BS1527">
        <v>0.21299999999999999</v>
      </c>
      <c r="BT1527">
        <v>72.28</v>
      </c>
      <c r="BU1527">
        <v>64.39</v>
      </c>
      <c r="BV1527">
        <v>16.48</v>
      </c>
      <c r="BW1527">
        <v>2.97</v>
      </c>
      <c r="BX1527">
        <v>10.050000000000001</v>
      </c>
      <c r="BY1527">
        <v>10.9</v>
      </c>
      <c r="BZ1527">
        <f>IF(ISNUMBER(Table2[[#This Row],[Loudness_N5(soneGF)]]), Table2[[#This Row],[Loudness_N5(soneGF)]] * (1 + SQRT(
(MAX(Table2[[#This Row],[Sharpness_S(acum)]]-1.75, 0) * 0.25 *LOG10(Table2[[#This Row],[Loudness_N5(soneGF)]]+10))^2 + ((2.18/Table2[[#This Row],[Loudness_N5(soneGF)]]^0.4)*(0.4*Table2[[#This Row],[FS_Avg,arith(vacil)]] + 0.6*Table2[[#This Row],[Rough_HM_R(asper)]]))^2)), "")</f>
        <v>19.225093928148656</v>
      </c>
    </row>
    <row r="1528" spans="1:78" x14ac:dyDescent="0.2">
      <c r="A1528" t="s">
        <v>1676</v>
      </c>
      <c r="B1528" t="s">
        <v>1752</v>
      </c>
      <c r="C1528" t="s">
        <v>1781</v>
      </c>
      <c r="F1528">
        <v>1</v>
      </c>
      <c r="BK1528">
        <v>32.020000000000003</v>
      </c>
      <c r="BL1528">
        <v>22.7</v>
      </c>
      <c r="BM1528">
        <v>15.14</v>
      </c>
      <c r="BN1528">
        <v>2.08</v>
      </c>
      <c r="BO1528">
        <v>5.8299999999999998E-2</v>
      </c>
      <c r="BP1528">
        <v>5.8299999999999998E-2</v>
      </c>
      <c r="BQ1528">
        <v>1.17E-2</v>
      </c>
      <c r="BR1528">
        <v>0.33300000000000002</v>
      </c>
      <c r="BS1528">
        <v>0.23799999999999999</v>
      </c>
      <c r="BT1528">
        <v>71.31</v>
      </c>
      <c r="BU1528">
        <v>65.11</v>
      </c>
      <c r="BV1528">
        <v>17.04</v>
      </c>
      <c r="BW1528">
        <v>2.5099999999999998</v>
      </c>
      <c r="BX1528">
        <v>9.08</v>
      </c>
      <c r="BY1528">
        <v>10.9</v>
      </c>
      <c r="BZ1528">
        <f>IF(ISNUMBER(Table2[[#This Row],[Loudness_N5(soneGF)]]), Table2[[#This Row],[Loudness_N5(soneGF)]] * (1 + SQRT(
(MAX(Table2[[#This Row],[Sharpness_S(acum)]]-1.75, 0) * 0.25 *LOG10(Table2[[#This Row],[Loudness_N5(soneGF)]]+10))^2 + ((2.18/Table2[[#This Row],[Loudness_N5(soneGF)]]^0.4)*(0.4*Table2[[#This Row],[FS_Avg,arith(vacil)]] + 0.6*Table2[[#This Row],[Rough_HM_R(asper)]]))^2)), "")</f>
        <v>25.591684233790204</v>
      </c>
    </row>
    <row r="1529" spans="1:78" x14ac:dyDescent="0.2">
      <c r="A1529" t="s">
        <v>1676</v>
      </c>
      <c r="B1529" t="s">
        <v>1752</v>
      </c>
      <c r="C1529" t="s">
        <v>1782</v>
      </c>
      <c r="F1529">
        <v>1</v>
      </c>
      <c r="BK1529">
        <v>31.51</v>
      </c>
      <c r="BL1529">
        <v>10.9</v>
      </c>
      <c r="BM1529">
        <v>3.55</v>
      </c>
      <c r="BN1529">
        <v>1.33</v>
      </c>
      <c r="BO1529">
        <v>2.6499999999999999E-2</v>
      </c>
      <c r="BP1529">
        <v>2.6499999999999999E-2</v>
      </c>
      <c r="BQ1529">
        <v>2.6200000000000001E-2</v>
      </c>
      <c r="BR1529">
        <v>0.36699999999999999</v>
      </c>
      <c r="BS1529">
        <v>7.8600000000000003E-2</v>
      </c>
      <c r="BT1529">
        <v>63.95</v>
      </c>
      <c r="BU1529">
        <v>53.24</v>
      </c>
      <c r="BV1529">
        <v>6.2</v>
      </c>
      <c r="BW1529">
        <v>7.73</v>
      </c>
      <c r="BX1529">
        <v>3.35</v>
      </c>
      <c r="BY1529">
        <v>9.81</v>
      </c>
      <c r="BZ1529">
        <f>IF(ISNUMBER(Table2[[#This Row],[Loudness_N5(soneGF)]]), Table2[[#This Row],[Loudness_N5(soneGF)]] * (1 + SQRT(
(MAX(Table2[[#This Row],[Sharpness_S(acum)]]-1.75, 0) * 0.25 *LOG10(Table2[[#This Row],[Loudness_N5(soneGF)]]+10))^2 + ((2.18/Table2[[#This Row],[Loudness_N5(soneGF)]]^0.4)*(0.4*Table2[[#This Row],[FS_Avg,arith(vacil)]] + 0.6*Table2[[#This Row],[Rough_HM_R(asper)]]))^2)), "")</f>
        <v>11.14109443365453</v>
      </c>
    </row>
    <row r="1530" spans="1:78" x14ac:dyDescent="0.2">
      <c r="A1530" t="s">
        <v>1676</v>
      </c>
      <c r="B1530" t="s">
        <v>1752</v>
      </c>
      <c r="C1530" t="s">
        <v>1783</v>
      </c>
      <c r="F1530">
        <v>1</v>
      </c>
      <c r="BK1530">
        <v>31.85</v>
      </c>
      <c r="BL1530">
        <v>12.9</v>
      </c>
      <c r="BM1530">
        <v>6.12</v>
      </c>
      <c r="BN1530">
        <v>1.44</v>
      </c>
      <c r="BO1530">
        <v>2.7900000000000001E-2</v>
      </c>
      <c r="BP1530">
        <v>2.7900000000000001E-2</v>
      </c>
      <c r="BQ1530">
        <v>1.14E-2</v>
      </c>
      <c r="BR1530">
        <v>0.316</v>
      </c>
      <c r="BS1530">
        <v>0.14599999999999999</v>
      </c>
      <c r="BT1530">
        <v>66.709999999999994</v>
      </c>
      <c r="BU1530">
        <v>56.74</v>
      </c>
      <c r="BV1530">
        <v>10.15</v>
      </c>
      <c r="BW1530">
        <v>6.75</v>
      </c>
      <c r="BX1530">
        <v>6.83</v>
      </c>
      <c r="BY1530">
        <v>9.8699999999999992</v>
      </c>
      <c r="BZ1530">
        <f>IF(ISNUMBER(Table2[[#This Row],[Loudness_N5(soneGF)]]), Table2[[#This Row],[Loudness_N5(soneGF)]] * (1 + SQRT(
(MAX(Table2[[#This Row],[Sharpness_S(acum)]]-1.75, 0) * 0.25 *LOG10(Table2[[#This Row],[Loudness_N5(soneGF)]]+10))^2 + ((2.18/Table2[[#This Row],[Loudness_N5(soneGF)]]^0.4)*(0.4*Table2[[#This Row],[FS_Avg,arith(vacil)]] + 0.6*Table2[[#This Row],[Rough_HM_R(asper)]]))^2)), "")</f>
        <v>13.115372338302111</v>
      </c>
    </row>
    <row r="1531" spans="1:78" x14ac:dyDescent="0.2">
      <c r="A1531" t="s">
        <v>1676</v>
      </c>
      <c r="B1531" t="s">
        <v>1752</v>
      </c>
      <c r="C1531" t="s">
        <v>1784</v>
      </c>
      <c r="F1531">
        <v>1</v>
      </c>
      <c r="BK1531">
        <v>32.229999999999997</v>
      </c>
      <c r="BL1531">
        <v>17.2</v>
      </c>
      <c r="BM1531">
        <v>5.5</v>
      </c>
      <c r="BN1531">
        <v>1.96</v>
      </c>
      <c r="BO1531">
        <v>3.0300000000000001E-2</v>
      </c>
      <c r="BP1531">
        <v>3.0300000000000001E-2</v>
      </c>
      <c r="BQ1531">
        <v>2.2800000000000001E-2</v>
      </c>
      <c r="BR1531">
        <v>0.36299999999999999</v>
      </c>
      <c r="BS1531">
        <v>0.161</v>
      </c>
      <c r="BT1531">
        <v>68.7</v>
      </c>
      <c r="BU1531">
        <v>62.03</v>
      </c>
      <c r="BV1531">
        <v>8.33</v>
      </c>
      <c r="BW1531">
        <v>4.6900000000000004</v>
      </c>
      <c r="BX1531">
        <v>5.69</v>
      </c>
      <c r="BY1531">
        <v>10.7</v>
      </c>
      <c r="BZ1531">
        <f>IF(ISNUMBER(Table2[[#This Row],[Loudness_N5(soneGF)]]), Table2[[#This Row],[Loudness_N5(soneGF)]] * (1 + SQRT(
(MAX(Table2[[#This Row],[Sharpness_S(acum)]]-1.75, 0) * 0.25 *LOG10(Table2[[#This Row],[Loudness_N5(soneGF)]]+10))^2 + ((2.18/Table2[[#This Row],[Loudness_N5(soneGF)]]^0.4)*(0.4*Table2[[#This Row],[FS_Avg,arith(vacil)]] + 0.6*Table2[[#This Row],[Rough_HM_R(asper)]]))^2)), "")</f>
        <v>18.536307147053865</v>
      </c>
    </row>
    <row r="1532" spans="1:78" x14ac:dyDescent="0.2">
      <c r="A1532" t="s">
        <v>1676</v>
      </c>
      <c r="B1532" t="s">
        <v>1752</v>
      </c>
      <c r="C1532" t="s">
        <v>1785</v>
      </c>
      <c r="F1532">
        <v>1</v>
      </c>
      <c r="BK1532">
        <v>32.020000000000003</v>
      </c>
      <c r="BL1532">
        <v>20.7</v>
      </c>
      <c r="BM1532">
        <v>7.3</v>
      </c>
      <c r="BN1532">
        <v>1.79</v>
      </c>
      <c r="BO1532">
        <v>2.9899999999999999E-2</v>
      </c>
      <c r="BP1532">
        <v>2.9899999999999999E-2</v>
      </c>
      <c r="BQ1532">
        <v>2.4799999999999999E-2</v>
      </c>
      <c r="BR1532">
        <v>0.38300000000000001</v>
      </c>
      <c r="BS1532">
        <v>0.311</v>
      </c>
      <c r="BT1532">
        <v>69.599999999999994</v>
      </c>
      <c r="BU1532">
        <v>61.58</v>
      </c>
      <c r="BV1532">
        <v>8.2100000000000009</v>
      </c>
      <c r="BW1532">
        <v>5.14</v>
      </c>
      <c r="BX1532">
        <v>4.3499999999999996</v>
      </c>
      <c r="BY1532">
        <v>11.3</v>
      </c>
      <c r="BZ1532">
        <f>IF(ISNUMBER(Table2[[#This Row],[Loudness_N5(soneGF)]]), Table2[[#This Row],[Loudness_N5(soneGF)]] * (1 + SQRT(
(MAX(Table2[[#This Row],[Sharpness_S(acum)]]-1.75, 0) * 0.25 *LOG10(Table2[[#This Row],[Loudness_N5(soneGF)]]+10))^2 + ((2.18/Table2[[#This Row],[Loudness_N5(soneGF)]]^0.4)*(0.4*Table2[[#This Row],[FS_Avg,arith(vacil)]] + 0.6*Table2[[#This Row],[Rough_HM_R(asper)]]))^2)), "")</f>
        <v>21.184495116445579</v>
      </c>
    </row>
    <row r="1533" spans="1:78" x14ac:dyDescent="0.2">
      <c r="A1533" t="s">
        <v>1676</v>
      </c>
      <c r="B1533" t="s">
        <v>1752</v>
      </c>
      <c r="C1533" t="s">
        <v>1786</v>
      </c>
      <c r="F1533">
        <v>1</v>
      </c>
      <c r="BK1533">
        <v>32.15</v>
      </c>
      <c r="BL1533">
        <v>10</v>
      </c>
      <c r="BM1533">
        <v>3.75</v>
      </c>
      <c r="BN1533">
        <v>1.44</v>
      </c>
      <c r="BO1533">
        <v>2.58E-2</v>
      </c>
      <c r="BP1533">
        <v>2.58E-2</v>
      </c>
      <c r="BQ1533">
        <v>1.7999999999999999E-2</v>
      </c>
      <c r="BR1533">
        <v>0.40799999999999997</v>
      </c>
      <c r="BS1533">
        <v>0.13400000000000001</v>
      </c>
      <c r="BT1533">
        <v>65.540000000000006</v>
      </c>
      <c r="BU1533">
        <v>53.06</v>
      </c>
      <c r="BV1533">
        <v>6.33</v>
      </c>
      <c r="BW1533">
        <v>9.75</v>
      </c>
      <c r="BX1533">
        <v>6.68</v>
      </c>
      <c r="BY1533">
        <v>9.84</v>
      </c>
      <c r="BZ1533">
        <f>IF(ISNUMBER(Table2[[#This Row],[Loudness_N5(soneGF)]]), Table2[[#This Row],[Loudness_N5(soneGF)]] * (1 + SQRT(
(MAX(Table2[[#This Row],[Sharpness_S(acum)]]-1.75, 0) * 0.25 *LOG10(Table2[[#This Row],[Loudness_N5(soneGF)]]+10))^2 + ((2.18/Table2[[#This Row],[Loudness_N5(soneGF)]]^0.4)*(0.4*Table2[[#This Row],[FS_Avg,arith(vacil)]] + 0.6*Table2[[#This Row],[Rough_HM_R(asper)]]))^2)), "")</f>
        <v>10.196833739693743</v>
      </c>
    </row>
    <row r="1534" spans="1:78" x14ac:dyDescent="0.2">
      <c r="A1534" t="s">
        <v>1676</v>
      </c>
      <c r="B1534" t="s">
        <v>1752</v>
      </c>
      <c r="C1534" t="s">
        <v>1787</v>
      </c>
      <c r="F1534">
        <v>1</v>
      </c>
      <c r="BK1534">
        <v>31.08</v>
      </c>
      <c r="BL1534">
        <v>9.66</v>
      </c>
      <c r="BM1534">
        <v>2.8</v>
      </c>
      <c r="BN1534">
        <v>1.29</v>
      </c>
      <c r="BO1534">
        <v>2.7699999999999999E-2</v>
      </c>
      <c r="BP1534">
        <v>2.7699999999999999E-2</v>
      </c>
      <c r="BQ1534">
        <v>6.9899999999999997E-3</v>
      </c>
      <c r="BR1534">
        <v>0.34699999999999998</v>
      </c>
      <c r="BS1534">
        <v>7.46E-2</v>
      </c>
      <c r="BT1534">
        <v>71.319999999999993</v>
      </c>
      <c r="BU1534">
        <v>52.9</v>
      </c>
      <c r="BV1534">
        <v>4.79</v>
      </c>
      <c r="BW1534">
        <v>13.08</v>
      </c>
      <c r="BX1534">
        <v>8.5299999999999994</v>
      </c>
      <c r="BY1534">
        <v>10.5</v>
      </c>
      <c r="BZ1534">
        <f>IF(ISNUMBER(Table2[[#This Row],[Loudness_N5(soneGF)]]), Table2[[#This Row],[Loudness_N5(soneGF)]] * (1 + SQRT(
(MAX(Table2[[#This Row],[Sharpness_S(acum)]]-1.75, 0) * 0.25 *LOG10(Table2[[#This Row],[Loudness_N5(soneGF)]]+10))^2 + ((2.18/Table2[[#This Row],[Loudness_N5(soneGF)]]^0.4)*(0.4*Table2[[#This Row],[FS_Avg,arith(vacil)]] + 0.6*Table2[[#This Row],[Rough_HM_R(asper)]]))^2)), "")</f>
        <v>9.8250450610947127</v>
      </c>
    </row>
    <row r="1535" spans="1:78" x14ac:dyDescent="0.2">
      <c r="A1535" t="s">
        <v>1676</v>
      </c>
      <c r="B1535" t="s">
        <v>1752</v>
      </c>
      <c r="C1535" t="s">
        <v>1788</v>
      </c>
      <c r="F1535">
        <v>1</v>
      </c>
      <c r="BK1535">
        <v>31.55</v>
      </c>
      <c r="BL1535">
        <v>8.0500000000000007</v>
      </c>
      <c r="BM1535">
        <v>1.54</v>
      </c>
      <c r="BN1535">
        <v>1.1599999999999999</v>
      </c>
      <c r="BO1535">
        <v>2.75E-2</v>
      </c>
      <c r="BP1535">
        <v>2.75E-2</v>
      </c>
      <c r="BQ1535">
        <v>4.0400000000000002E-3</v>
      </c>
      <c r="BR1535">
        <v>0.316</v>
      </c>
      <c r="BS1535">
        <v>9.74E-2</v>
      </c>
      <c r="BT1535">
        <v>68.98</v>
      </c>
      <c r="BU1535">
        <v>51.01</v>
      </c>
      <c r="BV1535">
        <v>3.49</v>
      </c>
      <c r="BW1535">
        <v>13.64</v>
      </c>
      <c r="BX1535">
        <v>3.63</v>
      </c>
      <c r="BY1535">
        <v>9.7799999999999994</v>
      </c>
      <c r="BZ1535">
        <f>IF(ISNUMBER(Table2[[#This Row],[Loudness_N5(soneGF)]]), Table2[[#This Row],[Loudness_N5(soneGF)]] * (1 + SQRT(
(MAX(Table2[[#This Row],[Sharpness_S(acum)]]-1.75, 0) * 0.25 *LOG10(Table2[[#This Row],[Loudness_N5(soneGF)]]+10))^2 + ((2.18/Table2[[#This Row],[Loudness_N5(soneGF)]]^0.4)*(0.4*Table2[[#This Row],[FS_Avg,arith(vacil)]] + 0.6*Table2[[#This Row],[Rough_HM_R(asper)]]))^2)), "")</f>
        <v>8.1880372611925711</v>
      </c>
    </row>
    <row r="1536" spans="1:78" x14ac:dyDescent="0.2">
      <c r="A1536" t="s">
        <v>1676</v>
      </c>
      <c r="B1536" t="s">
        <v>1752</v>
      </c>
      <c r="C1536" t="s">
        <v>1789</v>
      </c>
      <c r="F1536">
        <v>1</v>
      </c>
      <c r="BK1536">
        <v>31.47</v>
      </c>
      <c r="BL1536">
        <v>10.8</v>
      </c>
      <c r="BM1536">
        <v>3.43</v>
      </c>
      <c r="BN1536">
        <v>1.36</v>
      </c>
      <c r="BO1536">
        <v>2.8500000000000001E-2</v>
      </c>
      <c r="BP1536">
        <v>2.8500000000000001E-2</v>
      </c>
      <c r="BQ1536">
        <v>2.3900000000000001E-2</v>
      </c>
      <c r="BR1536">
        <v>0.34300000000000003</v>
      </c>
      <c r="BS1536">
        <v>0.10199999999999999</v>
      </c>
      <c r="BT1536">
        <v>65.44</v>
      </c>
      <c r="BU1536">
        <v>55.39</v>
      </c>
      <c r="BV1536">
        <v>8.57</v>
      </c>
      <c r="BW1536">
        <v>6.67</v>
      </c>
      <c r="BX1536">
        <v>4.07</v>
      </c>
      <c r="BY1536">
        <v>10.1</v>
      </c>
      <c r="BZ1536">
        <f>IF(ISNUMBER(Table2[[#This Row],[Loudness_N5(soneGF)]]), Table2[[#This Row],[Loudness_N5(soneGF)]] * (1 + SQRT(
(MAX(Table2[[#This Row],[Sharpness_S(acum)]]-1.75, 0) * 0.25 *LOG10(Table2[[#This Row],[Loudness_N5(soneGF)]]+10))^2 + ((2.18/Table2[[#This Row],[Loudness_N5(soneGF)]]^0.4)*(0.4*Table2[[#This Row],[FS_Avg,arith(vacil)]] + 0.6*Table2[[#This Row],[Rough_HM_R(asper)]]))^2)), "")</f>
        <v>11.042309751367618</v>
      </c>
    </row>
    <row r="1537" spans="1:78" x14ac:dyDescent="0.2">
      <c r="A1537" t="s">
        <v>1676</v>
      </c>
      <c r="B1537" t="s">
        <v>1752</v>
      </c>
      <c r="C1537" t="s">
        <v>1790</v>
      </c>
      <c r="F1537">
        <v>1</v>
      </c>
      <c r="BK1537">
        <v>30.91</v>
      </c>
      <c r="BL1537">
        <v>10.6</v>
      </c>
      <c r="BM1537">
        <v>2.58</v>
      </c>
      <c r="BN1537">
        <v>1.31</v>
      </c>
      <c r="BO1537">
        <v>2.93E-2</v>
      </c>
      <c r="BP1537">
        <v>2.93E-2</v>
      </c>
      <c r="BQ1537">
        <v>5.6499999999999996E-3</v>
      </c>
      <c r="BR1537">
        <v>0.34399999999999997</v>
      </c>
      <c r="BS1537">
        <v>5.7099999999999998E-2</v>
      </c>
      <c r="BT1537">
        <v>67.459999999999994</v>
      </c>
      <c r="BU1537">
        <v>54.33</v>
      </c>
      <c r="BV1537">
        <v>3.73</v>
      </c>
      <c r="BW1537">
        <v>10.1</v>
      </c>
      <c r="BX1537">
        <v>4.92</v>
      </c>
      <c r="BY1537">
        <v>10.199999999999999</v>
      </c>
      <c r="BZ1537">
        <f>IF(ISNUMBER(Table2[[#This Row],[Loudness_N5(soneGF)]]), Table2[[#This Row],[Loudness_N5(soneGF)]] * (1 + SQRT(
(MAX(Table2[[#This Row],[Sharpness_S(acum)]]-1.75, 0) * 0.25 *LOG10(Table2[[#This Row],[Loudness_N5(soneGF)]]+10))^2 + ((2.18/Table2[[#This Row],[Loudness_N5(soneGF)]]^0.4)*(0.4*Table2[[#This Row],[FS_Avg,arith(vacil)]] + 0.6*Table2[[#This Row],[Rough_HM_R(asper)]]))^2)), "")</f>
        <v>10.778312455485148</v>
      </c>
    </row>
    <row r="1538" spans="1:78" x14ac:dyDescent="0.2">
      <c r="A1538" t="s">
        <v>1676</v>
      </c>
      <c r="B1538" t="s">
        <v>1752</v>
      </c>
      <c r="C1538" t="s">
        <v>1791</v>
      </c>
      <c r="F1538">
        <v>1</v>
      </c>
      <c r="BK1538">
        <v>31.38</v>
      </c>
      <c r="BL1538">
        <v>12.2</v>
      </c>
      <c r="BM1538">
        <v>5.69</v>
      </c>
      <c r="BN1538">
        <v>1.29</v>
      </c>
      <c r="BO1538">
        <v>2.86E-2</v>
      </c>
      <c r="BP1538">
        <v>2.86E-2</v>
      </c>
      <c r="BQ1538">
        <v>4.4900000000000001E-3</v>
      </c>
      <c r="BR1538">
        <v>0.30099999999999999</v>
      </c>
      <c r="BS1538">
        <v>7.3599999999999999E-2</v>
      </c>
      <c r="BT1538">
        <v>67.069999999999993</v>
      </c>
      <c r="BU1538">
        <v>53.89</v>
      </c>
      <c r="BV1538">
        <v>9.7100000000000009</v>
      </c>
      <c r="BW1538">
        <v>9.74</v>
      </c>
      <c r="BX1538">
        <v>8.19</v>
      </c>
      <c r="BY1538">
        <v>9.59</v>
      </c>
      <c r="BZ1538">
        <f>IF(ISNUMBER(Table2[[#This Row],[Loudness_N5(soneGF)]]), Table2[[#This Row],[Loudness_N5(soneGF)]] * (1 + SQRT(
(MAX(Table2[[#This Row],[Sharpness_S(acum)]]-1.75, 0) * 0.25 *LOG10(Table2[[#This Row],[Loudness_N5(soneGF)]]+10))^2 + ((2.18/Table2[[#This Row],[Loudness_N5(soneGF)]]^0.4)*(0.4*Table2[[#This Row],[FS_Avg,arith(vacil)]] + 0.6*Table2[[#This Row],[Rough_HM_R(asper)]]))^2)), "")</f>
        <v>12.385361310838254</v>
      </c>
    </row>
    <row r="1539" spans="1:78" x14ac:dyDescent="0.2">
      <c r="A1539" t="s">
        <v>1676</v>
      </c>
      <c r="B1539" t="s">
        <v>1752</v>
      </c>
      <c r="C1539" t="s">
        <v>1792</v>
      </c>
      <c r="F1539">
        <v>1</v>
      </c>
      <c r="BK1539">
        <v>32.06</v>
      </c>
      <c r="BL1539">
        <v>12</v>
      </c>
      <c r="BM1539">
        <v>1.3</v>
      </c>
      <c r="BN1539">
        <v>1.47</v>
      </c>
      <c r="BO1539">
        <v>3.5000000000000003E-2</v>
      </c>
      <c r="BP1539">
        <v>3.5000000000000003E-2</v>
      </c>
      <c r="BQ1539">
        <v>2.7299999999999998E-3</v>
      </c>
      <c r="BR1539">
        <v>0.29899999999999999</v>
      </c>
      <c r="BS1539">
        <v>8.0399999999999999E-2</v>
      </c>
      <c r="BT1539">
        <v>70.19</v>
      </c>
      <c r="BU1539">
        <v>57.24</v>
      </c>
      <c r="BV1539">
        <v>1.79</v>
      </c>
      <c r="BW1539">
        <v>9.11</v>
      </c>
      <c r="BX1539">
        <v>2.36</v>
      </c>
      <c r="BY1539">
        <v>9.73</v>
      </c>
      <c r="BZ1539">
        <f>IF(ISNUMBER(Table2[[#This Row],[Loudness_N5(soneGF)]]), Table2[[#This Row],[Loudness_N5(soneGF)]] * (1 + SQRT(
(MAX(Table2[[#This Row],[Sharpness_S(acum)]]-1.75, 0) * 0.25 *LOG10(Table2[[#This Row],[Loudness_N5(soneGF)]]+10))^2 + ((2.18/Table2[[#This Row],[Loudness_N5(soneGF)]]^0.4)*(0.4*Table2[[#This Row],[FS_Avg,arith(vacil)]] + 0.6*Table2[[#This Row],[Rough_HM_R(asper)]]))^2)), "")</f>
        <v>12.213894824243976</v>
      </c>
    </row>
    <row r="1540" spans="1:78" x14ac:dyDescent="0.2">
      <c r="A1540" t="s">
        <v>1676</v>
      </c>
      <c r="B1540" t="s">
        <v>1752</v>
      </c>
      <c r="C1540" t="s">
        <v>1793</v>
      </c>
      <c r="F1540">
        <v>1</v>
      </c>
      <c r="BK1540">
        <v>32.06</v>
      </c>
      <c r="BL1540">
        <v>11.2</v>
      </c>
      <c r="BM1540">
        <v>0.9</v>
      </c>
      <c r="BN1540">
        <v>1.43</v>
      </c>
      <c r="BO1540">
        <v>3.7499999999999999E-2</v>
      </c>
      <c r="BP1540">
        <v>3.7499999999999999E-2</v>
      </c>
      <c r="BQ1540">
        <v>3.48E-3</v>
      </c>
      <c r="BR1540">
        <v>0.28000000000000003</v>
      </c>
      <c r="BS1540">
        <v>0.14299999999999999</v>
      </c>
      <c r="BT1540">
        <v>66.27</v>
      </c>
      <c r="BU1540">
        <v>56.79</v>
      </c>
      <c r="BV1540">
        <v>1.1299999999999999</v>
      </c>
      <c r="BW1540">
        <v>7.5</v>
      </c>
      <c r="BX1540">
        <v>1.65</v>
      </c>
      <c r="BY1540">
        <v>9.5399999999999991</v>
      </c>
      <c r="BZ1540">
        <f>IF(ISNUMBER(Table2[[#This Row],[Loudness_N5(soneGF)]]), Table2[[#This Row],[Loudness_N5(soneGF)]] * (1 + SQRT(
(MAX(Table2[[#This Row],[Sharpness_S(acum)]]-1.75, 0) * 0.25 *LOG10(Table2[[#This Row],[Loudness_N5(soneGF)]]+10))^2 + ((2.18/Table2[[#This Row],[Loudness_N5(soneGF)]]^0.4)*(0.4*Table2[[#This Row],[FS_Avg,arith(vacil)]] + 0.6*Table2[[#This Row],[Rough_HM_R(asper)]]))^2)), "")</f>
        <v>11.421942162500518</v>
      </c>
    </row>
    <row r="1541" spans="1:78" x14ac:dyDescent="0.2">
      <c r="A1541" t="s">
        <v>1676</v>
      </c>
      <c r="B1541" t="s">
        <v>1752</v>
      </c>
      <c r="C1541" t="s">
        <v>1794</v>
      </c>
      <c r="F1541">
        <v>1</v>
      </c>
      <c r="BK1541">
        <v>30.44</v>
      </c>
      <c r="BL1541">
        <v>7.22</v>
      </c>
      <c r="BM1541">
        <v>1.32</v>
      </c>
      <c r="BN1541">
        <v>1.05</v>
      </c>
      <c r="BO1541">
        <v>2.8299999999999999E-2</v>
      </c>
      <c r="BP1541">
        <v>2.8299999999999999E-2</v>
      </c>
      <c r="BQ1541">
        <v>3.0599999999999998E-3</v>
      </c>
      <c r="BR1541">
        <v>0.29899999999999999</v>
      </c>
      <c r="BS1541">
        <v>0.16800000000000001</v>
      </c>
      <c r="BT1541">
        <v>62.69</v>
      </c>
      <c r="BU1541">
        <v>50.54</v>
      </c>
      <c r="BV1541">
        <v>2.91</v>
      </c>
      <c r="BW1541">
        <v>9.33</v>
      </c>
      <c r="BX1541">
        <v>2.4900000000000002</v>
      </c>
      <c r="BY1541">
        <v>9.0299999999999994</v>
      </c>
      <c r="BZ1541">
        <f>IF(ISNUMBER(Table2[[#This Row],[Loudness_N5(soneGF)]]), Table2[[#This Row],[Loudness_N5(soneGF)]] * (1 + SQRT(
(MAX(Table2[[#This Row],[Sharpness_S(acum)]]-1.75, 0) * 0.25 *LOG10(Table2[[#This Row],[Loudness_N5(soneGF)]]+10))^2 + ((2.18/Table2[[#This Row],[Loudness_N5(soneGF)]]^0.4)*(0.4*Table2[[#This Row],[FS_Avg,arith(vacil)]] + 0.6*Table2[[#This Row],[Rough_HM_R(asper)]]))^2)), "")</f>
        <v>7.3499408307410201</v>
      </c>
    </row>
    <row r="1542" spans="1:78" x14ac:dyDescent="0.2">
      <c r="A1542" t="s">
        <v>1676</v>
      </c>
      <c r="B1542" t="s">
        <v>1752</v>
      </c>
      <c r="C1542" t="s">
        <v>1795</v>
      </c>
      <c r="F1542">
        <v>1</v>
      </c>
      <c r="BK1542">
        <v>31.81</v>
      </c>
      <c r="BL1542">
        <v>12.4</v>
      </c>
      <c r="BM1542">
        <v>3.79</v>
      </c>
      <c r="BN1542">
        <v>1.37</v>
      </c>
      <c r="BO1542">
        <v>2.7799999999999998E-2</v>
      </c>
      <c r="BP1542">
        <v>2.7799999999999998E-2</v>
      </c>
      <c r="BQ1542">
        <v>5.3699999999999998E-3</v>
      </c>
      <c r="BR1542">
        <v>0.42099999999999999</v>
      </c>
      <c r="BS1542">
        <v>6.7000000000000004E-2</v>
      </c>
      <c r="BT1542">
        <v>65.56</v>
      </c>
      <c r="BU1542">
        <v>55.1</v>
      </c>
      <c r="BV1542">
        <v>7.15</v>
      </c>
      <c r="BW1542">
        <v>7.41</v>
      </c>
      <c r="BX1542">
        <v>3.15</v>
      </c>
      <c r="BY1542">
        <v>9.84</v>
      </c>
      <c r="BZ1542">
        <f>IF(ISNUMBER(Table2[[#This Row],[Loudness_N5(soneGF)]]), Table2[[#This Row],[Loudness_N5(soneGF)]] * (1 + SQRT(
(MAX(Table2[[#This Row],[Sharpness_S(acum)]]-1.75, 0) * 0.25 *LOG10(Table2[[#This Row],[Loudness_N5(soneGF)]]+10))^2 + ((2.18/Table2[[#This Row],[Loudness_N5(soneGF)]]^0.4)*(0.4*Table2[[#This Row],[FS_Avg,arith(vacil)]] + 0.6*Table2[[#This Row],[Rough_HM_R(asper)]]))^2)), "")</f>
        <v>12.585914684668349</v>
      </c>
    </row>
    <row r="1543" spans="1:78" x14ac:dyDescent="0.2">
      <c r="A1543" t="s">
        <v>1676</v>
      </c>
      <c r="B1543" t="s">
        <v>1752</v>
      </c>
      <c r="C1543" t="s">
        <v>1796</v>
      </c>
      <c r="F1543">
        <v>1</v>
      </c>
      <c r="BK1543">
        <v>32.28</v>
      </c>
      <c r="BL1543">
        <v>12.4</v>
      </c>
      <c r="BM1543">
        <v>5.25</v>
      </c>
      <c r="BN1543">
        <v>1.23</v>
      </c>
      <c r="BO1543">
        <v>2.9700000000000001E-2</v>
      </c>
      <c r="BP1543">
        <v>2.9700000000000001E-2</v>
      </c>
      <c r="BQ1543">
        <v>4.7099999999999998E-3</v>
      </c>
      <c r="BR1543">
        <v>0.36099999999999999</v>
      </c>
      <c r="BS1543">
        <v>6.7599999999999993E-2</v>
      </c>
      <c r="BT1543">
        <v>71.13</v>
      </c>
      <c r="BU1543">
        <v>55.45</v>
      </c>
      <c r="BV1543">
        <v>9.34</v>
      </c>
      <c r="BW1543">
        <v>8.67</v>
      </c>
      <c r="BX1543">
        <v>4.9000000000000004</v>
      </c>
      <c r="BY1543">
        <v>10.199999999999999</v>
      </c>
      <c r="BZ1543">
        <f>IF(ISNUMBER(Table2[[#This Row],[Loudness_N5(soneGF)]]), Table2[[#This Row],[Loudness_N5(soneGF)]] * (1 + SQRT(
(MAX(Table2[[#This Row],[Sharpness_S(acum)]]-1.75, 0) * 0.25 *LOG10(Table2[[#This Row],[Loudness_N5(soneGF)]]+10))^2 + ((2.18/Table2[[#This Row],[Loudness_N5(soneGF)]]^0.4)*(0.4*Table2[[#This Row],[FS_Avg,arith(vacil)]] + 0.6*Table2[[#This Row],[Rough_HM_R(asper)]]))^2)), "")</f>
        <v>12.594564634942913</v>
      </c>
    </row>
    <row r="1544" spans="1:78" x14ac:dyDescent="0.2">
      <c r="A1544" t="s">
        <v>1676</v>
      </c>
      <c r="B1544" t="s">
        <v>1752</v>
      </c>
      <c r="C1544" t="s">
        <v>1797</v>
      </c>
      <c r="F1544">
        <v>1</v>
      </c>
      <c r="BK1544">
        <v>30.83</v>
      </c>
      <c r="BL1544">
        <v>11.6</v>
      </c>
      <c r="BM1544">
        <v>3.44</v>
      </c>
      <c r="BN1544">
        <v>1.34</v>
      </c>
      <c r="BO1544">
        <v>2.98E-2</v>
      </c>
      <c r="BP1544">
        <v>2.98E-2</v>
      </c>
      <c r="BQ1544">
        <v>1.32E-2</v>
      </c>
      <c r="BR1544">
        <v>0.48899999999999999</v>
      </c>
      <c r="BS1544">
        <v>6.5500000000000003E-2</v>
      </c>
      <c r="BT1544">
        <v>75.069999999999993</v>
      </c>
      <c r="BU1544">
        <v>54.33</v>
      </c>
      <c r="BV1544">
        <v>5.89</v>
      </c>
      <c r="BW1544">
        <v>12.55</v>
      </c>
      <c r="BX1544">
        <v>8.1199999999999992</v>
      </c>
      <c r="BY1544">
        <v>11.8</v>
      </c>
      <c r="BZ1544">
        <f>IF(ISNUMBER(Table2[[#This Row],[Loudness_N5(soneGF)]]), Table2[[#This Row],[Loudness_N5(soneGF)]] * (1 + SQRT(
(MAX(Table2[[#This Row],[Sharpness_S(acum)]]-1.75, 0) * 0.25 *LOG10(Table2[[#This Row],[Loudness_N5(soneGF)]]+10))^2 + ((2.18/Table2[[#This Row],[Loudness_N5(soneGF)]]^0.4)*(0.4*Table2[[#This Row],[FS_Avg,arith(vacil)]] + 0.6*Table2[[#This Row],[Rough_HM_R(asper)]]))^2)), "")</f>
        <v>11.819720127415392</v>
      </c>
    </row>
    <row r="1545" spans="1:78" x14ac:dyDescent="0.2">
      <c r="A1545" t="s">
        <v>1676</v>
      </c>
      <c r="B1545" t="s">
        <v>1752</v>
      </c>
      <c r="C1545" t="s">
        <v>1798</v>
      </c>
      <c r="F1545">
        <v>1</v>
      </c>
      <c r="BK1545">
        <v>32</v>
      </c>
      <c r="BL1545">
        <v>12.2</v>
      </c>
      <c r="BM1545">
        <v>4.8499999999999996</v>
      </c>
      <c r="BN1545">
        <v>1.29</v>
      </c>
      <c r="BO1545">
        <v>0.03</v>
      </c>
      <c r="BP1545">
        <v>0.03</v>
      </c>
      <c r="BQ1545">
        <v>4.1900000000000001E-3</v>
      </c>
      <c r="BR1545">
        <v>0.438</v>
      </c>
      <c r="BS1545">
        <v>5.0500000000000003E-2</v>
      </c>
      <c r="BT1545">
        <v>66.849999999999994</v>
      </c>
      <c r="BU1545">
        <v>55.97</v>
      </c>
      <c r="BV1545">
        <v>7.85</v>
      </c>
      <c r="BW1545">
        <v>6.41</v>
      </c>
      <c r="BX1545">
        <v>4.57</v>
      </c>
      <c r="BY1545">
        <v>10.1</v>
      </c>
      <c r="BZ1545">
        <f>IF(ISNUMBER(Table2[[#This Row],[Loudness_N5(soneGF)]]), Table2[[#This Row],[Loudness_N5(soneGF)]] * (1 + SQRT(
(MAX(Table2[[#This Row],[Sharpness_S(acum)]]-1.75, 0) * 0.25 *LOG10(Table2[[#This Row],[Loudness_N5(soneGF)]]+10))^2 + ((2.18/Table2[[#This Row],[Loudness_N5(soneGF)]]^0.4)*(0.4*Table2[[#This Row],[FS_Avg,arith(vacil)]] + 0.6*Table2[[#This Row],[Rough_HM_R(asper)]]))^2)), "")</f>
        <v>12.392401833300987</v>
      </c>
    </row>
    <row r="1546" spans="1:78" x14ac:dyDescent="0.2">
      <c r="A1546" t="s">
        <v>1676</v>
      </c>
      <c r="B1546" t="s">
        <v>1752</v>
      </c>
      <c r="C1546" t="s">
        <v>1799</v>
      </c>
      <c r="F1546">
        <v>1</v>
      </c>
      <c r="BK1546">
        <v>32.49</v>
      </c>
      <c r="BL1546">
        <v>9.1</v>
      </c>
      <c r="BM1546">
        <v>2.84</v>
      </c>
      <c r="BN1546">
        <v>1.1299999999999999</v>
      </c>
      <c r="BO1546">
        <v>2.9399999999999999E-2</v>
      </c>
      <c r="BP1546">
        <v>2.9399999999999999E-2</v>
      </c>
      <c r="BQ1546">
        <v>4.0699999999999998E-3</v>
      </c>
      <c r="BR1546">
        <v>0.39</v>
      </c>
      <c r="BS1546">
        <v>5.8999999999999997E-2</v>
      </c>
      <c r="BT1546">
        <v>66.97</v>
      </c>
      <c r="BU1546">
        <v>53.09</v>
      </c>
      <c r="BV1546">
        <v>6.06</v>
      </c>
      <c r="BW1546">
        <v>10.87</v>
      </c>
      <c r="BX1546">
        <v>4.04</v>
      </c>
      <c r="BY1546">
        <v>9.73</v>
      </c>
      <c r="BZ1546">
        <f>IF(ISNUMBER(Table2[[#This Row],[Loudness_N5(soneGF)]]), Table2[[#This Row],[Loudness_N5(soneGF)]] * (1 + SQRT(
(MAX(Table2[[#This Row],[Sharpness_S(acum)]]-1.75, 0) * 0.25 *LOG10(Table2[[#This Row],[Loudness_N5(soneGF)]]+10))^2 + ((2.18/Table2[[#This Row],[Loudness_N5(soneGF)]]^0.4)*(0.4*Table2[[#This Row],[FS_Avg,arith(vacil)]] + 0.6*Table2[[#This Row],[Rough_HM_R(asper)]]))^2)), "")</f>
        <v>9.2580221500960693</v>
      </c>
    </row>
    <row r="1547" spans="1:78" x14ac:dyDescent="0.2">
      <c r="A1547" t="s">
        <v>1676</v>
      </c>
      <c r="B1547" t="s">
        <v>1752</v>
      </c>
      <c r="C1547" t="s">
        <v>1800</v>
      </c>
      <c r="F1547">
        <v>1</v>
      </c>
      <c r="BK1547">
        <v>31.47</v>
      </c>
      <c r="BL1547">
        <v>8.49</v>
      </c>
      <c r="BM1547">
        <v>1.49</v>
      </c>
      <c r="BN1547">
        <v>1.1399999999999999</v>
      </c>
      <c r="BO1547">
        <v>2.87E-2</v>
      </c>
      <c r="BP1547">
        <v>2.87E-2</v>
      </c>
      <c r="BQ1547">
        <v>4.5500000000000002E-3</v>
      </c>
      <c r="BR1547">
        <v>0.41599999999999998</v>
      </c>
      <c r="BS1547">
        <v>9.8199999999999996E-2</v>
      </c>
      <c r="BT1547">
        <v>65.63</v>
      </c>
      <c r="BU1547">
        <v>52.19</v>
      </c>
      <c r="BV1547">
        <v>2.57</v>
      </c>
      <c r="BW1547">
        <v>10.33</v>
      </c>
      <c r="BX1547">
        <v>3.32</v>
      </c>
      <c r="BY1547">
        <v>9.9700000000000006</v>
      </c>
      <c r="BZ1547">
        <f>IF(ISNUMBER(Table2[[#This Row],[Loudness_N5(soneGF)]]), Table2[[#This Row],[Loudness_N5(soneGF)]] * (1 + SQRT(
(MAX(Table2[[#This Row],[Sharpness_S(acum)]]-1.75, 0) * 0.25 *LOG10(Table2[[#This Row],[Loudness_N5(soneGF)]]+10))^2 + ((2.18/Table2[[#This Row],[Loudness_N5(soneGF)]]^0.4)*(0.4*Table2[[#This Row],[FS_Avg,arith(vacil)]] + 0.6*Table2[[#This Row],[Rough_HM_R(asper)]]))^2)), "")</f>
        <v>8.6397849062046763</v>
      </c>
    </row>
    <row r="1548" spans="1:78" x14ac:dyDescent="0.2">
      <c r="A1548" t="s">
        <v>1801</v>
      </c>
      <c r="B1548" t="s">
        <v>1802</v>
      </c>
      <c r="C1548" t="s">
        <v>1803</v>
      </c>
      <c r="D1548">
        <v>653</v>
      </c>
      <c r="E1548" t="s">
        <v>79</v>
      </c>
      <c r="F1548">
        <v>0</v>
      </c>
      <c r="G1548" s="1">
        <v>43606.494444444441</v>
      </c>
      <c r="H1548" s="1">
        <v>43606.501388888886</v>
      </c>
      <c r="I1548">
        <v>51.508476000000002</v>
      </c>
      <c r="J1548">
        <v>-0.100162</v>
      </c>
      <c r="K1548">
        <v>3</v>
      </c>
      <c r="L1548">
        <v>4</v>
      </c>
      <c r="M1548">
        <v>3</v>
      </c>
      <c r="N1548">
        <v>4</v>
      </c>
      <c r="O1548">
        <v>0.28029999999999999</v>
      </c>
      <c r="P1548">
        <v>0.42680000000000001</v>
      </c>
      <c r="Q1548">
        <v>4</v>
      </c>
      <c r="R1548">
        <v>3</v>
      </c>
      <c r="S1548">
        <v>4</v>
      </c>
      <c r="T1548">
        <v>1</v>
      </c>
      <c r="U1548">
        <v>2</v>
      </c>
      <c r="V1548">
        <v>2</v>
      </c>
      <c r="W1548">
        <v>3</v>
      </c>
      <c r="X1548">
        <v>2</v>
      </c>
      <c r="Y1548">
        <v>4</v>
      </c>
      <c r="Z1548">
        <v>4</v>
      </c>
      <c r="AA1548">
        <v>3</v>
      </c>
      <c r="AB1548">
        <v>4</v>
      </c>
      <c r="AC1548">
        <v>4</v>
      </c>
      <c r="AD1548">
        <v>4</v>
      </c>
      <c r="AE1548">
        <v>4</v>
      </c>
      <c r="AF1548">
        <v>4</v>
      </c>
      <c r="AG1548">
        <v>4</v>
      </c>
      <c r="AH1548">
        <v>4</v>
      </c>
      <c r="AI1548">
        <v>80</v>
      </c>
      <c r="AJ1548">
        <v>60</v>
      </c>
      <c r="AK1548" t="s">
        <v>82</v>
      </c>
      <c r="AL1548">
        <v>0</v>
      </c>
      <c r="AM1548">
        <v>0</v>
      </c>
      <c r="AN1548">
        <v>1</v>
      </c>
      <c r="AO1548">
        <v>0</v>
      </c>
      <c r="AP1548">
        <v>0</v>
      </c>
      <c r="AQ1548">
        <v>0</v>
      </c>
      <c r="AS1548" t="s">
        <v>92</v>
      </c>
      <c r="AT1548">
        <v>5</v>
      </c>
      <c r="AU1548">
        <v>1</v>
      </c>
      <c r="AX1548">
        <v>1</v>
      </c>
      <c r="AZ1548">
        <v>3</v>
      </c>
      <c r="BB1548">
        <v>4</v>
      </c>
      <c r="BC1548">
        <v>2</v>
      </c>
      <c r="BD1548">
        <v>1</v>
      </c>
      <c r="BE1548">
        <v>1</v>
      </c>
      <c r="BF1548">
        <v>0</v>
      </c>
      <c r="BG1548">
        <v>0</v>
      </c>
      <c r="BH1548">
        <v>0</v>
      </c>
      <c r="BJ1548">
        <v>1</v>
      </c>
      <c r="BZ154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549" spans="1:78" x14ac:dyDescent="0.2">
      <c r="A1549" t="s">
        <v>1801</v>
      </c>
      <c r="B1549" t="s">
        <v>1802</v>
      </c>
      <c r="C1549" t="s">
        <v>1804</v>
      </c>
      <c r="D1549">
        <v>672</v>
      </c>
      <c r="E1549" t="s">
        <v>79</v>
      </c>
      <c r="F1549">
        <v>0</v>
      </c>
      <c r="G1549" s="1">
        <v>43606.495138888888</v>
      </c>
      <c r="H1549" s="1">
        <v>43606.497916666667</v>
      </c>
      <c r="I1549">
        <v>51.508476000000002</v>
      </c>
      <c r="J1549">
        <v>-0.100162</v>
      </c>
      <c r="K1549">
        <v>3</v>
      </c>
      <c r="L1549">
        <v>1</v>
      </c>
      <c r="M1549">
        <v>5</v>
      </c>
      <c r="N1549">
        <v>4</v>
      </c>
      <c r="O1549">
        <v>0.60360000000000003</v>
      </c>
      <c r="P1549">
        <v>0.45710000000000001</v>
      </c>
      <c r="Q1549">
        <v>4</v>
      </c>
      <c r="R1549">
        <v>3</v>
      </c>
      <c r="S1549">
        <v>5</v>
      </c>
      <c r="T1549">
        <v>1</v>
      </c>
      <c r="U1549">
        <v>4</v>
      </c>
      <c r="V1549">
        <v>1</v>
      </c>
      <c r="W1549">
        <v>4</v>
      </c>
      <c r="X1549">
        <v>2</v>
      </c>
      <c r="Y1549">
        <v>5</v>
      </c>
      <c r="Z1549">
        <v>3</v>
      </c>
      <c r="AA1549">
        <v>3</v>
      </c>
      <c r="AB1549">
        <v>3</v>
      </c>
      <c r="AC1549">
        <v>5</v>
      </c>
      <c r="AD1549">
        <v>5</v>
      </c>
      <c r="AE1549">
        <v>5</v>
      </c>
      <c r="AF1549">
        <v>5</v>
      </c>
      <c r="AG1549">
        <v>5</v>
      </c>
      <c r="AH1549">
        <v>5</v>
      </c>
      <c r="AI1549">
        <v>100</v>
      </c>
      <c r="AJ1549">
        <v>18</v>
      </c>
      <c r="AK1549" t="s">
        <v>82</v>
      </c>
      <c r="AL1549">
        <v>0</v>
      </c>
      <c r="AM1549">
        <v>0</v>
      </c>
      <c r="AN1549">
        <v>0</v>
      </c>
      <c r="AO1549">
        <v>1</v>
      </c>
      <c r="AP1549">
        <v>0</v>
      </c>
      <c r="AQ1549">
        <v>0</v>
      </c>
      <c r="AS1549" t="s">
        <v>95</v>
      </c>
      <c r="AT1549">
        <v>3</v>
      </c>
      <c r="AU1549">
        <v>1</v>
      </c>
      <c r="AX1549">
        <v>1</v>
      </c>
      <c r="AZ1549">
        <v>3</v>
      </c>
      <c r="BB1549">
        <v>4</v>
      </c>
      <c r="BC1549">
        <v>2</v>
      </c>
      <c r="BD1549">
        <v>1</v>
      </c>
      <c r="BE1549">
        <v>1</v>
      </c>
      <c r="BF1549">
        <v>0</v>
      </c>
      <c r="BG1549">
        <v>0</v>
      </c>
      <c r="BH1549">
        <v>0</v>
      </c>
      <c r="BJ1549">
        <v>1</v>
      </c>
      <c r="BK1549">
        <v>33.53</v>
      </c>
      <c r="BL1549">
        <v>15.9</v>
      </c>
      <c r="BM1549">
        <v>4.5999999999999996</v>
      </c>
      <c r="BN1549">
        <v>1.71</v>
      </c>
      <c r="BO1549">
        <v>3.3599999999999998E-2</v>
      </c>
      <c r="BP1549">
        <v>3.3599999999999998E-2</v>
      </c>
      <c r="BQ1549">
        <v>2.5499999999999998E-2</v>
      </c>
      <c r="BR1549">
        <v>0.52300000000000002</v>
      </c>
      <c r="BS1549">
        <v>0.246</v>
      </c>
      <c r="BT1549">
        <v>76.239999999999995</v>
      </c>
      <c r="BU1549">
        <v>60.11</v>
      </c>
      <c r="BV1549">
        <v>6.13</v>
      </c>
      <c r="BW1549">
        <v>11.11</v>
      </c>
      <c r="BX1549">
        <v>6.73</v>
      </c>
      <c r="BY1549">
        <v>14.5</v>
      </c>
      <c r="BZ1549">
        <f>IF(ISNUMBER(Table2[[#This Row],[Loudness_N5(soneGF)]]), Table2[[#This Row],[Loudness_N5(soneGF)]] * (1 + SQRT(
(MAX(Table2[[#This Row],[Sharpness_S(acum)]]-1.75, 0) * 0.25 *LOG10(Table2[[#This Row],[Loudness_N5(soneGF)]]+10))^2 + ((2.18/Table2[[#This Row],[Loudness_N5(soneGF)]]^0.4)*(0.4*Table2[[#This Row],[FS_Avg,arith(vacil)]] + 0.6*Table2[[#This Row],[Rough_HM_R(asper)]]))^2)), "")</f>
        <v>16.248013855927038</v>
      </c>
    </row>
    <row r="1550" spans="1:78" x14ac:dyDescent="0.2">
      <c r="A1550" t="s">
        <v>1801</v>
      </c>
      <c r="B1550" t="s">
        <v>1802</v>
      </c>
      <c r="C1550" t="s">
        <v>1804</v>
      </c>
      <c r="D1550">
        <v>628</v>
      </c>
      <c r="E1550" t="s">
        <v>79</v>
      </c>
      <c r="F1550">
        <v>0</v>
      </c>
      <c r="G1550" s="1">
        <v>43606.495138888888</v>
      </c>
      <c r="H1550" s="1">
        <v>43606.497916666667</v>
      </c>
      <c r="I1550">
        <v>51.508476000000002</v>
      </c>
      <c r="J1550">
        <v>-0.100162</v>
      </c>
      <c r="K1550">
        <v>3</v>
      </c>
      <c r="L1550">
        <v>3</v>
      </c>
      <c r="M1550">
        <v>4</v>
      </c>
      <c r="N1550">
        <v>3</v>
      </c>
      <c r="O1550">
        <v>0.56069999999999998</v>
      </c>
      <c r="P1550">
        <v>0.45710000000000001</v>
      </c>
      <c r="Q1550">
        <v>5</v>
      </c>
      <c r="R1550">
        <v>2</v>
      </c>
      <c r="S1550">
        <v>4</v>
      </c>
      <c r="T1550">
        <v>2</v>
      </c>
      <c r="U1550">
        <v>2</v>
      </c>
      <c r="V1550">
        <v>1</v>
      </c>
      <c r="W1550">
        <v>5</v>
      </c>
      <c r="X1550">
        <v>2</v>
      </c>
      <c r="Y1550">
        <v>4</v>
      </c>
      <c r="Z1550">
        <v>4</v>
      </c>
      <c r="AA1550">
        <v>3</v>
      </c>
      <c r="AB1550">
        <v>3</v>
      </c>
      <c r="AC1550">
        <v>4</v>
      </c>
      <c r="AD1550">
        <v>4</v>
      </c>
      <c r="AE1550">
        <v>3</v>
      </c>
      <c r="AF1550">
        <v>3</v>
      </c>
      <c r="AG1550">
        <v>3</v>
      </c>
      <c r="AH1550">
        <v>3</v>
      </c>
      <c r="AI1550">
        <v>64</v>
      </c>
      <c r="AJ1550">
        <v>47</v>
      </c>
      <c r="AK1550" t="s">
        <v>82</v>
      </c>
      <c r="AL1550">
        <v>1</v>
      </c>
      <c r="AM1550">
        <v>0</v>
      </c>
      <c r="AN1550">
        <v>0</v>
      </c>
      <c r="AO1550">
        <v>0</v>
      </c>
      <c r="AP1550">
        <v>0</v>
      </c>
      <c r="AQ1550">
        <v>0</v>
      </c>
      <c r="AS1550" t="s">
        <v>81</v>
      </c>
      <c r="AT1550">
        <v>5</v>
      </c>
      <c r="AU1550">
        <v>1</v>
      </c>
      <c r="AX1550">
        <v>1</v>
      </c>
      <c r="AZ1550">
        <v>3</v>
      </c>
      <c r="BB1550">
        <v>4</v>
      </c>
      <c r="BC1550">
        <v>2</v>
      </c>
      <c r="BD1550">
        <v>1</v>
      </c>
      <c r="BE1550">
        <v>1</v>
      </c>
      <c r="BF1550">
        <v>0</v>
      </c>
      <c r="BG1550">
        <v>0</v>
      </c>
      <c r="BH1550">
        <v>0</v>
      </c>
      <c r="BJ1550">
        <v>0</v>
      </c>
      <c r="BK1550">
        <v>33.53</v>
      </c>
      <c r="BL1550">
        <v>15.9</v>
      </c>
      <c r="BM1550">
        <v>4.5999999999999996</v>
      </c>
      <c r="BN1550">
        <v>1.71</v>
      </c>
      <c r="BO1550">
        <v>3.3599999999999998E-2</v>
      </c>
      <c r="BP1550">
        <v>3.3599999999999998E-2</v>
      </c>
      <c r="BQ1550">
        <v>2.5499999999999998E-2</v>
      </c>
      <c r="BR1550">
        <v>0.52300000000000002</v>
      </c>
      <c r="BS1550">
        <v>0.246</v>
      </c>
      <c r="BT1550">
        <v>76.239999999999995</v>
      </c>
      <c r="BU1550">
        <v>60.11</v>
      </c>
      <c r="BV1550">
        <v>6.13</v>
      </c>
      <c r="BW1550">
        <v>11.11</v>
      </c>
      <c r="BX1550">
        <v>6.73</v>
      </c>
      <c r="BY1550">
        <v>14.5</v>
      </c>
      <c r="BZ1550">
        <f>IF(ISNUMBER(Table2[[#This Row],[Loudness_N5(soneGF)]]), Table2[[#This Row],[Loudness_N5(soneGF)]] * (1 + SQRT(
(MAX(Table2[[#This Row],[Sharpness_S(acum)]]-1.75, 0) * 0.25 *LOG10(Table2[[#This Row],[Loudness_N5(soneGF)]]+10))^2 + ((2.18/Table2[[#This Row],[Loudness_N5(soneGF)]]^0.4)*(0.4*Table2[[#This Row],[FS_Avg,arith(vacil)]] + 0.6*Table2[[#This Row],[Rough_HM_R(asper)]]))^2)), "")</f>
        <v>16.248013855927038</v>
      </c>
    </row>
    <row r="1551" spans="1:78" x14ac:dyDescent="0.2">
      <c r="A1551" t="s">
        <v>1801</v>
      </c>
      <c r="B1551" t="s">
        <v>1802</v>
      </c>
      <c r="C1551" t="s">
        <v>1805</v>
      </c>
      <c r="D1551">
        <v>671</v>
      </c>
      <c r="E1551" t="s">
        <v>79</v>
      </c>
      <c r="F1551">
        <v>0</v>
      </c>
      <c r="G1551" s="1">
        <v>43606.5</v>
      </c>
      <c r="H1551" s="1">
        <v>43606.503472222219</v>
      </c>
      <c r="I1551">
        <v>51.508476000000002</v>
      </c>
      <c r="J1551">
        <v>-0.100162</v>
      </c>
      <c r="K1551">
        <v>2</v>
      </c>
      <c r="L1551">
        <v>3</v>
      </c>
      <c r="M1551">
        <v>3</v>
      </c>
      <c r="N1551">
        <v>2</v>
      </c>
      <c r="O1551">
        <v>0.5</v>
      </c>
      <c r="P1551">
        <v>-4.2900000000000001E-2</v>
      </c>
      <c r="Q1551">
        <v>4</v>
      </c>
      <c r="R1551">
        <v>1</v>
      </c>
      <c r="S1551">
        <v>3</v>
      </c>
      <c r="T1551">
        <v>2</v>
      </c>
      <c r="U1551">
        <v>4</v>
      </c>
      <c r="V1551">
        <v>2</v>
      </c>
      <c r="W1551">
        <v>3</v>
      </c>
      <c r="X1551">
        <v>2</v>
      </c>
      <c r="Y1551">
        <v>4</v>
      </c>
      <c r="Z1551">
        <v>4</v>
      </c>
      <c r="AA1551">
        <v>3</v>
      </c>
      <c r="AB1551">
        <v>2</v>
      </c>
      <c r="AC1551">
        <v>3</v>
      </c>
      <c r="AD1551">
        <v>3</v>
      </c>
      <c r="AE1551">
        <v>3</v>
      </c>
      <c r="AF1551">
        <v>2</v>
      </c>
      <c r="AG1551">
        <v>2</v>
      </c>
      <c r="AH1551">
        <v>3</v>
      </c>
      <c r="AI1551">
        <v>52</v>
      </c>
      <c r="AJ1551">
        <v>32</v>
      </c>
      <c r="AK1551" t="s">
        <v>80</v>
      </c>
      <c r="AL1551">
        <v>1</v>
      </c>
      <c r="AM1551">
        <v>0</v>
      </c>
      <c r="AN1551">
        <v>0</v>
      </c>
      <c r="AO1551">
        <v>0</v>
      </c>
      <c r="AP1551">
        <v>0</v>
      </c>
      <c r="AQ1551">
        <v>0</v>
      </c>
      <c r="AS1551" t="s">
        <v>81</v>
      </c>
      <c r="AT1551">
        <v>7</v>
      </c>
      <c r="AU1551">
        <v>2</v>
      </c>
      <c r="AX1551">
        <v>2</v>
      </c>
      <c r="AZ1551">
        <v>1</v>
      </c>
      <c r="BB1551">
        <v>4</v>
      </c>
      <c r="BC1551">
        <v>1</v>
      </c>
      <c r="BD1551">
        <v>1</v>
      </c>
      <c r="BE1551">
        <v>1</v>
      </c>
      <c r="BF1551">
        <v>0</v>
      </c>
      <c r="BG1551">
        <v>0</v>
      </c>
      <c r="BH1551">
        <v>0</v>
      </c>
      <c r="BI1551" t="s">
        <v>1806</v>
      </c>
      <c r="BJ1551">
        <v>1</v>
      </c>
      <c r="BK1551">
        <v>24.53</v>
      </c>
      <c r="BL1551">
        <v>26.3</v>
      </c>
      <c r="BM1551">
        <v>8.1</v>
      </c>
      <c r="BN1551">
        <v>2.16</v>
      </c>
      <c r="BO1551">
        <v>3.44E-2</v>
      </c>
      <c r="BP1551">
        <v>3.44E-2</v>
      </c>
      <c r="BQ1551">
        <v>4.2799999999999998E-2</v>
      </c>
      <c r="BR1551">
        <v>0.438</v>
      </c>
      <c r="BS1551">
        <v>0.51900000000000002</v>
      </c>
      <c r="BT1551">
        <v>78.91</v>
      </c>
      <c r="BU1551">
        <v>69.040000000000006</v>
      </c>
      <c r="BV1551">
        <v>7.52</v>
      </c>
      <c r="BW1551">
        <v>4.7300000000000004</v>
      </c>
      <c r="BX1551">
        <v>6.09</v>
      </c>
      <c r="BY1551">
        <v>16.100000000000001</v>
      </c>
      <c r="BZ1551">
        <f>IF(ISNUMBER(Table2[[#This Row],[Loudness_N5(soneGF)]]), Table2[[#This Row],[Loudness_N5(soneGF)]] * (1 + SQRT(
(MAX(Table2[[#This Row],[Sharpness_S(acum)]]-1.75, 0) * 0.25 *LOG10(Table2[[#This Row],[Loudness_N5(soneGF)]]+10))^2 + ((2.18/Table2[[#This Row],[Loudness_N5(soneGF)]]^0.4)*(0.4*Table2[[#This Row],[FS_Avg,arith(vacil)]] + 0.6*Table2[[#This Row],[Rough_HM_R(asper)]]))^2)), "")</f>
        <v>30.545671617266635</v>
      </c>
    </row>
    <row r="1552" spans="1:78" x14ac:dyDescent="0.2">
      <c r="A1552" t="s">
        <v>1801</v>
      </c>
      <c r="B1552" t="s">
        <v>1802</v>
      </c>
      <c r="C1552" t="s">
        <v>1807</v>
      </c>
      <c r="D1552">
        <v>630</v>
      </c>
      <c r="E1552" t="s">
        <v>79</v>
      </c>
      <c r="F1552">
        <v>0</v>
      </c>
      <c r="G1552" s="1">
        <v>43606.503472222219</v>
      </c>
      <c r="H1552" s="1">
        <v>43606.506249999999</v>
      </c>
      <c r="I1552">
        <v>51.508476000000002</v>
      </c>
      <c r="J1552">
        <v>-0.100162</v>
      </c>
      <c r="K1552">
        <v>2</v>
      </c>
      <c r="L1552">
        <v>1</v>
      </c>
      <c r="M1552">
        <v>4</v>
      </c>
      <c r="N1552">
        <v>1</v>
      </c>
      <c r="O1552">
        <v>0.13389999999999999</v>
      </c>
      <c r="P1552">
        <v>-7.3200000000000001E-2</v>
      </c>
      <c r="Q1552">
        <v>4</v>
      </c>
      <c r="R1552">
        <v>4</v>
      </c>
      <c r="S1552">
        <v>2</v>
      </c>
      <c r="T1552">
        <v>4</v>
      </c>
      <c r="U1552">
        <v>4</v>
      </c>
      <c r="V1552">
        <v>2</v>
      </c>
      <c r="W1552">
        <v>4</v>
      </c>
      <c r="X1552">
        <v>3</v>
      </c>
      <c r="Y1552">
        <v>3</v>
      </c>
      <c r="Z1552">
        <v>3</v>
      </c>
      <c r="AA1552">
        <v>3</v>
      </c>
      <c r="AB1552">
        <v>3</v>
      </c>
      <c r="AC1552">
        <v>3</v>
      </c>
      <c r="AD1552">
        <v>4</v>
      </c>
      <c r="AE1552">
        <v>4</v>
      </c>
      <c r="AF1552">
        <v>2</v>
      </c>
      <c r="AG1552">
        <v>1</v>
      </c>
      <c r="AH1552">
        <v>3</v>
      </c>
      <c r="AI1552">
        <v>56</v>
      </c>
      <c r="AJ1552">
        <v>44</v>
      </c>
      <c r="AK1552" t="s">
        <v>82</v>
      </c>
      <c r="AL1552">
        <v>1</v>
      </c>
      <c r="AM1552">
        <v>0</v>
      </c>
      <c r="AN1552">
        <v>0</v>
      </c>
      <c r="AO1552">
        <v>0</v>
      </c>
      <c r="AP1552">
        <v>0</v>
      </c>
      <c r="AQ1552">
        <v>0</v>
      </c>
      <c r="AS1552" t="s">
        <v>81</v>
      </c>
      <c r="AT1552">
        <v>4</v>
      </c>
      <c r="AU1552">
        <v>1</v>
      </c>
      <c r="AX1552">
        <v>3</v>
      </c>
      <c r="AY1552" t="s">
        <v>263</v>
      </c>
      <c r="AZ1552">
        <v>3</v>
      </c>
      <c r="BB1552">
        <v>1</v>
      </c>
      <c r="BC1552">
        <v>2</v>
      </c>
      <c r="BD1552">
        <v>1</v>
      </c>
      <c r="BE1552">
        <v>1</v>
      </c>
      <c r="BF1552">
        <v>0</v>
      </c>
      <c r="BG1552">
        <v>0</v>
      </c>
      <c r="BH1552">
        <v>0</v>
      </c>
      <c r="BJ1552">
        <v>0</v>
      </c>
      <c r="BK1552">
        <v>29.76</v>
      </c>
      <c r="BL1552">
        <v>16.399999999999999</v>
      </c>
      <c r="BM1552">
        <v>3.8</v>
      </c>
      <c r="BN1552">
        <v>1.99</v>
      </c>
      <c r="BO1552">
        <v>2.7300000000000001E-2</v>
      </c>
      <c r="BP1552">
        <v>2.7300000000000001E-2</v>
      </c>
      <c r="BQ1552">
        <v>2.3E-2</v>
      </c>
      <c r="BR1552">
        <v>0.36299999999999999</v>
      </c>
      <c r="BS1552">
        <v>0.34499999999999997</v>
      </c>
      <c r="BT1552">
        <v>77.790000000000006</v>
      </c>
      <c r="BU1552">
        <v>60.58</v>
      </c>
      <c r="BV1552">
        <v>5.12</v>
      </c>
      <c r="BW1552">
        <v>10.71</v>
      </c>
      <c r="BX1552">
        <v>8.9499999999999993</v>
      </c>
      <c r="BY1552">
        <v>13.4</v>
      </c>
      <c r="BZ1552">
        <f>IF(ISNUMBER(Table2[[#This Row],[Loudness_N5(soneGF)]]), Table2[[#This Row],[Loudness_N5(soneGF)]] * (1 + SQRT(
(MAX(Table2[[#This Row],[Sharpness_S(acum)]]-1.75, 0) * 0.25 *LOG10(Table2[[#This Row],[Loudness_N5(soneGF)]]+10))^2 + ((2.18/Table2[[#This Row],[Loudness_N5(soneGF)]]^0.4)*(0.4*Table2[[#This Row],[FS_Avg,arith(vacil)]] + 0.6*Table2[[#This Row],[Rough_HM_R(asper)]]))^2)), "")</f>
        <v>17.83039773754885</v>
      </c>
    </row>
    <row r="1553" spans="1:78" x14ac:dyDescent="0.2">
      <c r="A1553" t="s">
        <v>1801</v>
      </c>
      <c r="B1553" t="s">
        <v>1802</v>
      </c>
      <c r="C1553" t="s">
        <v>1808</v>
      </c>
      <c r="D1553">
        <v>632</v>
      </c>
      <c r="E1553" t="s">
        <v>79</v>
      </c>
      <c r="F1553">
        <v>0</v>
      </c>
      <c r="G1553" s="1">
        <v>43606.505555555559</v>
      </c>
      <c r="H1553" s="1">
        <v>43606.509722222225</v>
      </c>
      <c r="I1553">
        <v>51.508476000000002</v>
      </c>
      <c r="J1553">
        <v>-0.100162</v>
      </c>
      <c r="K1553">
        <v>2</v>
      </c>
      <c r="L1553">
        <v>2</v>
      </c>
      <c r="M1553">
        <v>4</v>
      </c>
      <c r="N1553">
        <v>1</v>
      </c>
      <c r="O1553">
        <v>0.82320000000000004</v>
      </c>
      <c r="P1553">
        <v>0.28029999999999999</v>
      </c>
      <c r="Q1553">
        <v>5</v>
      </c>
      <c r="R1553">
        <v>1</v>
      </c>
      <c r="S1553">
        <v>5</v>
      </c>
      <c r="T1553">
        <v>2</v>
      </c>
      <c r="U1553">
        <v>4</v>
      </c>
      <c r="V1553">
        <v>2</v>
      </c>
      <c r="W1553">
        <v>4</v>
      </c>
      <c r="X1553">
        <v>1</v>
      </c>
      <c r="Y1553">
        <v>5</v>
      </c>
      <c r="Z1553">
        <v>4</v>
      </c>
      <c r="AA1553">
        <v>3</v>
      </c>
      <c r="AB1553">
        <v>3</v>
      </c>
      <c r="AC1553">
        <v>5</v>
      </c>
      <c r="AD1553">
        <v>5</v>
      </c>
      <c r="AE1553">
        <v>5</v>
      </c>
      <c r="AF1553">
        <v>5</v>
      </c>
      <c r="AG1553">
        <v>5</v>
      </c>
      <c r="AH1553">
        <v>5</v>
      </c>
      <c r="AI1553">
        <v>100</v>
      </c>
      <c r="AJ1553">
        <v>67</v>
      </c>
      <c r="AK1553" t="s">
        <v>82</v>
      </c>
      <c r="AL1553">
        <v>0</v>
      </c>
      <c r="AM1553">
        <v>0</v>
      </c>
      <c r="AN1553">
        <v>1</v>
      </c>
      <c r="AO1553">
        <v>0</v>
      </c>
      <c r="AP1553">
        <v>0</v>
      </c>
      <c r="AQ1553">
        <v>0</v>
      </c>
      <c r="AS1553" t="s">
        <v>92</v>
      </c>
      <c r="AT1553">
        <v>4</v>
      </c>
      <c r="AU1553">
        <v>1</v>
      </c>
      <c r="AX1553">
        <v>2</v>
      </c>
      <c r="AZ1553">
        <v>3</v>
      </c>
      <c r="BA1553" t="s">
        <v>1809</v>
      </c>
      <c r="BB1553">
        <v>4</v>
      </c>
      <c r="BC1553">
        <v>2</v>
      </c>
      <c r="BD1553">
        <v>1</v>
      </c>
      <c r="BE1553">
        <v>1</v>
      </c>
      <c r="BF1553">
        <v>0</v>
      </c>
      <c r="BG1553">
        <v>0</v>
      </c>
      <c r="BH1553">
        <v>0</v>
      </c>
      <c r="BJ1553">
        <v>0</v>
      </c>
      <c r="BK1553">
        <v>36.64</v>
      </c>
      <c r="BL1553">
        <v>32.700000000000003</v>
      </c>
      <c r="BM1553">
        <v>12</v>
      </c>
      <c r="BN1553">
        <v>2.27</v>
      </c>
      <c r="BO1553">
        <v>3.7600000000000001E-2</v>
      </c>
      <c r="BP1553">
        <v>3.7600000000000001E-2</v>
      </c>
      <c r="BQ1553">
        <v>4.7600000000000003E-2</v>
      </c>
      <c r="BR1553">
        <v>0.505</v>
      </c>
      <c r="BS1553">
        <v>0.59599999999999997</v>
      </c>
      <c r="BT1553">
        <v>84.08</v>
      </c>
      <c r="BU1553">
        <v>73.81</v>
      </c>
      <c r="BV1553">
        <v>10.050000000000001</v>
      </c>
      <c r="BW1553">
        <v>3.94</v>
      </c>
      <c r="BX1553">
        <v>8.39</v>
      </c>
      <c r="BY1553">
        <v>18.2</v>
      </c>
      <c r="BZ1553">
        <f>IF(ISNUMBER(Table2[[#This Row],[Loudness_N5(soneGF)]]), Table2[[#This Row],[Loudness_N5(soneGF)]] * (1 + SQRT(
(MAX(Table2[[#This Row],[Sharpness_S(acum)]]-1.75, 0) * 0.25 *LOG10(Table2[[#This Row],[Loudness_N5(soneGF)]]+10))^2 + ((2.18/Table2[[#This Row],[Loudness_N5(soneGF)]]^0.4)*(0.4*Table2[[#This Row],[FS_Avg,arith(vacil)]] + 0.6*Table2[[#This Row],[Rough_HM_R(asper)]]))^2)), "")</f>
        <v>39.669810295789496</v>
      </c>
    </row>
    <row r="1554" spans="1:78" x14ac:dyDescent="0.2">
      <c r="A1554" t="s">
        <v>1801</v>
      </c>
      <c r="B1554" t="s">
        <v>1802</v>
      </c>
      <c r="C1554" t="s">
        <v>1808</v>
      </c>
      <c r="D1554">
        <v>654</v>
      </c>
      <c r="E1554" t="s">
        <v>79</v>
      </c>
      <c r="F1554">
        <v>0</v>
      </c>
      <c r="G1554" s="1">
        <v>43606.506944444445</v>
      </c>
      <c r="H1554" s="1">
        <v>43606.511111111111</v>
      </c>
      <c r="I1554">
        <v>51.508476000000002</v>
      </c>
      <c r="J1554">
        <v>-0.100162</v>
      </c>
      <c r="K1554">
        <v>2</v>
      </c>
      <c r="L1554">
        <v>3</v>
      </c>
      <c r="M1554">
        <v>5</v>
      </c>
      <c r="N1554">
        <v>4</v>
      </c>
      <c r="O1554">
        <v>-0.11609999999999999</v>
      </c>
      <c r="P1554">
        <v>0.67679999999999996</v>
      </c>
      <c r="Q1554">
        <v>4</v>
      </c>
      <c r="R1554">
        <v>5</v>
      </c>
      <c r="S1554">
        <v>4</v>
      </c>
      <c r="T1554">
        <v>2</v>
      </c>
      <c r="U1554">
        <v>1</v>
      </c>
      <c r="V1554">
        <v>3</v>
      </c>
      <c r="W1554">
        <v>5</v>
      </c>
      <c r="X1554">
        <v>3</v>
      </c>
      <c r="Y1554">
        <v>4</v>
      </c>
      <c r="Z1554">
        <v>3</v>
      </c>
      <c r="AA1554">
        <v>3</v>
      </c>
      <c r="AB1554">
        <v>2</v>
      </c>
      <c r="AC1554">
        <v>4</v>
      </c>
      <c r="AD1554">
        <v>1</v>
      </c>
      <c r="AE1554">
        <v>1</v>
      </c>
      <c r="AF1554">
        <v>3</v>
      </c>
      <c r="AG1554">
        <v>0</v>
      </c>
      <c r="AH1554">
        <v>3</v>
      </c>
      <c r="AI1554">
        <v>32</v>
      </c>
      <c r="AJ1554">
        <v>50</v>
      </c>
      <c r="AK1554" t="s">
        <v>82</v>
      </c>
      <c r="AL1554">
        <v>0</v>
      </c>
      <c r="AM1554">
        <v>0</v>
      </c>
      <c r="AN1554">
        <v>0</v>
      </c>
      <c r="AO1554">
        <v>0</v>
      </c>
      <c r="AP1554">
        <v>0</v>
      </c>
      <c r="AQ1554">
        <v>1</v>
      </c>
      <c r="AS1554" t="s">
        <v>90</v>
      </c>
      <c r="AT1554">
        <v>5</v>
      </c>
      <c r="AU1554">
        <v>1</v>
      </c>
      <c r="AX1554">
        <v>2</v>
      </c>
      <c r="AZ1554">
        <v>3</v>
      </c>
      <c r="BB1554">
        <v>4</v>
      </c>
      <c r="BC1554">
        <v>2</v>
      </c>
      <c r="BD1554">
        <v>1</v>
      </c>
      <c r="BE1554">
        <v>1</v>
      </c>
      <c r="BF1554">
        <v>0</v>
      </c>
      <c r="BG1554">
        <v>0</v>
      </c>
      <c r="BH1554">
        <v>0</v>
      </c>
      <c r="BJ1554">
        <v>1</v>
      </c>
      <c r="BK1554">
        <v>36.64</v>
      </c>
      <c r="BL1554">
        <v>32.700000000000003</v>
      </c>
      <c r="BM1554">
        <v>12</v>
      </c>
      <c r="BN1554">
        <v>2.27</v>
      </c>
      <c r="BO1554">
        <v>3.7600000000000001E-2</v>
      </c>
      <c r="BP1554">
        <v>3.7600000000000001E-2</v>
      </c>
      <c r="BQ1554">
        <v>4.7600000000000003E-2</v>
      </c>
      <c r="BR1554">
        <v>0.505</v>
      </c>
      <c r="BS1554">
        <v>0.59599999999999997</v>
      </c>
      <c r="BT1554">
        <v>84.08</v>
      </c>
      <c r="BU1554">
        <v>73.81</v>
      </c>
      <c r="BV1554">
        <v>10.050000000000001</v>
      </c>
      <c r="BW1554">
        <v>3.94</v>
      </c>
      <c r="BX1554">
        <v>8.39</v>
      </c>
      <c r="BY1554">
        <v>18.2</v>
      </c>
      <c r="BZ1554">
        <f>IF(ISNUMBER(Table2[[#This Row],[Loudness_N5(soneGF)]]), Table2[[#This Row],[Loudness_N5(soneGF)]] * (1 + SQRT(
(MAX(Table2[[#This Row],[Sharpness_S(acum)]]-1.75, 0) * 0.25 *LOG10(Table2[[#This Row],[Loudness_N5(soneGF)]]+10))^2 + ((2.18/Table2[[#This Row],[Loudness_N5(soneGF)]]^0.4)*(0.4*Table2[[#This Row],[FS_Avg,arith(vacil)]] + 0.6*Table2[[#This Row],[Rough_HM_R(asper)]]))^2)), "")</f>
        <v>39.669810295789496</v>
      </c>
    </row>
    <row r="1555" spans="1:78" x14ac:dyDescent="0.2">
      <c r="A1555" t="s">
        <v>1801</v>
      </c>
      <c r="B1555" t="s">
        <v>1802</v>
      </c>
      <c r="C1555" t="s">
        <v>1810</v>
      </c>
      <c r="F1555">
        <v>0</v>
      </c>
      <c r="BK1555">
        <v>31.9</v>
      </c>
      <c r="BL1555">
        <v>22</v>
      </c>
      <c r="BM1555">
        <v>4.4000000000000004</v>
      </c>
      <c r="BN1555">
        <v>1.91</v>
      </c>
      <c r="BO1555">
        <v>3.4599999999999999E-2</v>
      </c>
      <c r="BP1555">
        <v>3.4599999999999999E-2</v>
      </c>
      <c r="BQ1555">
        <v>1.8700000000000001E-2</v>
      </c>
      <c r="BR1555">
        <v>0.40899999999999997</v>
      </c>
      <c r="BS1555">
        <v>0.28000000000000003</v>
      </c>
      <c r="BT1555">
        <v>78.930000000000007</v>
      </c>
      <c r="BU1555">
        <v>64.56</v>
      </c>
      <c r="BV1555">
        <v>4.6399999999999997</v>
      </c>
      <c r="BW1555">
        <v>10.25</v>
      </c>
      <c r="BX1555">
        <v>4.1399999999999997</v>
      </c>
      <c r="BY1555">
        <v>14.1</v>
      </c>
      <c r="BZ1555">
        <f>IF(ISNUMBER(Table2[[#This Row],[Loudness_N5(soneGF)]]), Table2[[#This Row],[Loudness_N5(soneGF)]] * (1 + SQRT(
(MAX(Table2[[#This Row],[Sharpness_S(acum)]]-1.75, 0) * 0.25 *LOG10(Table2[[#This Row],[Loudness_N5(soneGF)]]+10))^2 + ((2.18/Table2[[#This Row],[Loudness_N5(soneGF)]]^0.4)*(0.4*Table2[[#This Row],[FS_Avg,arith(vacil)]] + 0.6*Table2[[#This Row],[Rough_HM_R(asper)]]))^2)), "")</f>
        <v>23.381704050930843</v>
      </c>
    </row>
    <row r="1556" spans="1:78" x14ac:dyDescent="0.2">
      <c r="A1556" t="s">
        <v>1801</v>
      </c>
      <c r="B1556" t="s">
        <v>1802</v>
      </c>
      <c r="C1556" t="s">
        <v>1811</v>
      </c>
      <c r="D1556">
        <v>670</v>
      </c>
      <c r="E1556" t="s">
        <v>79</v>
      </c>
      <c r="F1556">
        <v>0</v>
      </c>
      <c r="G1556" s="1">
        <v>43606.513888888891</v>
      </c>
      <c r="H1556" s="1">
        <v>43606.518055555556</v>
      </c>
      <c r="I1556">
        <v>51.508476000000002</v>
      </c>
      <c r="J1556">
        <v>-0.100162</v>
      </c>
      <c r="K1556">
        <v>4</v>
      </c>
      <c r="L1556">
        <v>3</v>
      </c>
      <c r="M1556">
        <v>1</v>
      </c>
      <c r="N1556">
        <v>1</v>
      </c>
      <c r="O1556">
        <v>7.3200000000000001E-2</v>
      </c>
      <c r="P1556">
        <v>-7.3200000000000001E-2</v>
      </c>
      <c r="Q1556">
        <v>4</v>
      </c>
      <c r="R1556">
        <v>2</v>
      </c>
      <c r="S1556">
        <v>3</v>
      </c>
      <c r="T1556">
        <v>3</v>
      </c>
      <c r="U1556">
        <v>3</v>
      </c>
      <c r="V1556">
        <v>4</v>
      </c>
      <c r="W1556">
        <v>3</v>
      </c>
      <c r="X1556">
        <v>3</v>
      </c>
      <c r="Y1556">
        <v>3</v>
      </c>
      <c r="Z1556">
        <v>2</v>
      </c>
      <c r="AA1556">
        <v>3</v>
      </c>
      <c r="AB1556">
        <v>4</v>
      </c>
      <c r="AC1556">
        <v>5</v>
      </c>
      <c r="AD1556">
        <v>5</v>
      </c>
      <c r="AE1556">
        <v>4</v>
      </c>
      <c r="AF1556">
        <v>4</v>
      </c>
      <c r="AG1556">
        <v>4</v>
      </c>
      <c r="AH1556">
        <v>3</v>
      </c>
      <c r="AI1556">
        <v>80</v>
      </c>
      <c r="AJ1556">
        <v>38</v>
      </c>
      <c r="AK1556" t="s">
        <v>80</v>
      </c>
      <c r="AL1556">
        <v>1</v>
      </c>
      <c r="AM1556">
        <v>0</v>
      </c>
      <c r="AN1556">
        <v>0</v>
      </c>
      <c r="AO1556">
        <v>0</v>
      </c>
      <c r="AP1556">
        <v>0</v>
      </c>
      <c r="AQ1556">
        <v>0</v>
      </c>
      <c r="AS1556" t="s">
        <v>81</v>
      </c>
      <c r="AT1556">
        <v>1</v>
      </c>
      <c r="AU1556">
        <v>4</v>
      </c>
      <c r="AX1556">
        <v>1</v>
      </c>
      <c r="AZ1556">
        <v>3</v>
      </c>
      <c r="BB1556">
        <v>1</v>
      </c>
      <c r="BC1556">
        <v>1</v>
      </c>
      <c r="BD1556">
        <v>1</v>
      </c>
      <c r="BE1556">
        <v>1</v>
      </c>
      <c r="BF1556">
        <v>0</v>
      </c>
      <c r="BG1556">
        <v>0</v>
      </c>
      <c r="BH1556">
        <v>0</v>
      </c>
      <c r="BJ1556">
        <v>1</v>
      </c>
      <c r="BK1556">
        <v>31.51</v>
      </c>
      <c r="BL1556">
        <v>24.1</v>
      </c>
      <c r="BM1556">
        <v>6.3</v>
      </c>
      <c r="BN1556">
        <v>1.9</v>
      </c>
      <c r="BO1556">
        <v>3.3700000000000001E-2</v>
      </c>
      <c r="BP1556">
        <v>3.3700000000000001E-2</v>
      </c>
      <c r="BQ1556">
        <v>4.1700000000000001E-2</v>
      </c>
      <c r="BR1556">
        <v>0.50600000000000001</v>
      </c>
      <c r="BS1556">
        <v>0.26500000000000001</v>
      </c>
      <c r="BT1556">
        <v>76.89</v>
      </c>
      <c r="BU1556">
        <v>66.37</v>
      </c>
      <c r="BV1556">
        <v>8.43</v>
      </c>
      <c r="BW1556">
        <v>6.47</v>
      </c>
      <c r="BX1556">
        <v>4.38</v>
      </c>
      <c r="BY1556">
        <v>15.5</v>
      </c>
      <c r="BZ1556">
        <f>IF(ISNUMBER(Table2[[#This Row],[Loudness_N5(soneGF)]]), Table2[[#This Row],[Loudness_N5(soneGF)]] * (1 + SQRT(
(MAX(Table2[[#This Row],[Sharpness_S(acum)]]-1.75, 0) * 0.25 *LOG10(Table2[[#This Row],[Loudness_N5(soneGF)]]+10))^2 + ((2.18/Table2[[#This Row],[Loudness_N5(soneGF)]]^0.4)*(0.4*Table2[[#This Row],[FS_Avg,arith(vacil)]] + 0.6*Table2[[#This Row],[Rough_HM_R(asper)]]))^2)), "")</f>
        <v>25.587802842925164</v>
      </c>
    </row>
    <row r="1557" spans="1:78" x14ac:dyDescent="0.2">
      <c r="A1557" t="s">
        <v>1801</v>
      </c>
      <c r="B1557" t="s">
        <v>1802</v>
      </c>
      <c r="C1557" t="s">
        <v>1812</v>
      </c>
      <c r="D1557">
        <v>633</v>
      </c>
      <c r="E1557" t="s">
        <v>79</v>
      </c>
      <c r="F1557">
        <v>0</v>
      </c>
      <c r="G1557" s="1">
        <v>43606.51666666667</v>
      </c>
      <c r="H1557" s="1">
        <v>43606.519444444442</v>
      </c>
      <c r="I1557">
        <v>51.508476000000002</v>
      </c>
      <c r="J1557">
        <v>-0.100162</v>
      </c>
      <c r="K1557">
        <v>3</v>
      </c>
      <c r="L1557">
        <v>3</v>
      </c>
      <c r="M1557">
        <v>4</v>
      </c>
      <c r="N1557">
        <v>2</v>
      </c>
      <c r="O1557">
        <v>0.17680000000000001</v>
      </c>
      <c r="P1557">
        <v>0.82320000000000004</v>
      </c>
      <c r="Q1557">
        <v>4</v>
      </c>
      <c r="R1557">
        <v>4</v>
      </c>
      <c r="S1557">
        <v>5</v>
      </c>
      <c r="T1557">
        <v>1</v>
      </c>
      <c r="U1557">
        <v>1</v>
      </c>
      <c r="V1557">
        <v>3</v>
      </c>
      <c r="W1557">
        <v>4</v>
      </c>
      <c r="X1557">
        <v>1</v>
      </c>
      <c r="Y1557">
        <v>4</v>
      </c>
      <c r="Z1557">
        <v>4</v>
      </c>
      <c r="AA1557">
        <v>4</v>
      </c>
      <c r="AB1557">
        <v>5</v>
      </c>
      <c r="AC1557">
        <v>5</v>
      </c>
      <c r="AD1557">
        <v>2</v>
      </c>
      <c r="AE1557">
        <v>2</v>
      </c>
      <c r="AF1557">
        <v>3</v>
      </c>
      <c r="AG1557">
        <v>2</v>
      </c>
      <c r="AH1557">
        <v>3</v>
      </c>
      <c r="AI1557">
        <v>48</v>
      </c>
      <c r="AJ1557">
        <v>31</v>
      </c>
      <c r="AK1557" t="s">
        <v>82</v>
      </c>
      <c r="AL1557">
        <v>1</v>
      </c>
      <c r="AM1557">
        <v>0</v>
      </c>
      <c r="AN1557">
        <v>0</v>
      </c>
      <c r="AO1557">
        <v>0</v>
      </c>
      <c r="AP1557">
        <v>0</v>
      </c>
      <c r="AQ1557">
        <v>0</v>
      </c>
      <c r="AS1557" t="s">
        <v>81</v>
      </c>
      <c r="AT1557">
        <v>7</v>
      </c>
      <c r="AU1557">
        <v>2</v>
      </c>
      <c r="AX1557">
        <v>1</v>
      </c>
      <c r="AZ1557">
        <v>2</v>
      </c>
      <c r="BB1557">
        <v>4</v>
      </c>
      <c r="BC1557">
        <v>3</v>
      </c>
      <c r="BD1557">
        <v>1</v>
      </c>
      <c r="BE1557">
        <v>1</v>
      </c>
      <c r="BF1557">
        <v>0</v>
      </c>
      <c r="BG1557">
        <v>0</v>
      </c>
      <c r="BH1557">
        <v>0</v>
      </c>
      <c r="BJ1557">
        <v>0</v>
      </c>
      <c r="BK1557">
        <v>33.81</v>
      </c>
      <c r="BL1557">
        <v>21.3</v>
      </c>
      <c r="BM1557">
        <v>5.4</v>
      </c>
      <c r="BN1557">
        <v>1.82</v>
      </c>
      <c r="BO1557">
        <v>3.3700000000000001E-2</v>
      </c>
      <c r="BP1557">
        <v>3.3700000000000001E-2</v>
      </c>
      <c r="BQ1557">
        <v>2.01E-2</v>
      </c>
      <c r="BR1557">
        <v>0.44600000000000001</v>
      </c>
      <c r="BS1557">
        <v>0.30599999999999999</v>
      </c>
      <c r="BT1557">
        <v>73.28</v>
      </c>
      <c r="BU1557">
        <v>64.34</v>
      </c>
      <c r="BV1557">
        <v>5.32</v>
      </c>
      <c r="BW1557">
        <v>7.64</v>
      </c>
      <c r="BX1557">
        <v>3.77</v>
      </c>
      <c r="BY1557">
        <v>13.4</v>
      </c>
      <c r="BZ1557">
        <f>IF(ISNUMBER(Table2[[#This Row],[Loudness_N5(soneGF)]]), Table2[[#This Row],[Loudness_N5(soneGF)]] * (1 + SQRT(
(MAX(Table2[[#This Row],[Sharpness_S(acum)]]-1.75, 0) * 0.25 *LOG10(Table2[[#This Row],[Loudness_N5(soneGF)]]+10))^2 + ((2.18/Table2[[#This Row],[Loudness_N5(soneGF)]]^0.4)*(0.4*Table2[[#This Row],[FS_Avg,arith(vacil)]] + 0.6*Table2[[#This Row],[Rough_HM_R(asper)]]))^2)), "")</f>
        <v>21.978092697976049</v>
      </c>
    </row>
    <row r="1558" spans="1:78" x14ac:dyDescent="0.2">
      <c r="A1558" t="s">
        <v>1801</v>
      </c>
      <c r="B1558" t="s">
        <v>1802</v>
      </c>
      <c r="C1558" t="s">
        <v>1812</v>
      </c>
      <c r="D1558">
        <v>656</v>
      </c>
      <c r="E1558" t="s">
        <v>79</v>
      </c>
      <c r="F1558">
        <v>0</v>
      </c>
      <c r="G1558" s="1">
        <v>43606.51666666667</v>
      </c>
      <c r="H1558" s="1">
        <v>43606.519444444442</v>
      </c>
      <c r="I1558">
        <v>51.508476000000002</v>
      </c>
      <c r="J1558">
        <v>-0.100162</v>
      </c>
      <c r="K1558">
        <v>2</v>
      </c>
      <c r="L1558">
        <v>2</v>
      </c>
      <c r="M1558">
        <v>5</v>
      </c>
      <c r="N1558">
        <v>2</v>
      </c>
      <c r="O1558">
        <v>0.38390000000000002</v>
      </c>
      <c r="P1558">
        <v>0.53029999999999999</v>
      </c>
      <c r="Q1558">
        <v>4</v>
      </c>
      <c r="R1558">
        <v>3</v>
      </c>
      <c r="S1558">
        <v>4</v>
      </c>
      <c r="T1558">
        <v>1</v>
      </c>
      <c r="U1558">
        <v>2</v>
      </c>
      <c r="V1558">
        <v>1</v>
      </c>
      <c r="W1558">
        <v>4</v>
      </c>
      <c r="X1558">
        <v>2</v>
      </c>
      <c r="Y1558">
        <v>4</v>
      </c>
      <c r="Z1558">
        <v>4</v>
      </c>
      <c r="AA1558">
        <v>3</v>
      </c>
      <c r="AB1558">
        <v>4</v>
      </c>
      <c r="AC1558">
        <v>4</v>
      </c>
      <c r="AD1558">
        <v>4</v>
      </c>
      <c r="AE1558">
        <v>4</v>
      </c>
      <c r="AF1558">
        <v>4</v>
      </c>
      <c r="AG1558">
        <v>3</v>
      </c>
      <c r="AH1558">
        <v>4</v>
      </c>
      <c r="AI1558">
        <v>76</v>
      </c>
      <c r="AJ1558">
        <v>26</v>
      </c>
      <c r="AK1558" t="s">
        <v>82</v>
      </c>
      <c r="AL1558">
        <v>1</v>
      </c>
      <c r="AM1558">
        <v>0</v>
      </c>
      <c r="AN1558">
        <v>0</v>
      </c>
      <c r="AO1558">
        <v>0</v>
      </c>
      <c r="AP1558">
        <v>0</v>
      </c>
      <c r="AQ1558">
        <v>0</v>
      </c>
      <c r="AS1558" t="s">
        <v>81</v>
      </c>
      <c r="AT1558">
        <v>7</v>
      </c>
      <c r="AU1558">
        <v>1</v>
      </c>
      <c r="AX1558">
        <v>1</v>
      </c>
      <c r="AZ1558">
        <v>2</v>
      </c>
      <c r="BB1558">
        <v>4</v>
      </c>
      <c r="BC1558">
        <v>3</v>
      </c>
      <c r="BD1558">
        <v>1</v>
      </c>
      <c r="BE1558">
        <v>1</v>
      </c>
      <c r="BF1558">
        <v>0</v>
      </c>
      <c r="BG1558">
        <v>0</v>
      </c>
      <c r="BH1558">
        <v>0</v>
      </c>
      <c r="BJ1558">
        <v>1</v>
      </c>
      <c r="BK1558">
        <v>33.81</v>
      </c>
      <c r="BL1558">
        <v>21.3</v>
      </c>
      <c r="BM1558">
        <v>5.4</v>
      </c>
      <c r="BN1558">
        <v>1.82</v>
      </c>
      <c r="BO1558">
        <v>3.3700000000000001E-2</v>
      </c>
      <c r="BP1558">
        <v>3.3700000000000001E-2</v>
      </c>
      <c r="BQ1558">
        <v>2.01E-2</v>
      </c>
      <c r="BR1558">
        <v>0.44600000000000001</v>
      </c>
      <c r="BS1558">
        <v>0.30599999999999999</v>
      </c>
      <c r="BT1558">
        <v>73.28</v>
      </c>
      <c r="BU1558">
        <v>64.34</v>
      </c>
      <c r="BV1558">
        <v>5.32</v>
      </c>
      <c r="BW1558">
        <v>7.64</v>
      </c>
      <c r="BX1558">
        <v>3.77</v>
      </c>
      <c r="BY1558">
        <v>13.4</v>
      </c>
      <c r="BZ1558">
        <f>IF(ISNUMBER(Table2[[#This Row],[Loudness_N5(soneGF)]]), Table2[[#This Row],[Loudness_N5(soneGF)]] * (1 + SQRT(
(MAX(Table2[[#This Row],[Sharpness_S(acum)]]-1.75, 0) * 0.25 *LOG10(Table2[[#This Row],[Loudness_N5(soneGF)]]+10))^2 + ((2.18/Table2[[#This Row],[Loudness_N5(soneGF)]]^0.4)*(0.4*Table2[[#This Row],[FS_Avg,arith(vacil)]] + 0.6*Table2[[#This Row],[Rough_HM_R(asper)]]))^2)), "")</f>
        <v>21.978092697976049</v>
      </c>
    </row>
    <row r="1559" spans="1:78" x14ac:dyDescent="0.2">
      <c r="A1559" t="s">
        <v>1801</v>
      </c>
      <c r="B1559" t="s">
        <v>1802</v>
      </c>
      <c r="C1559" t="s">
        <v>1812</v>
      </c>
      <c r="D1559">
        <v>634</v>
      </c>
      <c r="E1559" t="s">
        <v>79</v>
      </c>
      <c r="F1559">
        <v>0</v>
      </c>
      <c r="G1559" s="1">
        <v>43606.51666666667</v>
      </c>
      <c r="H1559" s="1">
        <v>43606.520138888889</v>
      </c>
      <c r="I1559">
        <v>51.508476000000002</v>
      </c>
      <c r="J1559">
        <v>-0.100162</v>
      </c>
      <c r="K1559">
        <v>2</v>
      </c>
      <c r="L1559">
        <v>2</v>
      </c>
      <c r="M1559">
        <v>5</v>
      </c>
      <c r="N1559">
        <v>2</v>
      </c>
      <c r="O1559">
        <v>0.53029999999999999</v>
      </c>
      <c r="P1559">
        <v>0.42680000000000001</v>
      </c>
      <c r="Q1559">
        <v>5</v>
      </c>
      <c r="R1559">
        <v>4</v>
      </c>
      <c r="S1559">
        <v>4</v>
      </c>
      <c r="T1559">
        <v>2</v>
      </c>
      <c r="U1559">
        <v>4</v>
      </c>
      <c r="V1559">
        <v>2</v>
      </c>
      <c r="W1559">
        <v>4</v>
      </c>
      <c r="X1559">
        <v>1</v>
      </c>
      <c r="Y1559">
        <v>3</v>
      </c>
      <c r="Z1559">
        <v>4</v>
      </c>
      <c r="AA1559">
        <v>3</v>
      </c>
      <c r="AB1559">
        <v>4</v>
      </c>
      <c r="AC1559">
        <v>4</v>
      </c>
      <c r="AD1559">
        <v>3</v>
      </c>
      <c r="AE1559">
        <v>2</v>
      </c>
      <c r="AF1559">
        <v>1</v>
      </c>
      <c r="AG1559">
        <v>1</v>
      </c>
      <c r="AH1559">
        <v>1</v>
      </c>
      <c r="AI1559">
        <v>32</v>
      </c>
      <c r="AJ1559">
        <v>25</v>
      </c>
      <c r="AK1559" t="s">
        <v>82</v>
      </c>
      <c r="AL1559">
        <v>1</v>
      </c>
      <c r="AM1559">
        <v>0</v>
      </c>
      <c r="AN1559">
        <v>0</v>
      </c>
      <c r="AO1559">
        <v>0</v>
      </c>
      <c r="AP1559">
        <v>0</v>
      </c>
      <c r="AQ1559">
        <v>0</v>
      </c>
      <c r="AS1559" t="s">
        <v>81</v>
      </c>
      <c r="AT1559">
        <v>5</v>
      </c>
      <c r="AU1559">
        <v>5</v>
      </c>
      <c r="AX1559">
        <v>1</v>
      </c>
      <c r="AZ1559">
        <v>3</v>
      </c>
      <c r="BB1559">
        <v>4</v>
      </c>
      <c r="BC1559">
        <v>3</v>
      </c>
      <c r="BD1559">
        <v>1</v>
      </c>
      <c r="BE1559">
        <v>1</v>
      </c>
      <c r="BF1559">
        <v>0</v>
      </c>
      <c r="BG1559">
        <v>0</v>
      </c>
      <c r="BH1559">
        <v>0</v>
      </c>
      <c r="BJ1559">
        <v>0</v>
      </c>
      <c r="BK1559">
        <v>33.81</v>
      </c>
      <c r="BL1559">
        <v>21.3</v>
      </c>
      <c r="BM1559">
        <v>5.4</v>
      </c>
      <c r="BN1559">
        <v>1.82</v>
      </c>
      <c r="BO1559">
        <v>3.3700000000000001E-2</v>
      </c>
      <c r="BP1559">
        <v>3.3700000000000001E-2</v>
      </c>
      <c r="BQ1559">
        <v>2.01E-2</v>
      </c>
      <c r="BR1559">
        <v>0.44600000000000001</v>
      </c>
      <c r="BS1559">
        <v>0.30599999999999999</v>
      </c>
      <c r="BT1559">
        <v>73.28</v>
      </c>
      <c r="BU1559">
        <v>64.34</v>
      </c>
      <c r="BV1559">
        <v>5.32</v>
      </c>
      <c r="BW1559">
        <v>7.64</v>
      </c>
      <c r="BX1559">
        <v>3.77</v>
      </c>
      <c r="BY1559">
        <v>13.4</v>
      </c>
      <c r="BZ1559">
        <f>IF(ISNUMBER(Table2[[#This Row],[Loudness_N5(soneGF)]]), Table2[[#This Row],[Loudness_N5(soneGF)]] * (1 + SQRT(
(MAX(Table2[[#This Row],[Sharpness_S(acum)]]-1.75, 0) * 0.25 *LOG10(Table2[[#This Row],[Loudness_N5(soneGF)]]+10))^2 + ((2.18/Table2[[#This Row],[Loudness_N5(soneGF)]]^0.4)*(0.4*Table2[[#This Row],[FS_Avg,arith(vacil)]] + 0.6*Table2[[#This Row],[Rough_HM_R(asper)]]))^2)), "")</f>
        <v>21.978092697976049</v>
      </c>
    </row>
    <row r="1560" spans="1:78" x14ac:dyDescent="0.2">
      <c r="A1560" t="s">
        <v>1801</v>
      </c>
      <c r="B1560" t="s">
        <v>1802</v>
      </c>
      <c r="C1560" t="s">
        <v>1812</v>
      </c>
      <c r="D1560">
        <v>657</v>
      </c>
      <c r="E1560" t="s">
        <v>79</v>
      </c>
      <c r="F1560">
        <v>0</v>
      </c>
      <c r="G1560" s="1">
        <v>43606.711111111108</v>
      </c>
      <c r="H1560" s="1">
        <v>43606.519444444442</v>
      </c>
      <c r="I1560">
        <v>51.508476000000002</v>
      </c>
      <c r="J1560">
        <v>-0.100162</v>
      </c>
      <c r="K1560">
        <v>3</v>
      </c>
      <c r="L1560">
        <v>1</v>
      </c>
      <c r="M1560">
        <v>5</v>
      </c>
      <c r="N1560">
        <v>3</v>
      </c>
      <c r="O1560">
        <v>0.60360000000000003</v>
      </c>
      <c r="P1560">
        <v>0.56069999999999998</v>
      </c>
      <c r="Q1560">
        <v>4</v>
      </c>
      <c r="R1560">
        <v>3</v>
      </c>
      <c r="S1560">
        <v>4</v>
      </c>
      <c r="T1560">
        <v>1</v>
      </c>
      <c r="U1560">
        <v>4</v>
      </c>
      <c r="V1560">
        <v>1</v>
      </c>
      <c r="W1560">
        <v>5</v>
      </c>
      <c r="X1560">
        <v>1</v>
      </c>
      <c r="Y1560">
        <v>4</v>
      </c>
      <c r="Z1560">
        <v>3</v>
      </c>
      <c r="AA1560">
        <v>4</v>
      </c>
      <c r="AB1560">
        <v>5</v>
      </c>
      <c r="AC1560">
        <v>5</v>
      </c>
      <c r="AD1560">
        <v>5</v>
      </c>
      <c r="AE1560">
        <v>4</v>
      </c>
      <c r="AF1560">
        <v>5</v>
      </c>
      <c r="AG1560">
        <v>4</v>
      </c>
      <c r="AH1560">
        <v>4</v>
      </c>
      <c r="AI1560">
        <v>88</v>
      </c>
      <c r="AJ1560">
        <v>24</v>
      </c>
      <c r="AK1560" t="s">
        <v>82</v>
      </c>
      <c r="AL1560">
        <v>1</v>
      </c>
      <c r="AM1560">
        <v>0</v>
      </c>
      <c r="AN1560">
        <v>0</v>
      </c>
      <c r="AO1560">
        <v>0</v>
      </c>
      <c r="AP1560">
        <v>0</v>
      </c>
      <c r="AQ1560">
        <v>0</v>
      </c>
      <c r="AS1560" t="s">
        <v>81</v>
      </c>
      <c r="AT1560">
        <v>5</v>
      </c>
      <c r="AU1560">
        <v>1</v>
      </c>
      <c r="AX1560">
        <v>1</v>
      </c>
      <c r="AZ1560">
        <v>2</v>
      </c>
      <c r="BB1560">
        <v>4</v>
      </c>
      <c r="BC1560">
        <v>3</v>
      </c>
      <c r="BD1560">
        <v>1</v>
      </c>
      <c r="BE1560">
        <v>1</v>
      </c>
      <c r="BF1560">
        <v>0</v>
      </c>
      <c r="BG1560">
        <v>0</v>
      </c>
      <c r="BH1560">
        <v>0</v>
      </c>
      <c r="BI1560" t="s">
        <v>1813</v>
      </c>
      <c r="BJ1560">
        <v>1</v>
      </c>
      <c r="BK1560">
        <v>33.81</v>
      </c>
      <c r="BL1560">
        <v>21.3</v>
      </c>
      <c r="BM1560">
        <v>5.4</v>
      </c>
      <c r="BN1560">
        <v>1.82</v>
      </c>
      <c r="BO1560">
        <v>3.3700000000000001E-2</v>
      </c>
      <c r="BP1560">
        <v>3.3700000000000001E-2</v>
      </c>
      <c r="BQ1560">
        <v>2.01E-2</v>
      </c>
      <c r="BR1560">
        <v>0.44600000000000001</v>
      </c>
      <c r="BS1560">
        <v>0.30599999999999999</v>
      </c>
      <c r="BT1560">
        <v>73.28</v>
      </c>
      <c r="BU1560">
        <v>64.34</v>
      </c>
      <c r="BV1560">
        <v>5.32</v>
      </c>
      <c r="BW1560">
        <v>7.64</v>
      </c>
      <c r="BX1560">
        <v>3.77</v>
      </c>
      <c r="BY1560">
        <v>13.4</v>
      </c>
      <c r="BZ1560">
        <f>IF(ISNUMBER(Table2[[#This Row],[Loudness_N5(soneGF)]]), Table2[[#This Row],[Loudness_N5(soneGF)]] * (1 + SQRT(
(MAX(Table2[[#This Row],[Sharpness_S(acum)]]-1.75, 0) * 0.25 *LOG10(Table2[[#This Row],[Loudness_N5(soneGF)]]+10))^2 + ((2.18/Table2[[#This Row],[Loudness_N5(soneGF)]]^0.4)*(0.4*Table2[[#This Row],[FS_Avg,arith(vacil)]] + 0.6*Table2[[#This Row],[Rough_HM_R(asper)]]))^2)), "")</f>
        <v>21.978092697976049</v>
      </c>
    </row>
    <row r="1561" spans="1:78" x14ac:dyDescent="0.2">
      <c r="A1561" t="s">
        <v>1801</v>
      </c>
      <c r="B1561" t="s">
        <v>1802</v>
      </c>
      <c r="C1561" t="s">
        <v>1814</v>
      </c>
      <c r="D1561">
        <v>669</v>
      </c>
      <c r="E1561" t="s">
        <v>79</v>
      </c>
      <c r="F1561">
        <v>0</v>
      </c>
      <c r="G1561" s="1">
        <v>43606.520833333336</v>
      </c>
      <c r="H1561" s="1">
        <v>43606.524305555555</v>
      </c>
      <c r="I1561">
        <v>51.508476000000002</v>
      </c>
      <c r="J1561">
        <v>-0.100162</v>
      </c>
      <c r="K1561">
        <v>2</v>
      </c>
      <c r="L1561">
        <v>2</v>
      </c>
      <c r="M1561">
        <v>4</v>
      </c>
      <c r="N1561">
        <v>4</v>
      </c>
      <c r="O1561">
        <v>0.5</v>
      </c>
      <c r="P1561">
        <v>0</v>
      </c>
      <c r="Q1561">
        <v>4</v>
      </c>
      <c r="R1561">
        <v>2</v>
      </c>
      <c r="S1561">
        <v>4</v>
      </c>
      <c r="T1561">
        <v>3</v>
      </c>
      <c r="U1561">
        <v>4</v>
      </c>
      <c r="V1561">
        <v>2</v>
      </c>
      <c r="W1561">
        <v>3</v>
      </c>
      <c r="X1561">
        <v>2</v>
      </c>
      <c r="Y1561">
        <v>4</v>
      </c>
      <c r="Z1561">
        <v>4</v>
      </c>
      <c r="AA1561">
        <v>3</v>
      </c>
      <c r="AB1561">
        <v>4</v>
      </c>
      <c r="AC1561">
        <v>4</v>
      </c>
      <c r="AD1561">
        <v>2</v>
      </c>
      <c r="AE1561">
        <v>2</v>
      </c>
      <c r="AF1561">
        <v>2</v>
      </c>
      <c r="AG1561">
        <v>2</v>
      </c>
      <c r="AH1561">
        <v>2</v>
      </c>
      <c r="AI1561">
        <v>40</v>
      </c>
      <c r="AJ1561">
        <v>44</v>
      </c>
      <c r="AK1561" t="s">
        <v>80</v>
      </c>
      <c r="AL1561">
        <v>1</v>
      </c>
      <c r="AM1561">
        <v>0</v>
      </c>
      <c r="AN1561">
        <v>0</v>
      </c>
      <c r="AO1561">
        <v>0</v>
      </c>
      <c r="AP1561">
        <v>0</v>
      </c>
      <c r="AQ1561">
        <v>0</v>
      </c>
      <c r="AS1561" t="s">
        <v>81</v>
      </c>
      <c r="AT1561">
        <v>2</v>
      </c>
      <c r="AU1561">
        <v>1</v>
      </c>
      <c r="AX1561">
        <v>1</v>
      </c>
      <c r="AZ1561">
        <v>3</v>
      </c>
      <c r="BB1561">
        <v>3</v>
      </c>
      <c r="BC1561">
        <v>1</v>
      </c>
      <c r="BD1561">
        <v>1</v>
      </c>
      <c r="BE1561">
        <v>1</v>
      </c>
      <c r="BF1561">
        <v>0</v>
      </c>
      <c r="BG1561">
        <v>0</v>
      </c>
      <c r="BH1561">
        <v>0</v>
      </c>
      <c r="BJ1561">
        <v>1</v>
      </c>
      <c r="BK1561">
        <v>40.24</v>
      </c>
      <c r="BL1561">
        <v>22.1</v>
      </c>
      <c r="BM1561">
        <v>4.5999999999999996</v>
      </c>
      <c r="BN1561">
        <v>1.98</v>
      </c>
      <c r="BO1561">
        <v>3.7100000000000001E-2</v>
      </c>
      <c r="BP1561">
        <v>3.7100000000000001E-2</v>
      </c>
      <c r="BQ1561">
        <v>0.02</v>
      </c>
      <c r="BR1561">
        <v>0.375</v>
      </c>
      <c r="BS1561">
        <v>0.23400000000000001</v>
      </c>
      <c r="BT1561">
        <v>76.87</v>
      </c>
      <c r="BU1561">
        <v>65.64</v>
      </c>
      <c r="BV1561">
        <v>5.62</v>
      </c>
      <c r="BW1561">
        <v>7.76</v>
      </c>
      <c r="BX1561">
        <v>2.4500000000000002</v>
      </c>
      <c r="BY1561">
        <v>13.9</v>
      </c>
      <c r="BZ1561">
        <f>IF(ISNUMBER(Table2[[#This Row],[Loudness_N5(soneGF)]]), Table2[[#This Row],[Loudness_N5(soneGF)]] * (1 + SQRT(
(MAX(Table2[[#This Row],[Sharpness_S(acum)]]-1.75, 0) * 0.25 *LOG10(Table2[[#This Row],[Loudness_N5(soneGF)]]+10))^2 + ((2.18/Table2[[#This Row],[Loudness_N5(soneGF)]]^0.4)*(0.4*Table2[[#This Row],[FS_Avg,arith(vacil)]] + 0.6*Table2[[#This Row],[Rough_HM_R(asper)]]))^2)), "")</f>
        <v>24.060487293865599</v>
      </c>
    </row>
    <row r="1562" spans="1:78" x14ac:dyDescent="0.2">
      <c r="A1562" t="s">
        <v>1801</v>
      </c>
      <c r="B1562" t="s">
        <v>1802</v>
      </c>
      <c r="C1562" t="s">
        <v>1815</v>
      </c>
      <c r="D1562">
        <v>635</v>
      </c>
      <c r="E1562" t="s">
        <v>79</v>
      </c>
      <c r="F1562">
        <v>0</v>
      </c>
      <c r="G1562" s="1">
        <v>43606.522916666669</v>
      </c>
      <c r="H1562" s="1">
        <v>43606.529166666667</v>
      </c>
      <c r="I1562">
        <v>51.508476000000002</v>
      </c>
      <c r="J1562">
        <v>-0.100162</v>
      </c>
      <c r="K1562">
        <v>1</v>
      </c>
      <c r="L1562">
        <v>2</v>
      </c>
      <c r="M1562">
        <v>4</v>
      </c>
      <c r="N1562">
        <v>2</v>
      </c>
      <c r="O1562">
        <v>0.53029999999999999</v>
      </c>
      <c r="P1562">
        <v>0.38390000000000002</v>
      </c>
      <c r="Q1562">
        <v>4</v>
      </c>
      <c r="R1562">
        <v>2</v>
      </c>
      <c r="S1562">
        <v>3</v>
      </c>
      <c r="T1562">
        <v>1</v>
      </c>
      <c r="U1562">
        <v>3</v>
      </c>
      <c r="V1562">
        <v>1</v>
      </c>
      <c r="W1562">
        <v>4</v>
      </c>
      <c r="X1562">
        <v>1</v>
      </c>
      <c r="Y1562">
        <v>4</v>
      </c>
      <c r="Z1562">
        <v>4</v>
      </c>
      <c r="AA1562">
        <v>3</v>
      </c>
      <c r="AB1562">
        <v>3</v>
      </c>
      <c r="AC1562">
        <v>4</v>
      </c>
      <c r="AD1562">
        <v>4</v>
      </c>
      <c r="AE1562">
        <v>3</v>
      </c>
      <c r="AF1562">
        <v>3</v>
      </c>
      <c r="AG1562">
        <v>4</v>
      </c>
      <c r="AH1562">
        <v>5</v>
      </c>
      <c r="AI1562">
        <v>76</v>
      </c>
      <c r="AJ1562">
        <v>33</v>
      </c>
      <c r="AK1562" t="s">
        <v>82</v>
      </c>
      <c r="AL1562">
        <v>1</v>
      </c>
      <c r="AM1562">
        <v>0</v>
      </c>
      <c r="AN1562">
        <v>0</v>
      </c>
      <c r="AO1562">
        <v>0</v>
      </c>
      <c r="AP1562">
        <v>0</v>
      </c>
      <c r="AQ1562">
        <v>0</v>
      </c>
      <c r="AS1562" t="s">
        <v>81</v>
      </c>
      <c r="AT1562">
        <v>7</v>
      </c>
      <c r="AU1562">
        <v>1</v>
      </c>
      <c r="AX1562">
        <v>1</v>
      </c>
      <c r="AZ1562">
        <v>3</v>
      </c>
      <c r="BB1562">
        <v>1</v>
      </c>
      <c r="BC1562">
        <v>3</v>
      </c>
      <c r="BD1562">
        <v>1</v>
      </c>
      <c r="BE1562">
        <v>1</v>
      </c>
      <c r="BF1562">
        <v>0</v>
      </c>
      <c r="BG1562">
        <v>0</v>
      </c>
      <c r="BH1562">
        <v>0</v>
      </c>
      <c r="BI1562" t="s">
        <v>1816</v>
      </c>
      <c r="BJ1562">
        <v>0</v>
      </c>
      <c r="BK1562">
        <v>31.95</v>
      </c>
      <c r="BL1562">
        <v>24.5</v>
      </c>
      <c r="BM1562">
        <v>6.1</v>
      </c>
      <c r="BN1562">
        <v>2.12</v>
      </c>
      <c r="BO1562">
        <v>3.3700000000000001E-2</v>
      </c>
      <c r="BP1562">
        <v>3.3700000000000001E-2</v>
      </c>
      <c r="BQ1562">
        <v>3.2300000000000002E-2</v>
      </c>
      <c r="BR1562">
        <v>0.38</v>
      </c>
      <c r="BS1562">
        <v>0.47699999999999998</v>
      </c>
      <c r="BT1562">
        <v>75.56</v>
      </c>
      <c r="BU1562">
        <v>67.849999999999994</v>
      </c>
      <c r="BV1562">
        <v>5.61</v>
      </c>
      <c r="BW1562">
        <v>4.8899999999999997</v>
      </c>
      <c r="BX1562">
        <v>3.41</v>
      </c>
      <c r="BY1562">
        <v>14.7</v>
      </c>
      <c r="BZ1562">
        <f>IF(ISNUMBER(Table2[[#This Row],[Loudness_N5(soneGF)]]), Table2[[#This Row],[Loudness_N5(soneGF)]] * (1 + SQRT(
(MAX(Table2[[#This Row],[Sharpness_S(acum)]]-1.75, 0) * 0.25 *LOG10(Table2[[#This Row],[Loudness_N5(soneGF)]]+10))^2 + ((2.18/Table2[[#This Row],[Loudness_N5(soneGF)]]^0.4)*(0.4*Table2[[#This Row],[FS_Avg,arith(vacil)]] + 0.6*Table2[[#This Row],[Rough_HM_R(asper)]]))^2)), "")</f>
        <v>28.019694229566223</v>
      </c>
    </row>
    <row r="1563" spans="1:78" x14ac:dyDescent="0.2">
      <c r="A1563" t="s">
        <v>1801</v>
      </c>
      <c r="B1563" t="s">
        <v>1802</v>
      </c>
      <c r="C1563" t="s">
        <v>1815</v>
      </c>
      <c r="D1563">
        <v>658</v>
      </c>
      <c r="E1563" t="s">
        <v>79</v>
      </c>
      <c r="F1563">
        <v>0</v>
      </c>
      <c r="G1563" s="1">
        <v>43606.522916666669</v>
      </c>
      <c r="H1563" s="1">
        <v>43606.529166666667</v>
      </c>
      <c r="I1563">
        <v>51.508476000000002</v>
      </c>
      <c r="J1563">
        <v>-0.100162</v>
      </c>
      <c r="K1563">
        <v>2</v>
      </c>
      <c r="L1563">
        <v>4</v>
      </c>
      <c r="M1563">
        <v>5</v>
      </c>
      <c r="N1563">
        <v>1</v>
      </c>
      <c r="O1563">
        <v>-7.3200000000000001E-2</v>
      </c>
      <c r="P1563">
        <v>0.42680000000000001</v>
      </c>
      <c r="Q1563">
        <v>4</v>
      </c>
      <c r="R1563">
        <v>4</v>
      </c>
      <c r="S1563">
        <v>3</v>
      </c>
      <c r="T1563">
        <v>2</v>
      </c>
      <c r="U1563">
        <v>2</v>
      </c>
      <c r="V1563">
        <v>4</v>
      </c>
      <c r="W1563">
        <v>4</v>
      </c>
      <c r="X1563">
        <v>2</v>
      </c>
      <c r="Y1563">
        <v>4</v>
      </c>
      <c r="Z1563">
        <v>3</v>
      </c>
      <c r="AA1563">
        <v>4</v>
      </c>
      <c r="AB1563">
        <v>4</v>
      </c>
      <c r="AC1563">
        <v>4</v>
      </c>
      <c r="AD1563">
        <v>3</v>
      </c>
      <c r="AE1563">
        <v>1</v>
      </c>
      <c r="AF1563">
        <v>3</v>
      </c>
      <c r="AG1563">
        <v>2</v>
      </c>
      <c r="AH1563">
        <v>1</v>
      </c>
      <c r="AI1563">
        <v>40</v>
      </c>
      <c r="AJ1563">
        <v>32</v>
      </c>
      <c r="AK1563" t="s">
        <v>82</v>
      </c>
      <c r="AL1563">
        <v>1</v>
      </c>
      <c r="AM1563">
        <v>0</v>
      </c>
      <c r="AN1563">
        <v>0</v>
      </c>
      <c r="AO1563">
        <v>0</v>
      </c>
      <c r="AP1563">
        <v>0</v>
      </c>
      <c r="AQ1563">
        <v>0</v>
      </c>
      <c r="AS1563" t="s">
        <v>81</v>
      </c>
      <c r="AT1563">
        <v>6</v>
      </c>
      <c r="AU1563">
        <v>1</v>
      </c>
      <c r="AX1563">
        <v>1</v>
      </c>
      <c r="AZ1563">
        <v>3</v>
      </c>
      <c r="BB1563">
        <v>1</v>
      </c>
      <c r="BC1563">
        <v>3</v>
      </c>
      <c r="BD1563">
        <v>1</v>
      </c>
      <c r="BE1563">
        <v>1</v>
      </c>
      <c r="BF1563">
        <v>0</v>
      </c>
      <c r="BG1563">
        <v>0</v>
      </c>
      <c r="BH1563">
        <v>0</v>
      </c>
      <c r="BI1563" t="s">
        <v>1816</v>
      </c>
      <c r="BJ1563">
        <v>1</v>
      </c>
      <c r="BK1563">
        <v>31.95</v>
      </c>
      <c r="BL1563">
        <v>24.5</v>
      </c>
      <c r="BM1563">
        <v>6.1</v>
      </c>
      <c r="BN1563">
        <v>2.12</v>
      </c>
      <c r="BO1563">
        <v>3.3700000000000001E-2</v>
      </c>
      <c r="BP1563">
        <v>3.3700000000000001E-2</v>
      </c>
      <c r="BQ1563">
        <v>3.2300000000000002E-2</v>
      </c>
      <c r="BR1563">
        <v>0.38</v>
      </c>
      <c r="BS1563">
        <v>0.47699999999999998</v>
      </c>
      <c r="BT1563">
        <v>75.56</v>
      </c>
      <c r="BU1563">
        <v>67.849999999999994</v>
      </c>
      <c r="BV1563">
        <v>5.61</v>
      </c>
      <c r="BW1563">
        <v>4.8899999999999997</v>
      </c>
      <c r="BX1563">
        <v>3.41</v>
      </c>
      <c r="BY1563">
        <v>14.7</v>
      </c>
      <c r="BZ1563">
        <f>IF(ISNUMBER(Table2[[#This Row],[Loudness_N5(soneGF)]]), Table2[[#This Row],[Loudness_N5(soneGF)]] * (1 + SQRT(
(MAX(Table2[[#This Row],[Sharpness_S(acum)]]-1.75, 0) * 0.25 *LOG10(Table2[[#This Row],[Loudness_N5(soneGF)]]+10))^2 + ((2.18/Table2[[#This Row],[Loudness_N5(soneGF)]]^0.4)*(0.4*Table2[[#This Row],[FS_Avg,arith(vacil)]] + 0.6*Table2[[#This Row],[Rough_HM_R(asper)]]))^2)), "")</f>
        <v>28.019694229566223</v>
      </c>
    </row>
    <row r="1564" spans="1:78" x14ac:dyDescent="0.2">
      <c r="A1564" t="s">
        <v>1801</v>
      </c>
      <c r="B1564" t="s">
        <v>1802</v>
      </c>
      <c r="C1564" t="s">
        <v>1815</v>
      </c>
      <c r="D1564">
        <v>659</v>
      </c>
      <c r="E1564" t="s">
        <v>79</v>
      </c>
      <c r="F1564">
        <v>0</v>
      </c>
      <c r="G1564" s="1">
        <v>43606.522916666669</v>
      </c>
      <c r="H1564" s="1">
        <v>43606.529166666667</v>
      </c>
      <c r="I1564">
        <v>51.508476000000002</v>
      </c>
      <c r="J1564">
        <v>-0.100162</v>
      </c>
      <c r="K1564">
        <v>2</v>
      </c>
      <c r="L1564">
        <v>1</v>
      </c>
      <c r="M1564">
        <v>4</v>
      </c>
      <c r="N1564">
        <v>2</v>
      </c>
      <c r="O1564">
        <v>0.60360000000000003</v>
      </c>
      <c r="P1564">
        <v>0.20710000000000001</v>
      </c>
      <c r="Q1564">
        <v>5</v>
      </c>
      <c r="R1564">
        <v>2</v>
      </c>
      <c r="S1564">
        <v>4</v>
      </c>
      <c r="T1564">
        <v>2</v>
      </c>
      <c r="U1564">
        <v>4</v>
      </c>
      <c r="V1564">
        <v>2</v>
      </c>
      <c r="W1564">
        <v>4</v>
      </c>
      <c r="X1564">
        <v>2</v>
      </c>
      <c r="Y1564">
        <v>3</v>
      </c>
      <c r="Z1564">
        <v>4</v>
      </c>
      <c r="AA1564">
        <v>3</v>
      </c>
      <c r="AB1564">
        <v>3</v>
      </c>
      <c r="AC1564">
        <v>3</v>
      </c>
      <c r="AD1564">
        <v>1</v>
      </c>
      <c r="AE1564">
        <v>2</v>
      </c>
      <c r="AF1564">
        <v>3</v>
      </c>
      <c r="AG1564">
        <v>4</v>
      </c>
      <c r="AH1564">
        <v>4</v>
      </c>
      <c r="AI1564">
        <v>56</v>
      </c>
      <c r="AJ1564">
        <v>37</v>
      </c>
      <c r="AK1564" t="s">
        <v>82</v>
      </c>
      <c r="AL1564">
        <v>1</v>
      </c>
      <c r="AM1564">
        <v>0</v>
      </c>
      <c r="AN1564">
        <v>0</v>
      </c>
      <c r="AO1564">
        <v>0</v>
      </c>
      <c r="AP1564">
        <v>0</v>
      </c>
      <c r="AQ1564">
        <v>0</v>
      </c>
      <c r="AS1564" t="s">
        <v>81</v>
      </c>
      <c r="AT1564">
        <v>5</v>
      </c>
      <c r="AU1564">
        <v>1</v>
      </c>
      <c r="AX1564">
        <v>1</v>
      </c>
      <c r="AZ1564">
        <v>3</v>
      </c>
      <c r="BB1564">
        <v>1</v>
      </c>
      <c r="BC1564">
        <v>3</v>
      </c>
      <c r="BD1564">
        <v>1</v>
      </c>
      <c r="BE1564">
        <v>1</v>
      </c>
      <c r="BF1564">
        <v>0</v>
      </c>
      <c r="BG1564">
        <v>0</v>
      </c>
      <c r="BH1564">
        <v>0</v>
      </c>
      <c r="BI1564" t="s">
        <v>1813</v>
      </c>
      <c r="BJ1564">
        <v>1</v>
      </c>
      <c r="BK1564">
        <v>31.95</v>
      </c>
      <c r="BL1564">
        <v>24.5</v>
      </c>
      <c r="BM1564">
        <v>6.1</v>
      </c>
      <c r="BN1564">
        <v>2.12</v>
      </c>
      <c r="BO1564">
        <v>3.3700000000000001E-2</v>
      </c>
      <c r="BP1564">
        <v>3.3700000000000001E-2</v>
      </c>
      <c r="BQ1564">
        <v>3.2300000000000002E-2</v>
      </c>
      <c r="BR1564">
        <v>0.38</v>
      </c>
      <c r="BS1564">
        <v>0.47699999999999998</v>
      </c>
      <c r="BT1564">
        <v>75.56</v>
      </c>
      <c r="BU1564">
        <v>67.849999999999994</v>
      </c>
      <c r="BV1564">
        <v>5.61</v>
      </c>
      <c r="BW1564">
        <v>4.8899999999999997</v>
      </c>
      <c r="BX1564">
        <v>3.41</v>
      </c>
      <c r="BY1564">
        <v>14.7</v>
      </c>
      <c r="BZ1564">
        <f>IF(ISNUMBER(Table2[[#This Row],[Loudness_N5(soneGF)]]), Table2[[#This Row],[Loudness_N5(soneGF)]] * (1 + SQRT(
(MAX(Table2[[#This Row],[Sharpness_S(acum)]]-1.75, 0) * 0.25 *LOG10(Table2[[#This Row],[Loudness_N5(soneGF)]]+10))^2 + ((2.18/Table2[[#This Row],[Loudness_N5(soneGF)]]^0.4)*(0.4*Table2[[#This Row],[FS_Avg,arith(vacil)]] + 0.6*Table2[[#This Row],[Rough_HM_R(asper)]]))^2)), "")</f>
        <v>28.019694229566223</v>
      </c>
    </row>
    <row r="1565" spans="1:78" x14ac:dyDescent="0.2">
      <c r="A1565" t="s">
        <v>1801</v>
      </c>
      <c r="B1565" t="s">
        <v>1802</v>
      </c>
      <c r="C1565" t="s">
        <v>1817</v>
      </c>
      <c r="D1565">
        <v>636</v>
      </c>
      <c r="E1565" t="s">
        <v>79</v>
      </c>
      <c r="F1565">
        <v>0</v>
      </c>
      <c r="G1565" s="1">
        <v>43606.522916666669</v>
      </c>
      <c r="H1565" s="1">
        <v>43606.538194444445</v>
      </c>
      <c r="I1565">
        <v>51.508476000000002</v>
      </c>
      <c r="J1565">
        <v>-0.100162</v>
      </c>
      <c r="K1565">
        <v>3</v>
      </c>
      <c r="L1565">
        <v>2</v>
      </c>
      <c r="M1565">
        <v>4</v>
      </c>
      <c r="N1565">
        <v>1</v>
      </c>
      <c r="O1565">
        <v>0.31069999999999998</v>
      </c>
      <c r="P1565">
        <v>0.1464</v>
      </c>
      <c r="Q1565">
        <v>5</v>
      </c>
      <c r="R1565">
        <v>4</v>
      </c>
      <c r="S1565">
        <v>3</v>
      </c>
      <c r="T1565">
        <v>3</v>
      </c>
      <c r="U1565">
        <v>3</v>
      </c>
      <c r="V1565">
        <v>2</v>
      </c>
      <c r="W1565">
        <v>3</v>
      </c>
      <c r="X1565">
        <v>2</v>
      </c>
      <c r="Y1565">
        <v>5</v>
      </c>
      <c r="Z1565">
        <v>1</v>
      </c>
      <c r="AA1565">
        <v>3</v>
      </c>
      <c r="AB1565">
        <v>2</v>
      </c>
      <c r="AC1565">
        <v>2</v>
      </c>
      <c r="AD1565">
        <v>5</v>
      </c>
      <c r="AE1565">
        <v>5</v>
      </c>
      <c r="AF1565">
        <v>3</v>
      </c>
      <c r="AG1565">
        <v>5</v>
      </c>
      <c r="AH1565">
        <v>5</v>
      </c>
      <c r="AI1565">
        <v>92</v>
      </c>
      <c r="AJ1565">
        <v>35</v>
      </c>
      <c r="AK1565" t="s">
        <v>82</v>
      </c>
      <c r="AL1565">
        <v>1</v>
      </c>
      <c r="AM1565">
        <v>0</v>
      </c>
      <c r="AN1565">
        <v>0</v>
      </c>
      <c r="AO1565">
        <v>0</v>
      </c>
      <c r="AP1565">
        <v>0</v>
      </c>
      <c r="AQ1565">
        <v>0</v>
      </c>
      <c r="AS1565" t="s">
        <v>81</v>
      </c>
      <c r="AT1565">
        <v>4</v>
      </c>
      <c r="AU1565">
        <v>3</v>
      </c>
      <c r="AX1565">
        <v>1</v>
      </c>
      <c r="AZ1565">
        <v>3</v>
      </c>
      <c r="BB1565">
        <v>4</v>
      </c>
      <c r="BC1565">
        <v>2</v>
      </c>
      <c r="BD1565">
        <v>1</v>
      </c>
      <c r="BE1565">
        <v>1</v>
      </c>
      <c r="BF1565">
        <v>0</v>
      </c>
      <c r="BG1565">
        <v>0</v>
      </c>
      <c r="BH1565">
        <v>0</v>
      </c>
      <c r="BJ1565">
        <v>0</v>
      </c>
      <c r="BK1565">
        <v>35.92</v>
      </c>
      <c r="BL1565">
        <v>20.2</v>
      </c>
      <c r="BM1565">
        <v>4.5</v>
      </c>
      <c r="BN1565">
        <v>1.84</v>
      </c>
      <c r="BO1565">
        <v>3.7100000000000001E-2</v>
      </c>
      <c r="BP1565">
        <v>3.7100000000000001E-2</v>
      </c>
      <c r="BQ1565">
        <v>2.1000000000000001E-2</v>
      </c>
      <c r="BR1565">
        <v>0.495</v>
      </c>
      <c r="BS1565">
        <v>0.29599999999999999</v>
      </c>
      <c r="BT1565">
        <v>78.34</v>
      </c>
      <c r="BU1565">
        <v>64.33</v>
      </c>
      <c r="BV1565">
        <v>5.57</v>
      </c>
      <c r="BW1565">
        <v>8.4</v>
      </c>
      <c r="BX1565">
        <v>4.3899999999999997</v>
      </c>
      <c r="BY1565">
        <v>14.9</v>
      </c>
      <c r="BZ1565">
        <f>IF(ISNUMBER(Table2[[#This Row],[Loudness_N5(soneGF)]]), Table2[[#This Row],[Loudness_N5(soneGF)]] * (1 + SQRT(
(MAX(Table2[[#This Row],[Sharpness_S(acum)]]-1.75, 0) * 0.25 *LOG10(Table2[[#This Row],[Loudness_N5(soneGF)]]+10))^2 + ((2.18/Table2[[#This Row],[Loudness_N5(soneGF)]]^0.4)*(0.4*Table2[[#This Row],[FS_Avg,arith(vacil)]] + 0.6*Table2[[#This Row],[Rough_HM_R(asper)]]))^2)), "")</f>
        <v>20.98555351909123</v>
      </c>
    </row>
    <row r="1566" spans="1:78" x14ac:dyDescent="0.2">
      <c r="A1566" t="s">
        <v>1801</v>
      </c>
      <c r="B1566" t="s">
        <v>1802</v>
      </c>
      <c r="C1566" t="s">
        <v>1817</v>
      </c>
      <c r="D1566">
        <v>637</v>
      </c>
      <c r="E1566" t="s">
        <v>79</v>
      </c>
      <c r="F1566">
        <v>0</v>
      </c>
      <c r="G1566" s="1">
        <v>43606.536111111112</v>
      </c>
      <c r="H1566" s="1">
        <v>43606.538888888892</v>
      </c>
      <c r="I1566">
        <v>51.508476000000002</v>
      </c>
      <c r="J1566">
        <v>-0.100162</v>
      </c>
      <c r="K1566">
        <v>3</v>
      </c>
      <c r="L1566">
        <v>2</v>
      </c>
      <c r="M1566">
        <v>4</v>
      </c>
      <c r="N1566">
        <v>2</v>
      </c>
      <c r="O1566">
        <v>0.41420000000000001</v>
      </c>
      <c r="P1566">
        <v>0.20710000000000001</v>
      </c>
      <c r="Q1566">
        <v>5</v>
      </c>
      <c r="R1566">
        <v>4</v>
      </c>
      <c r="S1566">
        <v>2</v>
      </c>
      <c r="T1566">
        <v>1</v>
      </c>
      <c r="U1566">
        <v>4</v>
      </c>
      <c r="V1566">
        <v>1</v>
      </c>
      <c r="W1566">
        <v>3</v>
      </c>
      <c r="X1566">
        <v>2</v>
      </c>
      <c r="Y1566">
        <v>4</v>
      </c>
      <c r="Z1566">
        <v>3</v>
      </c>
      <c r="AA1566">
        <v>3</v>
      </c>
      <c r="AB1566">
        <v>2</v>
      </c>
      <c r="AC1566">
        <v>3</v>
      </c>
      <c r="AD1566">
        <v>4</v>
      </c>
      <c r="AE1566">
        <v>5</v>
      </c>
      <c r="AF1566">
        <v>3</v>
      </c>
      <c r="AG1566">
        <v>4</v>
      </c>
      <c r="AH1566">
        <v>4</v>
      </c>
      <c r="AI1566">
        <v>80</v>
      </c>
      <c r="AJ1566">
        <v>36</v>
      </c>
      <c r="AK1566" t="s">
        <v>80</v>
      </c>
      <c r="AL1566">
        <v>1</v>
      </c>
      <c r="AM1566">
        <v>0</v>
      </c>
      <c r="AN1566">
        <v>0</v>
      </c>
      <c r="AO1566">
        <v>0</v>
      </c>
      <c r="AP1566">
        <v>0</v>
      </c>
      <c r="AQ1566">
        <v>0</v>
      </c>
      <c r="AS1566" t="s">
        <v>81</v>
      </c>
      <c r="AT1566">
        <v>7</v>
      </c>
      <c r="AU1566">
        <v>6</v>
      </c>
      <c r="AX1566">
        <v>1</v>
      </c>
      <c r="AZ1566">
        <v>3</v>
      </c>
      <c r="BB1566">
        <v>4</v>
      </c>
      <c r="BC1566">
        <v>2</v>
      </c>
      <c r="BD1566">
        <v>1</v>
      </c>
      <c r="BE1566">
        <v>1</v>
      </c>
      <c r="BF1566">
        <v>0</v>
      </c>
      <c r="BG1566">
        <v>0</v>
      </c>
      <c r="BH1566">
        <v>0</v>
      </c>
      <c r="BJ1566">
        <v>0</v>
      </c>
      <c r="BK1566">
        <v>35.92</v>
      </c>
      <c r="BL1566">
        <v>20.2</v>
      </c>
      <c r="BM1566">
        <v>4.5</v>
      </c>
      <c r="BN1566">
        <v>1.84</v>
      </c>
      <c r="BO1566">
        <v>3.7100000000000001E-2</v>
      </c>
      <c r="BP1566">
        <v>3.7100000000000001E-2</v>
      </c>
      <c r="BQ1566">
        <v>2.1000000000000001E-2</v>
      </c>
      <c r="BR1566">
        <v>0.495</v>
      </c>
      <c r="BS1566">
        <v>0.29599999999999999</v>
      </c>
      <c r="BT1566">
        <v>78.34</v>
      </c>
      <c r="BU1566">
        <v>64.33</v>
      </c>
      <c r="BV1566">
        <v>5.57</v>
      </c>
      <c r="BW1566">
        <v>8.4</v>
      </c>
      <c r="BX1566">
        <v>4.3899999999999997</v>
      </c>
      <c r="BY1566">
        <v>14.9</v>
      </c>
      <c r="BZ1566">
        <f>IF(ISNUMBER(Table2[[#This Row],[Loudness_N5(soneGF)]]), Table2[[#This Row],[Loudness_N5(soneGF)]] * (1 + SQRT(
(MAX(Table2[[#This Row],[Sharpness_S(acum)]]-1.75, 0) * 0.25 *LOG10(Table2[[#This Row],[Loudness_N5(soneGF)]]+10))^2 + ((2.18/Table2[[#This Row],[Loudness_N5(soneGF)]]^0.4)*(0.4*Table2[[#This Row],[FS_Avg,arith(vacil)]] + 0.6*Table2[[#This Row],[Rough_HM_R(asper)]]))^2)), "")</f>
        <v>20.98555351909123</v>
      </c>
    </row>
    <row r="1567" spans="1:78" x14ac:dyDescent="0.2">
      <c r="A1567" t="s">
        <v>1801</v>
      </c>
      <c r="B1567" t="s">
        <v>1802</v>
      </c>
      <c r="C1567" t="s">
        <v>1818</v>
      </c>
      <c r="D1567">
        <v>675</v>
      </c>
      <c r="E1567" t="s">
        <v>79</v>
      </c>
      <c r="F1567">
        <v>0</v>
      </c>
      <c r="G1567" s="1">
        <v>43606.541666666664</v>
      </c>
      <c r="H1567" s="1">
        <v>43606.545138888891</v>
      </c>
      <c r="I1567">
        <v>51.508476000000002</v>
      </c>
      <c r="J1567">
        <v>-0.100162</v>
      </c>
      <c r="K1567">
        <v>3</v>
      </c>
      <c r="L1567">
        <v>3</v>
      </c>
      <c r="M1567">
        <v>3</v>
      </c>
      <c r="N1567">
        <v>2</v>
      </c>
      <c r="O1567">
        <v>0.5</v>
      </c>
      <c r="P1567">
        <v>0</v>
      </c>
      <c r="Q1567">
        <v>4</v>
      </c>
      <c r="R1567">
        <v>2</v>
      </c>
      <c r="S1567">
        <v>4</v>
      </c>
      <c r="T1567">
        <v>4</v>
      </c>
      <c r="U1567">
        <v>4</v>
      </c>
      <c r="V1567">
        <v>2</v>
      </c>
      <c r="W1567">
        <v>4</v>
      </c>
      <c r="X1567">
        <v>2</v>
      </c>
      <c r="Y1567">
        <v>3</v>
      </c>
      <c r="Z1567">
        <v>4</v>
      </c>
      <c r="AA1567">
        <v>3</v>
      </c>
      <c r="AB1567">
        <v>4</v>
      </c>
      <c r="AC1567">
        <v>4</v>
      </c>
      <c r="AD1567">
        <v>4</v>
      </c>
      <c r="AE1567">
        <v>4</v>
      </c>
      <c r="AF1567">
        <v>4</v>
      </c>
      <c r="AG1567">
        <v>4</v>
      </c>
      <c r="AH1567">
        <v>4</v>
      </c>
      <c r="AI1567">
        <v>80</v>
      </c>
      <c r="AJ1567">
        <v>52</v>
      </c>
      <c r="AK1567" t="s">
        <v>80</v>
      </c>
      <c r="AL1567">
        <v>1</v>
      </c>
      <c r="AM1567">
        <v>0</v>
      </c>
      <c r="AN1567">
        <v>0</v>
      </c>
      <c r="AO1567">
        <v>0</v>
      </c>
      <c r="AP1567">
        <v>0</v>
      </c>
      <c r="AQ1567">
        <v>0</v>
      </c>
      <c r="AS1567" t="s">
        <v>81</v>
      </c>
      <c r="AT1567">
        <v>4</v>
      </c>
      <c r="AU1567">
        <v>1</v>
      </c>
      <c r="AX1567">
        <v>1</v>
      </c>
      <c r="AZ1567">
        <v>3</v>
      </c>
      <c r="BA1567" t="s">
        <v>1819</v>
      </c>
      <c r="BB1567">
        <v>3</v>
      </c>
      <c r="BC1567">
        <v>1</v>
      </c>
      <c r="BD1567">
        <v>1</v>
      </c>
      <c r="BE1567">
        <v>1</v>
      </c>
      <c r="BF1567">
        <v>0</v>
      </c>
      <c r="BG1567">
        <v>0</v>
      </c>
      <c r="BH1567">
        <v>0</v>
      </c>
      <c r="BJ1567">
        <v>1</v>
      </c>
      <c r="BK1567">
        <v>31.3</v>
      </c>
      <c r="BL1567">
        <v>23.4</v>
      </c>
      <c r="BM1567">
        <v>5.8</v>
      </c>
      <c r="BN1567">
        <v>1.91</v>
      </c>
      <c r="BO1567">
        <v>4.6100000000000002E-2</v>
      </c>
      <c r="BP1567">
        <v>4.6100000000000002E-2</v>
      </c>
      <c r="BQ1567">
        <v>2.69E-2</v>
      </c>
      <c r="BR1567">
        <v>0.61399999999999999</v>
      </c>
      <c r="BS1567">
        <v>0.22700000000000001</v>
      </c>
      <c r="BT1567">
        <v>76.64</v>
      </c>
      <c r="BU1567">
        <v>66.81</v>
      </c>
      <c r="BV1567">
        <v>5.64</v>
      </c>
      <c r="BW1567">
        <v>6.62</v>
      </c>
      <c r="BX1567">
        <v>3.08</v>
      </c>
      <c r="BY1567">
        <v>15.2</v>
      </c>
      <c r="BZ1567">
        <f>IF(ISNUMBER(Table2[[#This Row],[Loudness_N5(soneGF)]]), Table2[[#This Row],[Loudness_N5(soneGF)]] * (1 + SQRT(
(MAX(Table2[[#This Row],[Sharpness_S(acum)]]-1.75, 0) * 0.25 *LOG10(Table2[[#This Row],[Loudness_N5(soneGF)]]+10))^2 + ((2.18/Table2[[#This Row],[Loudness_N5(soneGF)]]^0.4)*(0.4*Table2[[#This Row],[FS_Avg,arith(vacil)]] + 0.6*Table2[[#This Row],[Rough_HM_R(asper)]]))^2)), "")</f>
        <v>24.930523752885279</v>
      </c>
    </row>
    <row r="1568" spans="1:78" x14ac:dyDescent="0.2">
      <c r="A1568" t="s">
        <v>1801</v>
      </c>
      <c r="B1568" t="s">
        <v>1802</v>
      </c>
      <c r="C1568" t="s">
        <v>1820</v>
      </c>
      <c r="D1568">
        <v>673</v>
      </c>
      <c r="E1568" t="s">
        <v>79</v>
      </c>
      <c r="F1568">
        <v>0</v>
      </c>
      <c r="G1568" s="1">
        <v>43606.541666666664</v>
      </c>
      <c r="H1568" s="1">
        <v>43606.545138888891</v>
      </c>
      <c r="I1568">
        <v>51.508476000000002</v>
      </c>
      <c r="J1568">
        <v>-0.100162</v>
      </c>
      <c r="K1568">
        <v>4</v>
      </c>
      <c r="L1568">
        <v>1</v>
      </c>
      <c r="M1568">
        <v>4</v>
      </c>
      <c r="N1568">
        <v>1</v>
      </c>
      <c r="O1568">
        <v>0.39639999999999997</v>
      </c>
      <c r="P1568">
        <v>0.1464</v>
      </c>
      <c r="Q1568">
        <v>4</v>
      </c>
      <c r="R1568">
        <v>1</v>
      </c>
      <c r="S1568">
        <v>5</v>
      </c>
      <c r="T1568">
        <v>3</v>
      </c>
      <c r="U1568">
        <v>2</v>
      </c>
      <c r="V1568">
        <v>3</v>
      </c>
      <c r="W1568">
        <v>3</v>
      </c>
      <c r="X1568">
        <v>2</v>
      </c>
      <c r="Y1568">
        <v>4</v>
      </c>
      <c r="Z1568">
        <v>4</v>
      </c>
      <c r="AA1568">
        <v>3</v>
      </c>
      <c r="AB1568">
        <v>5</v>
      </c>
      <c r="AC1568">
        <v>3</v>
      </c>
      <c r="AD1568">
        <v>4</v>
      </c>
      <c r="AE1568">
        <v>3</v>
      </c>
      <c r="AF1568">
        <v>3</v>
      </c>
      <c r="AG1568">
        <v>4</v>
      </c>
      <c r="AH1568">
        <v>3</v>
      </c>
      <c r="AI1568">
        <v>68</v>
      </c>
      <c r="AJ1568">
        <v>50</v>
      </c>
      <c r="AK1568" t="s">
        <v>82</v>
      </c>
      <c r="AL1568">
        <v>0</v>
      </c>
      <c r="AM1568">
        <v>0</v>
      </c>
      <c r="AN1568">
        <v>0</v>
      </c>
      <c r="AO1568">
        <v>0</v>
      </c>
      <c r="AP1568">
        <v>0</v>
      </c>
      <c r="AQ1568">
        <v>1</v>
      </c>
      <c r="AS1568" t="s">
        <v>90</v>
      </c>
      <c r="AT1568">
        <v>6</v>
      </c>
      <c r="AU1568">
        <v>7</v>
      </c>
      <c r="AV1568" t="s">
        <v>1821</v>
      </c>
      <c r="AX1568">
        <v>1</v>
      </c>
      <c r="AZ1568">
        <v>3</v>
      </c>
      <c r="BB1568">
        <v>1</v>
      </c>
      <c r="BC1568">
        <v>1</v>
      </c>
      <c r="BD1568">
        <v>1</v>
      </c>
      <c r="BE1568">
        <v>1</v>
      </c>
      <c r="BF1568">
        <v>0</v>
      </c>
      <c r="BG1568">
        <v>0</v>
      </c>
      <c r="BH1568">
        <v>0</v>
      </c>
      <c r="BJ1568">
        <v>1</v>
      </c>
      <c r="BK1568">
        <v>31.86</v>
      </c>
      <c r="BL1568">
        <v>19</v>
      </c>
      <c r="BM1568">
        <v>3.6</v>
      </c>
      <c r="BN1568">
        <v>1.83</v>
      </c>
      <c r="BO1568">
        <v>3.6299999999999999E-2</v>
      </c>
      <c r="BP1568">
        <v>3.6299999999999999E-2</v>
      </c>
      <c r="BQ1568">
        <v>1.8100000000000002E-2</v>
      </c>
      <c r="BR1568">
        <v>0.48099999999999998</v>
      </c>
      <c r="BS1568">
        <v>0.193</v>
      </c>
      <c r="BT1568">
        <v>74.95</v>
      </c>
      <c r="BU1568">
        <v>63.75</v>
      </c>
      <c r="BV1568">
        <v>4.3600000000000003</v>
      </c>
      <c r="BW1568">
        <v>7.02</v>
      </c>
      <c r="BX1568">
        <v>2.88</v>
      </c>
      <c r="BY1568">
        <v>14</v>
      </c>
      <c r="BZ1568">
        <f>IF(ISNUMBER(Table2[[#This Row],[Loudness_N5(soneGF)]]), Table2[[#This Row],[Loudness_N5(soneGF)]] * (1 + SQRT(
(MAX(Table2[[#This Row],[Sharpness_S(acum)]]-1.75, 0) * 0.25 *LOG10(Table2[[#This Row],[Loudness_N5(soneGF)]]+10))^2 + ((2.18/Table2[[#This Row],[Loudness_N5(soneGF)]]^0.4)*(0.4*Table2[[#This Row],[FS_Avg,arith(vacil)]] + 0.6*Table2[[#This Row],[Rough_HM_R(asper)]]))^2)), "")</f>
        <v>19.667715408375479</v>
      </c>
    </row>
    <row r="1569" spans="1:78" x14ac:dyDescent="0.2">
      <c r="A1569" t="s">
        <v>1801</v>
      </c>
      <c r="B1569" t="s">
        <v>1802</v>
      </c>
      <c r="C1569" t="s">
        <v>1822</v>
      </c>
      <c r="D1569">
        <v>638</v>
      </c>
      <c r="E1569" t="s">
        <v>79</v>
      </c>
      <c r="F1569">
        <v>0</v>
      </c>
      <c r="G1569" s="1">
        <v>43606.546527777777</v>
      </c>
      <c r="H1569" s="1">
        <v>43606.549305555556</v>
      </c>
      <c r="I1569">
        <v>51.508476000000002</v>
      </c>
      <c r="J1569">
        <v>-0.100162</v>
      </c>
      <c r="K1569">
        <v>2</v>
      </c>
      <c r="L1569">
        <v>2</v>
      </c>
      <c r="M1569">
        <v>3</v>
      </c>
      <c r="N1569">
        <v>1</v>
      </c>
      <c r="O1569">
        <v>0.35360000000000003</v>
      </c>
      <c r="P1569">
        <v>-0.20710000000000001</v>
      </c>
      <c r="Q1569">
        <v>4</v>
      </c>
      <c r="R1569">
        <v>3</v>
      </c>
      <c r="S1569">
        <v>4</v>
      </c>
      <c r="T1569">
        <v>4</v>
      </c>
      <c r="U1569">
        <v>4</v>
      </c>
      <c r="V1569">
        <v>2</v>
      </c>
      <c r="W1569">
        <v>2</v>
      </c>
      <c r="X1569">
        <v>3</v>
      </c>
      <c r="Y1569">
        <v>3</v>
      </c>
      <c r="Z1569">
        <v>2</v>
      </c>
      <c r="AA1569">
        <v>2</v>
      </c>
      <c r="AB1569">
        <v>3</v>
      </c>
      <c r="AC1569">
        <v>3</v>
      </c>
      <c r="AD1569">
        <v>3</v>
      </c>
      <c r="AE1569">
        <v>3</v>
      </c>
      <c r="AF1569">
        <v>3</v>
      </c>
      <c r="AG1569">
        <v>3</v>
      </c>
      <c r="AH1569">
        <v>3</v>
      </c>
      <c r="AI1569">
        <v>60</v>
      </c>
      <c r="AJ1569">
        <v>61</v>
      </c>
      <c r="AK1569" t="s">
        <v>82</v>
      </c>
      <c r="AL1569">
        <v>0</v>
      </c>
      <c r="AM1569">
        <v>0</v>
      </c>
      <c r="AN1569">
        <v>1</v>
      </c>
      <c r="AO1569">
        <v>0</v>
      </c>
      <c r="AP1569">
        <v>0</v>
      </c>
      <c r="AQ1569">
        <v>0</v>
      </c>
      <c r="AS1569" t="s">
        <v>92</v>
      </c>
      <c r="AT1569">
        <v>7</v>
      </c>
      <c r="AU1569">
        <v>1</v>
      </c>
      <c r="AX1569">
        <v>1</v>
      </c>
      <c r="AZ1569">
        <v>3</v>
      </c>
      <c r="BB1569">
        <v>4</v>
      </c>
      <c r="BC1569">
        <v>2</v>
      </c>
      <c r="BD1569">
        <v>1</v>
      </c>
      <c r="BE1569">
        <v>0</v>
      </c>
      <c r="BF1569">
        <v>0</v>
      </c>
      <c r="BG1569">
        <v>0</v>
      </c>
      <c r="BH1569">
        <v>0</v>
      </c>
      <c r="BJ1569">
        <v>0</v>
      </c>
      <c r="BK1569">
        <v>35.29</v>
      </c>
      <c r="BL1569">
        <v>23.4</v>
      </c>
      <c r="BM1569">
        <v>5.3</v>
      </c>
      <c r="BN1569">
        <v>1.94</v>
      </c>
      <c r="BO1569">
        <v>3.4000000000000002E-2</v>
      </c>
      <c r="BP1569">
        <v>3.4000000000000002E-2</v>
      </c>
      <c r="BQ1569">
        <v>2.6700000000000002E-2</v>
      </c>
      <c r="BR1569">
        <v>0.41699999999999998</v>
      </c>
      <c r="BS1569">
        <v>0.38</v>
      </c>
      <c r="BT1569">
        <v>72.7</v>
      </c>
      <c r="BU1569">
        <v>66.739999999999995</v>
      </c>
      <c r="BV1569">
        <v>5.34</v>
      </c>
      <c r="BW1569">
        <v>4.7</v>
      </c>
      <c r="BX1569">
        <v>3.29</v>
      </c>
      <c r="BY1569">
        <v>14.5</v>
      </c>
      <c r="BZ1569">
        <f>IF(ISNUMBER(Table2[[#This Row],[Loudness_N5(soneGF)]]), Table2[[#This Row],[Loudness_N5(soneGF)]] * (1 + SQRT(
(MAX(Table2[[#This Row],[Sharpness_S(acum)]]-1.75, 0) * 0.25 *LOG10(Table2[[#This Row],[Loudness_N5(soneGF)]]+10))^2 + ((2.18/Table2[[#This Row],[Loudness_N5(soneGF)]]^0.4)*(0.4*Table2[[#This Row],[FS_Avg,arith(vacil)]] + 0.6*Table2[[#This Row],[Rough_HM_R(asper)]]))^2)), "")</f>
        <v>25.152209077508836</v>
      </c>
    </row>
    <row r="1570" spans="1:78" x14ac:dyDescent="0.2">
      <c r="A1570" t="s">
        <v>1801</v>
      </c>
      <c r="B1570" t="s">
        <v>1802</v>
      </c>
      <c r="C1570" t="s">
        <v>1822</v>
      </c>
      <c r="D1570">
        <v>661</v>
      </c>
      <c r="E1570" t="s">
        <v>79</v>
      </c>
      <c r="F1570">
        <v>0</v>
      </c>
      <c r="G1570" s="1">
        <v>43606.546527777777</v>
      </c>
      <c r="H1570" s="1">
        <v>43606.549305555556</v>
      </c>
      <c r="I1570">
        <v>51.508476000000002</v>
      </c>
      <c r="J1570">
        <v>-0.100162</v>
      </c>
      <c r="K1570">
        <v>2</v>
      </c>
      <c r="L1570">
        <v>2</v>
      </c>
      <c r="M1570">
        <v>4</v>
      </c>
      <c r="N1570">
        <v>3</v>
      </c>
      <c r="O1570">
        <v>0.56069999999999998</v>
      </c>
      <c r="P1570">
        <v>4.2900000000000001E-2</v>
      </c>
      <c r="Q1570">
        <v>5</v>
      </c>
      <c r="R1570">
        <v>4</v>
      </c>
      <c r="S1570">
        <v>4</v>
      </c>
      <c r="T1570">
        <v>4</v>
      </c>
      <c r="U1570">
        <v>4</v>
      </c>
      <c r="V1570">
        <v>1</v>
      </c>
      <c r="W1570">
        <v>3</v>
      </c>
      <c r="X1570">
        <v>2</v>
      </c>
      <c r="Y1570">
        <v>4</v>
      </c>
      <c r="Z1570">
        <v>4</v>
      </c>
      <c r="AA1570">
        <v>3</v>
      </c>
      <c r="AB1570">
        <v>4</v>
      </c>
      <c r="AC1570">
        <v>4</v>
      </c>
      <c r="AD1570">
        <v>4</v>
      </c>
      <c r="AE1570">
        <v>4</v>
      </c>
      <c r="AF1570">
        <v>3</v>
      </c>
      <c r="AG1570">
        <v>4</v>
      </c>
      <c r="AH1570">
        <v>3</v>
      </c>
      <c r="AI1570">
        <v>72</v>
      </c>
      <c r="AJ1570">
        <v>18</v>
      </c>
      <c r="AK1570" t="s">
        <v>82</v>
      </c>
      <c r="AL1570">
        <v>0</v>
      </c>
      <c r="AM1570">
        <v>0</v>
      </c>
      <c r="AN1570">
        <v>1</v>
      </c>
      <c r="AO1570">
        <v>0</v>
      </c>
      <c r="AP1570">
        <v>0</v>
      </c>
      <c r="AQ1570">
        <v>0</v>
      </c>
      <c r="AS1570" t="s">
        <v>92</v>
      </c>
      <c r="AT1570">
        <v>1</v>
      </c>
      <c r="AU1570">
        <v>1</v>
      </c>
      <c r="AX1570">
        <v>1</v>
      </c>
      <c r="AZ1570">
        <v>2</v>
      </c>
      <c r="BB1570">
        <v>4</v>
      </c>
      <c r="BC1570">
        <v>2</v>
      </c>
      <c r="BD1570">
        <v>1</v>
      </c>
      <c r="BE1570">
        <v>0</v>
      </c>
      <c r="BF1570">
        <v>0</v>
      </c>
      <c r="BG1570">
        <v>0</v>
      </c>
      <c r="BH1570">
        <v>0</v>
      </c>
      <c r="BJ1570">
        <v>1</v>
      </c>
      <c r="BK1570">
        <v>35.29</v>
      </c>
      <c r="BL1570">
        <v>23.4</v>
      </c>
      <c r="BM1570">
        <v>5.3</v>
      </c>
      <c r="BN1570">
        <v>1.94</v>
      </c>
      <c r="BO1570">
        <v>3.4000000000000002E-2</v>
      </c>
      <c r="BP1570">
        <v>3.4000000000000002E-2</v>
      </c>
      <c r="BQ1570">
        <v>2.6700000000000002E-2</v>
      </c>
      <c r="BR1570">
        <v>0.41699999999999998</v>
      </c>
      <c r="BS1570">
        <v>0.38</v>
      </c>
      <c r="BT1570">
        <v>72.7</v>
      </c>
      <c r="BU1570">
        <v>66.739999999999995</v>
      </c>
      <c r="BV1570">
        <v>5.34</v>
      </c>
      <c r="BW1570">
        <v>4.7</v>
      </c>
      <c r="BX1570">
        <v>3.29</v>
      </c>
      <c r="BY1570">
        <v>14.5</v>
      </c>
      <c r="BZ1570">
        <f>IF(ISNUMBER(Table2[[#This Row],[Loudness_N5(soneGF)]]), Table2[[#This Row],[Loudness_N5(soneGF)]] * (1 + SQRT(
(MAX(Table2[[#This Row],[Sharpness_S(acum)]]-1.75, 0) * 0.25 *LOG10(Table2[[#This Row],[Loudness_N5(soneGF)]]+10))^2 + ((2.18/Table2[[#This Row],[Loudness_N5(soneGF)]]^0.4)*(0.4*Table2[[#This Row],[FS_Avg,arith(vacil)]] + 0.6*Table2[[#This Row],[Rough_HM_R(asper)]]))^2)), "")</f>
        <v>25.152209077508836</v>
      </c>
    </row>
    <row r="1571" spans="1:78" x14ac:dyDescent="0.2">
      <c r="A1571" t="s">
        <v>1801</v>
      </c>
      <c r="B1571" t="s">
        <v>1802</v>
      </c>
      <c r="C1571" t="s">
        <v>1823</v>
      </c>
      <c r="D1571">
        <v>678</v>
      </c>
      <c r="E1571" t="s">
        <v>79</v>
      </c>
      <c r="F1571">
        <v>0</v>
      </c>
      <c r="G1571" s="1">
        <v>43606.548611111109</v>
      </c>
      <c r="H1571" s="1">
        <v>43606.552777777775</v>
      </c>
      <c r="I1571">
        <v>51.508476000000002</v>
      </c>
      <c r="J1571">
        <v>-0.100162</v>
      </c>
      <c r="K1571">
        <v>2</v>
      </c>
      <c r="L1571">
        <v>2</v>
      </c>
      <c r="M1571">
        <v>5</v>
      </c>
      <c r="N1571">
        <v>3</v>
      </c>
      <c r="O1571">
        <v>0.28029999999999999</v>
      </c>
      <c r="P1571">
        <v>0.42680000000000001</v>
      </c>
      <c r="Q1571">
        <v>4</v>
      </c>
      <c r="R1571">
        <v>3</v>
      </c>
      <c r="S1571">
        <v>4</v>
      </c>
      <c r="T1571">
        <v>2</v>
      </c>
      <c r="U1571">
        <v>2</v>
      </c>
      <c r="V1571">
        <v>2</v>
      </c>
      <c r="W1571">
        <v>4</v>
      </c>
      <c r="X1571">
        <v>2</v>
      </c>
      <c r="Y1571">
        <v>4</v>
      </c>
      <c r="Z1571">
        <v>4</v>
      </c>
      <c r="AA1571">
        <v>3</v>
      </c>
      <c r="AB1571">
        <v>1</v>
      </c>
      <c r="AC1571">
        <v>2</v>
      </c>
      <c r="AD1571">
        <v>4</v>
      </c>
      <c r="AE1571">
        <v>4</v>
      </c>
      <c r="AF1571">
        <v>4</v>
      </c>
      <c r="AG1571">
        <v>4</v>
      </c>
      <c r="AH1571">
        <v>4</v>
      </c>
      <c r="AI1571">
        <v>80</v>
      </c>
      <c r="AJ1571">
        <v>34</v>
      </c>
      <c r="AK1571" t="s">
        <v>82</v>
      </c>
      <c r="AL1571">
        <v>1</v>
      </c>
      <c r="AM1571">
        <v>0</v>
      </c>
      <c r="AN1571">
        <v>0</v>
      </c>
      <c r="AO1571">
        <v>0</v>
      </c>
      <c r="AP1571">
        <v>0</v>
      </c>
      <c r="AQ1571">
        <v>0</v>
      </c>
      <c r="AS1571" t="s">
        <v>81</v>
      </c>
      <c r="AT1571">
        <v>6</v>
      </c>
      <c r="AU1571">
        <v>1</v>
      </c>
      <c r="AX1571">
        <v>2</v>
      </c>
      <c r="AZ1571">
        <v>1</v>
      </c>
      <c r="BB1571">
        <v>4</v>
      </c>
      <c r="BC1571">
        <v>2</v>
      </c>
      <c r="BD1571">
        <v>1</v>
      </c>
      <c r="BE1571">
        <v>1</v>
      </c>
      <c r="BF1571">
        <v>0</v>
      </c>
      <c r="BG1571">
        <v>0</v>
      </c>
      <c r="BH1571">
        <v>0</v>
      </c>
      <c r="BJ1571">
        <v>1</v>
      </c>
      <c r="BZ157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572" spans="1:78" x14ac:dyDescent="0.2">
      <c r="A1572" t="s">
        <v>1801</v>
      </c>
      <c r="B1572" t="s">
        <v>1802</v>
      </c>
      <c r="C1572" t="s">
        <v>1823</v>
      </c>
      <c r="D1572">
        <v>639</v>
      </c>
      <c r="E1572" t="s">
        <v>79</v>
      </c>
      <c r="F1572">
        <v>0</v>
      </c>
      <c r="G1572" s="1">
        <v>43606.548611111109</v>
      </c>
      <c r="H1572" s="1">
        <v>43606.550694444442</v>
      </c>
      <c r="I1572">
        <v>51.508476000000002</v>
      </c>
      <c r="J1572">
        <v>-0.100162</v>
      </c>
      <c r="K1572">
        <v>2</v>
      </c>
      <c r="L1572">
        <v>2</v>
      </c>
      <c r="M1572">
        <v>4</v>
      </c>
      <c r="N1572">
        <v>3</v>
      </c>
      <c r="O1572">
        <v>0.20710000000000001</v>
      </c>
      <c r="P1572">
        <v>0.64639999999999997</v>
      </c>
      <c r="Q1572">
        <v>4</v>
      </c>
      <c r="R1572">
        <v>4</v>
      </c>
      <c r="S1572">
        <v>5</v>
      </c>
      <c r="T1572">
        <v>1</v>
      </c>
      <c r="U1572">
        <v>1</v>
      </c>
      <c r="V1572">
        <v>2</v>
      </c>
      <c r="W1572">
        <v>3</v>
      </c>
      <c r="X1572">
        <v>2</v>
      </c>
      <c r="Y1572">
        <v>4</v>
      </c>
      <c r="Z1572">
        <v>5</v>
      </c>
      <c r="AA1572">
        <v>3</v>
      </c>
      <c r="AB1572">
        <v>2</v>
      </c>
      <c r="AC1572">
        <v>3</v>
      </c>
      <c r="AD1572">
        <v>3</v>
      </c>
      <c r="AE1572">
        <v>3</v>
      </c>
      <c r="AF1572">
        <v>1</v>
      </c>
      <c r="AG1572">
        <v>1</v>
      </c>
      <c r="AH1572">
        <v>1</v>
      </c>
      <c r="AI1572">
        <v>36</v>
      </c>
      <c r="AJ1572">
        <v>28</v>
      </c>
      <c r="AK1572" t="s">
        <v>82</v>
      </c>
      <c r="AL1572">
        <v>1</v>
      </c>
      <c r="AM1572">
        <v>0</v>
      </c>
      <c r="AN1572">
        <v>0</v>
      </c>
      <c r="AO1572">
        <v>1</v>
      </c>
      <c r="AP1572">
        <v>0</v>
      </c>
      <c r="AQ1572">
        <v>0</v>
      </c>
      <c r="AS1572" t="s">
        <v>124</v>
      </c>
      <c r="AT1572">
        <v>7</v>
      </c>
      <c r="AU1572">
        <v>1</v>
      </c>
      <c r="AX1572">
        <v>2</v>
      </c>
      <c r="AZ1572">
        <v>3</v>
      </c>
      <c r="BB1572">
        <v>1</v>
      </c>
      <c r="BC1572">
        <v>2</v>
      </c>
      <c r="BD1572">
        <v>1</v>
      </c>
      <c r="BE1572">
        <v>1</v>
      </c>
      <c r="BF1572">
        <v>0</v>
      </c>
      <c r="BG1572">
        <v>0</v>
      </c>
      <c r="BH1572">
        <v>0</v>
      </c>
      <c r="BJ1572">
        <v>0</v>
      </c>
      <c r="BZ157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573" spans="1:78" x14ac:dyDescent="0.2">
      <c r="A1573" t="s">
        <v>1801</v>
      </c>
      <c r="B1573" t="s">
        <v>1802</v>
      </c>
      <c r="C1573" t="s">
        <v>1824</v>
      </c>
      <c r="D1573">
        <v>676</v>
      </c>
      <c r="E1573" t="s">
        <v>79</v>
      </c>
      <c r="F1573">
        <v>0</v>
      </c>
      <c r="G1573" s="1">
        <v>43606.552083333336</v>
      </c>
      <c r="H1573" s="1">
        <v>43606.554861111108</v>
      </c>
      <c r="I1573">
        <v>51.508476000000002</v>
      </c>
      <c r="J1573">
        <v>-0.100162</v>
      </c>
      <c r="K1573">
        <v>3</v>
      </c>
      <c r="L1573">
        <v>2</v>
      </c>
      <c r="M1573">
        <v>4</v>
      </c>
      <c r="N1573">
        <v>2</v>
      </c>
      <c r="O1573">
        <v>0.63390000000000002</v>
      </c>
      <c r="P1573">
        <v>0.78029999999999999</v>
      </c>
      <c r="Q1573">
        <v>5</v>
      </c>
      <c r="R1573">
        <v>3</v>
      </c>
      <c r="S1573">
        <v>5</v>
      </c>
      <c r="T1573">
        <v>1</v>
      </c>
      <c r="U1573">
        <v>2</v>
      </c>
      <c r="V1573">
        <v>1</v>
      </c>
      <c r="W1573">
        <v>5</v>
      </c>
      <c r="X1573">
        <v>1</v>
      </c>
      <c r="Y1573">
        <v>4</v>
      </c>
      <c r="Z1573">
        <v>4</v>
      </c>
      <c r="AA1573">
        <v>3</v>
      </c>
      <c r="AB1573">
        <v>3</v>
      </c>
      <c r="AC1573">
        <v>4</v>
      </c>
      <c r="AD1573">
        <v>4</v>
      </c>
      <c r="AE1573">
        <v>4</v>
      </c>
      <c r="AF1573">
        <v>3</v>
      </c>
      <c r="AG1573">
        <v>4</v>
      </c>
      <c r="AH1573">
        <v>4</v>
      </c>
      <c r="AI1573">
        <v>76</v>
      </c>
      <c r="AJ1573">
        <v>70</v>
      </c>
      <c r="AK1573" t="s">
        <v>80</v>
      </c>
      <c r="AL1573">
        <v>0</v>
      </c>
      <c r="AM1573">
        <v>0</v>
      </c>
      <c r="AN1573">
        <v>1</v>
      </c>
      <c r="AO1573">
        <v>0</v>
      </c>
      <c r="AP1573">
        <v>0</v>
      </c>
      <c r="AQ1573">
        <v>0</v>
      </c>
      <c r="AS1573" t="s">
        <v>92</v>
      </c>
      <c r="AT1573">
        <v>3</v>
      </c>
      <c r="AU1573">
        <v>1</v>
      </c>
      <c r="AX1573">
        <v>2</v>
      </c>
      <c r="AZ1573">
        <v>3</v>
      </c>
      <c r="BB1573">
        <v>1</v>
      </c>
      <c r="BC1573">
        <v>1</v>
      </c>
      <c r="BD1573">
        <v>1</v>
      </c>
      <c r="BE1573">
        <v>1</v>
      </c>
      <c r="BF1573">
        <v>0</v>
      </c>
      <c r="BG1573">
        <v>0</v>
      </c>
      <c r="BH1573">
        <v>0</v>
      </c>
      <c r="BJ1573">
        <v>0</v>
      </c>
      <c r="BK1573">
        <v>31.97</v>
      </c>
      <c r="BL1573">
        <v>18.2</v>
      </c>
      <c r="BM1573">
        <v>2.9</v>
      </c>
      <c r="BN1573">
        <v>1.72</v>
      </c>
      <c r="BO1573">
        <v>3.6799999999999999E-2</v>
      </c>
      <c r="BP1573">
        <v>3.6799999999999999E-2</v>
      </c>
      <c r="BQ1573">
        <v>2.07E-2</v>
      </c>
      <c r="BR1573">
        <v>0.499</v>
      </c>
      <c r="BS1573">
        <v>0.23300000000000001</v>
      </c>
      <c r="BT1573">
        <v>77.97</v>
      </c>
      <c r="BU1573">
        <v>63.05</v>
      </c>
      <c r="BV1573">
        <v>2.94</v>
      </c>
      <c r="BW1573">
        <v>9.6300000000000008</v>
      </c>
      <c r="BX1573">
        <v>2.37</v>
      </c>
      <c r="BY1573">
        <v>14.1</v>
      </c>
      <c r="BZ1573">
        <f>IF(ISNUMBER(Table2[[#This Row],[Loudness_N5(soneGF)]]), Table2[[#This Row],[Loudness_N5(soneGF)]] * (1 + SQRT(
(MAX(Table2[[#This Row],[Sharpness_S(acum)]]-1.75, 0) * 0.25 *LOG10(Table2[[#This Row],[Loudness_N5(soneGF)]]+10))^2 + ((2.18/Table2[[#This Row],[Loudness_N5(soneGF)]]^0.4)*(0.4*Table2[[#This Row],[FS_Avg,arith(vacil)]] + 0.6*Table2[[#This Row],[Rough_HM_R(asper)]]))^2)), "")</f>
        <v>18.577399302883826</v>
      </c>
    </row>
    <row r="1574" spans="1:78" x14ac:dyDescent="0.2">
      <c r="A1574" t="s">
        <v>1801</v>
      </c>
      <c r="B1574" t="s">
        <v>1802</v>
      </c>
      <c r="C1574" t="s">
        <v>1825</v>
      </c>
      <c r="D1574">
        <v>664</v>
      </c>
      <c r="E1574" t="s">
        <v>79</v>
      </c>
      <c r="F1574">
        <v>0</v>
      </c>
      <c r="G1574" s="1">
        <v>43606.554861111108</v>
      </c>
      <c r="H1574" s="1">
        <v>43606.556250000001</v>
      </c>
      <c r="I1574">
        <v>51.508476000000002</v>
      </c>
      <c r="J1574">
        <v>-0.100162</v>
      </c>
      <c r="K1574">
        <v>2</v>
      </c>
      <c r="L1574">
        <v>4</v>
      </c>
      <c r="M1574">
        <v>5</v>
      </c>
      <c r="N1574">
        <v>2</v>
      </c>
      <c r="O1574">
        <v>0.17680000000000001</v>
      </c>
      <c r="P1574">
        <v>0.57320000000000004</v>
      </c>
      <c r="Q1574">
        <v>4</v>
      </c>
      <c r="R1574">
        <v>4</v>
      </c>
      <c r="S1574">
        <v>4</v>
      </c>
      <c r="T1574">
        <v>2</v>
      </c>
      <c r="U1574">
        <v>2</v>
      </c>
      <c r="V1574">
        <v>3</v>
      </c>
      <c r="W1574">
        <v>4</v>
      </c>
      <c r="X1574">
        <v>1</v>
      </c>
      <c r="Y1574">
        <v>2</v>
      </c>
      <c r="Z1574">
        <v>4</v>
      </c>
      <c r="AA1574">
        <v>4</v>
      </c>
      <c r="AB1574">
        <v>3</v>
      </c>
      <c r="AC1574">
        <v>3</v>
      </c>
      <c r="AD1574">
        <v>4</v>
      </c>
      <c r="AE1574">
        <v>4</v>
      </c>
      <c r="AF1574">
        <v>4</v>
      </c>
      <c r="AG1574">
        <v>4</v>
      </c>
      <c r="AH1574">
        <v>4</v>
      </c>
      <c r="AI1574">
        <v>80</v>
      </c>
      <c r="AJ1574">
        <v>24</v>
      </c>
      <c r="AK1574" t="s">
        <v>80</v>
      </c>
      <c r="AL1574">
        <v>0</v>
      </c>
      <c r="AM1574">
        <v>0</v>
      </c>
      <c r="AN1574">
        <v>0</v>
      </c>
      <c r="AO1574">
        <v>0</v>
      </c>
      <c r="AP1574">
        <v>0</v>
      </c>
      <c r="AQ1574">
        <v>1</v>
      </c>
      <c r="AS1574" t="s">
        <v>90</v>
      </c>
      <c r="AT1574">
        <v>5</v>
      </c>
      <c r="AU1574">
        <v>1</v>
      </c>
      <c r="AX1574">
        <v>1</v>
      </c>
      <c r="AZ1574">
        <v>3</v>
      </c>
      <c r="BB1574">
        <v>1</v>
      </c>
      <c r="BC1574">
        <v>2</v>
      </c>
      <c r="BD1574">
        <v>1</v>
      </c>
      <c r="BE1574">
        <v>1</v>
      </c>
      <c r="BF1574">
        <v>0</v>
      </c>
      <c r="BG1574">
        <v>0</v>
      </c>
      <c r="BH1574">
        <v>0</v>
      </c>
      <c r="BI1574" t="s">
        <v>1813</v>
      </c>
      <c r="BJ1574">
        <v>1</v>
      </c>
      <c r="BK1574">
        <v>33.44</v>
      </c>
      <c r="BL1574">
        <v>27</v>
      </c>
      <c r="BM1574">
        <v>7.6</v>
      </c>
      <c r="BN1574">
        <v>2.12</v>
      </c>
      <c r="BO1574">
        <v>3.5200000000000002E-2</v>
      </c>
      <c r="BP1574">
        <v>3.5200000000000002E-2</v>
      </c>
      <c r="BQ1574">
        <v>3.7900000000000003E-2</v>
      </c>
      <c r="BR1574">
        <v>0.39300000000000002</v>
      </c>
      <c r="BS1574">
        <v>0.45400000000000001</v>
      </c>
      <c r="BT1574">
        <v>73.53</v>
      </c>
      <c r="BU1574">
        <v>68.73</v>
      </c>
      <c r="BV1574">
        <v>5.73</v>
      </c>
      <c r="BW1574">
        <v>3.77</v>
      </c>
      <c r="BX1574">
        <v>3.5</v>
      </c>
      <c r="BY1574">
        <v>14.7</v>
      </c>
      <c r="BZ1574">
        <f>IF(ISNUMBER(Table2[[#This Row],[Loudness_N5(soneGF)]]), Table2[[#This Row],[Loudness_N5(soneGF)]] * (1 + SQRT(
(MAX(Table2[[#This Row],[Sharpness_S(acum)]]-1.75, 0) * 0.25 *LOG10(Table2[[#This Row],[Loudness_N5(soneGF)]]+10))^2 + ((2.18/Table2[[#This Row],[Loudness_N5(soneGF)]]^0.4)*(0.4*Table2[[#This Row],[FS_Avg,arith(vacil)]] + 0.6*Table2[[#This Row],[Rough_HM_R(asper)]]))^2)), "")</f>
        <v>30.958046155162759</v>
      </c>
    </row>
    <row r="1575" spans="1:78" x14ac:dyDescent="0.2">
      <c r="A1575" t="s">
        <v>1801</v>
      </c>
      <c r="B1575" t="s">
        <v>1802</v>
      </c>
      <c r="C1575" t="s">
        <v>1825</v>
      </c>
      <c r="D1575">
        <v>640</v>
      </c>
      <c r="E1575" t="s">
        <v>79</v>
      </c>
      <c r="F1575">
        <v>0</v>
      </c>
      <c r="G1575" s="1">
        <v>43606.554861111108</v>
      </c>
      <c r="H1575" s="1">
        <v>43606.556250000001</v>
      </c>
      <c r="I1575">
        <v>51.508476000000002</v>
      </c>
      <c r="J1575">
        <v>-0.100162</v>
      </c>
      <c r="K1575">
        <v>2</v>
      </c>
      <c r="L1575">
        <v>2</v>
      </c>
      <c r="M1575">
        <v>5</v>
      </c>
      <c r="N1575">
        <v>4</v>
      </c>
      <c r="O1575">
        <v>0.4874</v>
      </c>
      <c r="P1575">
        <v>0.82320000000000004</v>
      </c>
      <c r="Q1575">
        <v>5</v>
      </c>
      <c r="R1575">
        <v>4</v>
      </c>
      <c r="S1575">
        <v>5</v>
      </c>
      <c r="T1575">
        <v>1</v>
      </c>
      <c r="U1575">
        <v>1</v>
      </c>
      <c r="V1575">
        <v>1</v>
      </c>
      <c r="W1575">
        <v>4</v>
      </c>
      <c r="X1575">
        <v>1</v>
      </c>
      <c r="Y1575">
        <v>5</v>
      </c>
      <c r="Z1575">
        <v>5</v>
      </c>
      <c r="AA1575">
        <v>4</v>
      </c>
      <c r="AB1575">
        <v>5</v>
      </c>
      <c r="AC1575">
        <v>5</v>
      </c>
      <c r="AD1575">
        <v>4</v>
      </c>
      <c r="AE1575">
        <v>4</v>
      </c>
      <c r="AF1575">
        <v>4</v>
      </c>
      <c r="AG1575">
        <v>3</v>
      </c>
      <c r="AH1575">
        <v>5</v>
      </c>
      <c r="AI1575">
        <v>80</v>
      </c>
      <c r="AJ1575">
        <v>24</v>
      </c>
      <c r="AK1575" t="s">
        <v>82</v>
      </c>
      <c r="AL1575">
        <v>1</v>
      </c>
      <c r="AM1575">
        <v>0</v>
      </c>
      <c r="AN1575">
        <v>0</v>
      </c>
      <c r="AO1575">
        <v>0</v>
      </c>
      <c r="AP1575">
        <v>0</v>
      </c>
      <c r="AQ1575">
        <v>0</v>
      </c>
      <c r="AS1575" t="s">
        <v>81</v>
      </c>
      <c r="AT1575">
        <v>4</v>
      </c>
      <c r="AU1575">
        <v>2</v>
      </c>
      <c r="AX1575">
        <v>1</v>
      </c>
      <c r="AZ1575">
        <v>3</v>
      </c>
      <c r="BB1575">
        <v>1</v>
      </c>
      <c r="BC1575">
        <v>2</v>
      </c>
      <c r="BD1575">
        <v>1</v>
      </c>
      <c r="BE1575">
        <v>1</v>
      </c>
      <c r="BF1575">
        <v>0</v>
      </c>
      <c r="BG1575">
        <v>0</v>
      </c>
      <c r="BH1575">
        <v>0</v>
      </c>
      <c r="BI1575" t="s">
        <v>1816</v>
      </c>
      <c r="BJ1575">
        <v>0</v>
      </c>
      <c r="BK1575">
        <v>33.44</v>
      </c>
      <c r="BL1575">
        <v>27</v>
      </c>
      <c r="BM1575">
        <v>7.6</v>
      </c>
      <c r="BN1575">
        <v>2.12</v>
      </c>
      <c r="BO1575">
        <v>3.5200000000000002E-2</v>
      </c>
      <c r="BP1575">
        <v>3.5200000000000002E-2</v>
      </c>
      <c r="BQ1575">
        <v>3.7900000000000003E-2</v>
      </c>
      <c r="BR1575">
        <v>0.39300000000000002</v>
      </c>
      <c r="BS1575">
        <v>0.45400000000000001</v>
      </c>
      <c r="BT1575">
        <v>73.53</v>
      </c>
      <c r="BU1575">
        <v>68.73</v>
      </c>
      <c r="BV1575">
        <v>5.73</v>
      </c>
      <c r="BW1575">
        <v>3.77</v>
      </c>
      <c r="BX1575">
        <v>3.5</v>
      </c>
      <c r="BY1575">
        <v>14.7</v>
      </c>
      <c r="BZ1575">
        <f>IF(ISNUMBER(Table2[[#This Row],[Loudness_N5(soneGF)]]), Table2[[#This Row],[Loudness_N5(soneGF)]] * (1 + SQRT(
(MAX(Table2[[#This Row],[Sharpness_S(acum)]]-1.75, 0) * 0.25 *LOG10(Table2[[#This Row],[Loudness_N5(soneGF)]]+10))^2 + ((2.18/Table2[[#This Row],[Loudness_N5(soneGF)]]^0.4)*(0.4*Table2[[#This Row],[FS_Avg,arith(vacil)]] + 0.6*Table2[[#This Row],[Rough_HM_R(asper)]]))^2)), "")</f>
        <v>30.958046155162759</v>
      </c>
    </row>
    <row r="1576" spans="1:78" x14ac:dyDescent="0.2">
      <c r="A1576" t="s">
        <v>1801</v>
      </c>
      <c r="B1576" t="s">
        <v>1802</v>
      </c>
      <c r="C1576" t="s">
        <v>1826</v>
      </c>
      <c r="D1576">
        <v>674</v>
      </c>
      <c r="E1576" t="s">
        <v>79</v>
      </c>
      <c r="F1576">
        <v>0</v>
      </c>
      <c r="G1576" s="1">
        <v>43606.557638888888</v>
      </c>
      <c r="H1576" s="1">
        <v>43606.560416666667</v>
      </c>
      <c r="I1576">
        <v>51.508476000000002</v>
      </c>
      <c r="J1576">
        <v>-0.100162</v>
      </c>
      <c r="K1576">
        <v>1</v>
      </c>
      <c r="L1576">
        <v>1</v>
      </c>
      <c r="M1576">
        <v>4</v>
      </c>
      <c r="N1576">
        <v>3</v>
      </c>
      <c r="O1576">
        <v>0.85360000000000003</v>
      </c>
      <c r="P1576">
        <v>0.35360000000000003</v>
      </c>
      <c r="Q1576">
        <v>5</v>
      </c>
      <c r="R1576">
        <v>2</v>
      </c>
      <c r="S1576">
        <v>5</v>
      </c>
      <c r="T1576">
        <v>2</v>
      </c>
      <c r="U1576">
        <v>4</v>
      </c>
      <c r="V1576">
        <v>1</v>
      </c>
      <c r="W1576">
        <v>4</v>
      </c>
      <c r="X1576">
        <v>1</v>
      </c>
      <c r="Y1576">
        <v>5</v>
      </c>
      <c r="Z1576">
        <v>5</v>
      </c>
      <c r="AA1576">
        <v>3</v>
      </c>
      <c r="AB1576">
        <v>5</v>
      </c>
      <c r="AC1576">
        <v>5</v>
      </c>
      <c r="AD1576">
        <v>3</v>
      </c>
      <c r="AE1576">
        <v>2</v>
      </c>
      <c r="AF1576">
        <v>1</v>
      </c>
      <c r="AG1576">
        <v>1</v>
      </c>
      <c r="AH1576">
        <v>3</v>
      </c>
      <c r="AI1576">
        <v>40</v>
      </c>
      <c r="AJ1576">
        <v>28</v>
      </c>
      <c r="AK1576" t="s">
        <v>82</v>
      </c>
      <c r="AL1576">
        <v>1</v>
      </c>
      <c r="AM1576">
        <v>0</v>
      </c>
      <c r="AN1576">
        <v>0</v>
      </c>
      <c r="AO1576">
        <v>0</v>
      </c>
      <c r="AP1576">
        <v>0</v>
      </c>
      <c r="AQ1576">
        <v>0</v>
      </c>
      <c r="AS1576" t="s">
        <v>81</v>
      </c>
      <c r="AT1576">
        <v>7</v>
      </c>
      <c r="AU1576">
        <v>3</v>
      </c>
      <c r="AX1576">
        <v>1</v>
      </c>
      <c r="AZ1576">
        <v>3</v>
      </c>
      <c r="BB1576">
        <v>1</v>
      </c>
      <c r="BC1576">
        <v>1</v>
      </c>
      <c r="BD1576">
        <v>1</v>
      </c>
      <c r="BE1576">
        <v>1</v>
      </c>
      <c r="BF1576">
        <v>0</v>
      </c>
      <c r="BG1576">
        <v>0</v>
      </c>
      <c r="BH1576">
        <v>0</v>
      </c>
      <c r="BJ1576">
        <v>1</v>
      </c>
      <c r="BK1576">
        <v>36.520000000000003</v>
      </c>
      <c r="BL1576">
        <v>22.8</v>
      </c>
      <c r="BM1576">
        <v>4.5999999999999996</v>
      </c>
      <c r="BN1576">
        <v>1.88</v>
      </c>
      <c r="BO1576">
        <v>3.7100000000000001E-2</v>
      </c>
      <c r="BP1576">
        <v>3.7100000000000001E-2</v>
      </c>
      <c r="BQ1576">
        <v>2.01E-2</v>
      </c>
      <c r="BR1576">
        <v>0.4</v>
      </c>
      <c r="BS1576">
        <v>0.33900000000000002</v>
      </c>
      <c r="BT1576">
        <v>73.7</v>
      </c>
      <c r="BU1576">
        <v>66.48</v>
      </c>
      <c r="BV1576">
        <v>4.17</v>
      </c>
      <c r="BW1576">
        <v>6.07</v>
      </c>
      <c r="BX1576">
        <v>2.2999999999999998</v>
      </c>
      <c r="BY1576">
        <v>14.1</v>
      </c>
      <c r="BZ1576">
        <f>IF(ISNUMBER(Table2[[#This Row],[Loudness_N5(soneGF)]]), Table2[[#This Row],[Loudness_N5(soneGF)]] * (1 + SQRT(
(MAX(Table2[[#This Row],[Sharpness_S(acum)]]-1.75, 0) * 0.25 *LOG10(Table2[[#This Row],[Loudness_N5(soneGF)]]+10))^2 + ((2.18/Table2[[#This Row],[Loudness_N5(soneGF)]]^0.4)*(0.4*Table2[[#This Row],[FS_Avg,arith(vacil)]] + 0.6*Table2[[#This Row],[Rough_HM_R(asper)]]))^2)), "")</f>
        <v>24.003177499275889</v>
      </c>
    </row>
    <row r="1577" spans="1:78" x14ac:dyDescent="0.2">
      <c r="A1577" t="s">
        <v>1801</v>
      </c>
      <c r="B1577" t="s">
        <v>1802</v>
      </c>
      <c r="C1577" t="s">
        <v>1827</v>
      </c>
      <c r="D1577">
        <v>665</v>
      </c>
      <c r="E1577" t="s">
        <v>79</v>
      </c>
      <c r="F1577">
        <v>0</v>
      </c>
      <c r="G1577" s="1">
        <v>43606.560416666667</v>
      </c>
      <c r="H1577" s="1">
        <v>43606.56527777778</v>
      </c>
      <c r="I1577">
        <v>51.508476000000002</v>
      </c>
      <c r="J1577">
        <v>-0.100162</v>
      </c>
      <c r="K1577">
        <v>3</v>
      </c>
      <c r="L1577">
        <v>3</v>
      </c>
      <c r="M1577">
        <v>4</v>
      </c>
      <c r="N1577">
        <v>4</v>
      </c>
      <c r="O1577">
        <v>0.4874</v>
      </c>
      <c r="P1577">
        <v>0.28029999999999999</v>
      </c>
      <c r="Q1577">
        <v>5</v>
      </c>
      <c r="R1577">
        <v>3</v>
      </c>
      <c r="S1577">
        <v>5</v>
      </c>
      <c r="T1577">
        <v>1</v>
      </c>
      <c r="U1577">
        <v>3</v>
      </c>
      <c r="V1577">
        <v>1</v>
      </c>
      <c r="W1577">
        <v>3</v>
      </c>
      <c r="X1577">
        <v>4</v>
      </c>
      <c r="Y1577">
        <v>5</v>
      </c>
      <c r="Z1577">
        <v>4</v>
      </c>
      <c r="AA1577">
        <v>3</v>
      </c>
      <c r="AB1577">
        <v>3</v>
      </c>
      <c r="AC1577">
        <v>3</v>
      </c>
      <c r="AD1577">
        <v>4</v>
      </c>
      <c r="AE1577">
        <v>4</v>
      </c>
      <c r="AF1577">
        <v>5</v>
      </c>
      <c r="AG1577">
        <v>3</v>
      </c>
      <c r="AH1577">
        <v>5</v>
      </c>
      <c r="AI1577">
        <v>84</v>
      </c>
      <c r="AJ1577">
        <v>44</v>
      </c>
      <c r="AK1577" t="s">
        <v>82</v>
      </c>
      <c r="AL1577">
        <v>1</v>
      </c>
      <c r="AM1577">
        <v>0</v>
      </c>
      <c r="AN1577">
        <v>0</v>
      </c>
      <c r="AO1577">
        <v>0</v>
      </c>
      <c r="AP1577">
        <v>0</v>
      </c>
      <c r="AQ1577">
        <v>0</v>
      </c>
      <c r="AS1577" t="s">
        <v>81</v>
      </c>
      <c r="AT1577">
        <v>3</v>
      </c>
      <c r="AU1577">
        <v>1</v>
      </c>
      <c r="AX1577">
        <v>1</v>
      </c>
      <c r="AZ1577">
        <v>3</v>
      </c>
      <c r="BB1577">
        <v>4</v>
      </c>
      <c r="BC1577">
        <v>2</v>
      </c>
      <c r="BD1577">
        <v>1</v>
      </c>
      <c r="BE1577">
        <v>1</v>
      </c>
      <c r="BF1577">
        <v>0</v>
      </c>
      <c r="BG1577">
        <v>0</v>
      </c>
      <c r="BH1577">
        <v>0</v>
      </c>
      <c r="BJ1577">
        <v>1</v>
      </c>
      <c r="BK1577">
        <v>33.880000000000003</v>
      </c>
      <c r="BL1577">
        <v>18.399999999999999</v>
      </c>
      <c r="BM1577">
        <v>3.9</v>
      </c>
      <c r="BN1577">
        <v>1.75</v>
      </c>
      <c r="BO1577">
        <v>3.4299999999999997E-2</v>
      </c>
      <c r="BP1577">
        <v>3.4299999999999997E-2</v>
      </c>
      <c r="BQ1577">
        <v>3.7999999999999999E-2</v>
      </c>
      <c r="BR1577">
        <v>0.46300000000000002</v>
      </c>
      <c r="BS1577">
        <v>0.219</v>
      </c>
      <c r="BT1577">
        <v>74.81</v>
      </c>
      <c r="BU1577">
        <v>63.23</v>
      </c>
      <c r="BV1577">
        <v>5.46</v>
      </c>
      <c r="BW1577">
        <v>7.75</v>
      </c>
      <c r="BX1577">
        <v>3.59</v>
      </c>
      <c r="BY1577">
        <v>13.9</v>
      </c>
      <c r="BZ1577">
        <f>IF(ISNUMBER(Table2[[#This Row],[Loudness_N5(soneGF)]]), Table2[[#This Row],[Loudness_N5(soneGF)]] * (1 + SQRT(
(MAX(Table2[[#This Row],[Sharpness_S(acum)]]-1.75, 0) * 0.25 *LOG10(Table2[[#This Row],[Loudness_N5(soneGF)]]+10))^2 + ((2.18/Table2[[#This Row],[Loudness_N5(soneGF)]]^0.4)*(0.4*Table2[[#This Row],[FS_Avg,arith(vacil)]] + 0.6*Table2[[#This Row],[Rough_HM_R(asper)]]))^2)), "")</f>
        <v>18.847700442508515</v>
      </c>
    </row>
    <row r="1578" spans="1:78" x14ac:dyDescent="0.2">
      <c r="A1578" t="s">
        <v>1801</v>
      </c>
      <c r="B1578" t="s">
        <v>1802</v>
      </c>
      <c r="C1578" t="s">
        <v>1827</v>
      </c>
      <c r="D1578">
        <v>641</v>
      </c>
      <c r="E1578" t="s">
        <v>79</v>
      </c>
      <c r="F1578">
        <v>0</v>
      </c>
      <c r="G1578" s="1">
        <v>43606.560416666667</v>
      </c>
      <c r="H1578" s="1">
        <v>43606.56527777778</v>
      </c>
      <c r="I1578">
        <v>51.508476000000002</v>
      </c>
      <c r="J1578">
        <v>-0.100162</v>
      </c>
      <c r="K1578">
        <v>2</v>
      </c>
      <c r="L1578">
        <v>1</v>
      </c>
      <c r="M1578">
        <v>5</v>
      </c>
      <c r="N1578">
        <v>3</v>
      </c>
      <c r="O1578">
        <v>0.35360000000000003</v>
      </c>
      <c r="P1578">
        <v>4.2900000000000001E-2</v>
      </c>
      <c r="Q1578">
        <v>4</v>
      </c>
      <c r="R1578">
        <v>4</v>
      </c>
      <c r="S1578">
        <v>4</v>
      </c>
      <c r="T1578">
        <v>3</v>
      </c>
      <c r="U1578">
        <v>4</v>
      </c>
      <c r="V1578">
        <v>2</v>
      </c>
      <c r="W1578">
        <v>2</v>
      </c>
      <c r="X1578">
        <v>2</v>
      </c>
      <c r="Y1578">
        <v>4</v>
      </c>
      <c r="Z1578">
        <v>3</v>
      </c>
      <c r="AA1578">
        <v>3</v>
      </c>
      <c r="AB1578">
        <v>4</v>
      </c>
      <c r="AC1578">
        <v>5</v>
      </c>
      <c r="AD1578">
        <v>3</v>
      </c>
      <c r="AE1578">
        <v>3</v>
      </c>
      <c r="AF1578">
        <v>2</v>
      </c>
      <c r="AG1578">
        <v>2</v>
      </c>
      <c r="AH1578">
        <v>3</v>
      </c>
      <c r="AI1578">
        <v>52</v>
      </c>
      <c r="AJ1578">
        <v>53</v>
      </c>
      <c r="AK1578" t="s">
        <v>82</v>
      </c>
      <c r="AL1578">
        <v>1</v>
      </c>
      <c r="AM1578">
        <v>0</v>
      </c>
      <c r="AN1578">
        <v>0</v>
      </c>
      <c r="AO1578">
        <v>0</v>
      </c>
      <c r="AP1578">
        <v>0</v>
      </c>
      <c r="AQ1578">
        <v>0</v>
      </c>
      <c r="AS1578" t="s">
        <v>81</v>
      </c>
      <c r="AT1578">
        <v>2</v>
      </c>
      <c r="AU1578">
        <v>1</v>
      </c>
      <c r="AX1578">
        <v>2</v>
      </c>
      <c r="AZ1578">
        <v>3</v>
      </c>
      <c r="BB1578">
        <v>4</v>
      </c>
      <c r="BC1578">
        <v>2</v>
      </c>
      <c r="BD1578">
        <v>1</v>
      </c>
      <c r="BE1578">
        <v>1</v>
      </c>
      <c r="BF1578">
        <v>0</v>
      </c>
      <c r="BG1578">
        <v>0</v>
      </c>
      <c r="BH1578">
        <v>0</v>
      </c>
      <c r="BJ1578">
        <v>0</v>
      </c>
      <c r="BK1578">
        <v>33.880000000000003</v>
      </c>
      <c r="BL1578">
        <v>18.399999999999999</v>
      </c>
      <c r="BM1578">
        <v>3.9</v>
      </c>
      <c r="BN1578">
        <v>1.75</v>
      </c>
      <c r="BO1578">
        <v>3.4299999999999997E-2</v>
      </c>
      <c r="BP1578">
        <v>3.4299999999999997E-2</v>
      </c>
      <c r="BQ1578">
        <v>3.7999999999999999E-2</v>
      </c>
      <c r="BR1578">
        <v>0.46300000000000002</v>
      </c>
      <c r="BS1578">
        <v>0.219</v>
      </c>
      <c r="BT1578">
        <v>74.81</v>
      </c>
      <c r="BU1578">
        <v>63.23</v>
      </c>
      <c r="BV1578">
        <v>5.46</v>
      </c>
      <c r="BW1578">
        <v>7.75</v>
      </c>
      <c r="BX1578">
        <v>3.59</v>
      </c>
      <c r="BY1578">
        <v>13.9</v>
      </c>
      <c r="BZ1578">
        <f>IF(ISNUMBER(Table2[[#This Row],[Loudness_N5(soneGF)]]), Table2[[#This Row],[Loudness_N5(soneGF)]] * (1 + SQRT(
(MAX(Table2[[#This Row],[Sharpness_S(acum)]]-1.75, 0) * 0.25 *LOG10(Table2[[#This Row],[Loudness_N5(soneGF)]]+10))^2 + ((2.18/Table2[[#This Row],[Loudness_N5(soneGF)]]^0.4)*(0.4*Table2[[#This Row],[FS_Avg,arith(vacil)]] + 0.6*Table2[[#This Row],[Rough_HM_R(asper)]]))^2)), "")</f>
        <v>18.847700442508515</v>
      </c>
    </row>
    <row r="1579" spans="1:78" x14ac:dyDescent="0.2">
      <c r="A1579" t="s">
        <v>1801</v>
      </c>
      <c r="B1579" t="s">
        <v>1802</v>
      </c>
      <c r="C1579" t="s">
        <v>1828</v>
      </c>
      <c r="D1579">
        <v>642</v>
      </c>
      <c r="E1579" t="s">
        <v>79</v>
      </c>
      <c r="F1579">
        <v>0</v>
      </c>
      <c r="G1579" s="1">
        <v>43606.565972222219</v>
      </c>
      <c r="H1579" s="1">
        <v>43606.568055555559</v>
      </c>
      <c r="I1579">
        <v>51.508476000000002</v>
      </c>
      <c r="J1579">
        <v>-0.100162</v>
      </c>
      <c r="K1579">
        <v>2</v>
      </c>
      <c r="L1579">
        <v>2</v>
      </c>
      <c r="M1579">
        <v>4</v>
      </c>
      <c r="N1579">
        <v>4</v>
      </c>
      <c r="O1579">
        <v>0.28029999999999999</v>
      </c>
      <c r="P1579">
        <v>3.0300000000000001E-2</v>
      </c>
      <c r="Q1579">
        <v>4</v>
      </c>
      <c r="R1579">
        <v>2</v>
      </c>
      <c r="S1579">
        <v>4</v>
      </c>
      <c r="T1579">
        <v>3</v>
      </c>
      <c r="U1579">
        <v>3</v>
      </c>
      <c r="V1579">
        <v>2</v>
      </c>
      <c r="W1579">
        <v>4</v>
      </c>
      <c r="X1579">
        <v>4</v>
      </c>
      <c r="Y1579">
        <v>4</v>
      </c>
      <c r="Z1579">
        <v>4</v>
      </c>
      <c r="AA1579">
        <v>3</v>
      </c>
      <c r="AB1579">
        <v>1</v>
      </c>
      <c r="AC1579">
        <v>3</v>
      </c>
      <c r="AD1579">
        <v>3</v>
      </c>
      <c r="AE1579">
        <v>2</v>
      </c>
      <c r="AF1579">
        <v>2</v>
      </c>
      <c r="AG1579">
        <v>2</v>
      </c>
      <c r="AH1579">
        <v>4</v>
      </c>
      <c r="AI1579">
        <v>52</v>
      </c>
      <c r="AJ1579">
        <v>30</v>
      </c>
      <c r="AK1579" t="s">
        <v>80</v>
      </c>
      <c r="AL1579">
        <v>1</v>
      </c>
      <c r="AM1579">
        <v>0</v>
      </c>
      <c r="AN1579">
        <v>0</v>
      </c>
      <c r="AO1579">
        <v>0</v>
      </c>
      <c r="AP1579">
        <v>0</v>
      </c>
      <c r="AQ1579">
        <v>0</v>
      </c>
      <c r="AS1579" t="s">
        <v>81</v>
      </c>
      <c r="AT1579">
        <v>7</v>
      </c>
      <c r="AU1579">
        <v>3</v>
      </c>
      <c r="AX1579">
        <v>2</v>
      </c>
      <c r="AZ1579">
        <v>1</v>
      </c>
      <c r="BB1579">
        <v>4</v>
      </c>
      <c r="BC1579">
        <v>2</v>
      </c>
      <c r="BD1579">
        <v>1</v>
      </c>
      <c r="BE1579">
        <v>1</v>
      </c>
      <c r="BF1579">
        <v>0</v>
      </c>
      <c r="BG1579">
        <v>0</v>
      </c>
      <c r="BH1579">
        <v>0</v>
      </c>
      <c r="BJ1579">
        <v>0</v>
      </c>
      <c r="BK1579">
        <v>37.36</v>
      </c>
      <c r="BL1579">
        <v>17.100000000000001</v>
      </c>
      <c r="BM1579">
        <v>3.9</v>
      </c>
      <c r="BN1579">
        <v>1.73</v>
      </c>
      <c r="BO1579">
        <v>3.3000000000000002E-2</v>
      </c>
      <c r="BP1579">
        <v>3.3000000000000002E-2</v>
      </c>
      <c r="BQ1579">
        <v>2.3E-2</v>
      </c>
      <c r="BR1579">
        <v>0.44700000000000001</v>
      </c>
      <c r="BS1579">
        <v>0.16400000000000001</v>
      </c>
      <c r="BT1579">
        <v>71.2</v>
      </c>
      <c r="BU1579">
        <v>61.89</v>
      </c>
      <c r="BV1579">
        <v>5.09</v>
      </c>
      <c r="BW1579">
        <v>7.01</v>
      </c>
      <c r="BX1579">
        <v>3.46</v>
      </c>
      <c r="BY1579">
        <v>13</v>
      </c>
      <c r="BZ1579">
        <f>IF(ISNUMBER(Table2[[#This Row],[Loudness_N5(soneGF)]]), Table2[[#This Row],[Loudness_N5(soneGF)]] * (1 + SQRT(
(MAX(Table2[[#This Row],[Sharpness_S(acum)]]-1.75, 0) * 0.25 *LOG10(Table2[[#This Row],[Loudness_N5(soneGF)]]+10))^2 + ((2.18/Table2[[#This Row],[Loudness_N5(soneGF)]]^0.4)*(0.4*Table2[[#This Row],[FS_Avg,arith(vacil)]] + 0.6*Table2[[#This Row],[Rough_HM_R(asper)]]))^2)), "")</f>
        <v>17.447257918521689</v>
      </c>
    </row>
    <row r="1580" spans="1:78" x14ac:dyDescent="0.2">
      <c r="A1580" t="s">
        <v>1801</v>
      </c>
      <c r="B1580" t="s">
        <v>1802</v>
      </c>
      <c r="C1580" t="s">
        <v>1829</v>
      </c>
      <c r="D1580">
        <v>643</v>
      </c>
      <c r="E1580" t="s">
        <v>79</v>
      </c>
      <c r="F1580">
        <v>0</v>
      </c>
      <c r="G1580" s="1">
        <v>43606.568749999999</v>
      </c>
      <c r="H1580" s="1">
        <v>43606.571527777778</v>
      </c>
      <c r="I1580">
        <v>51.508476000000002</v>
      </c>
      <c r="J1580">
        <v>-0.100162</v>
      </c>
      <c r="K1580">
        <v>3</v>
      </c>
      <c r="L1580">
        <v>3</v>
      </c>
      <c r="M1580">
        <v>4</v>
      </c>
      <c r="N1580">
        <v>1</v>
      </c>
      <c r="O1580">
        <v>0.1036</v>
      </c>
      <c r="P1580">
        <v>0.1464</v>
      </c>
      <c r="Q1580">
        <v>3</v>
      </c>
      <c r="R1580">
        <v>3</v>
      </c>
      <c r="S1580">
        <v>4</v>
      </c>
      <c r="T1580">
        <v>4</v>
      </c>
      <c r="U1580">
        <v>2</v>
      </c>
      <c r="V1580">
        <v>2</v>
      </c>
      <c r="W1580">
        <v>4</v>
      </c>
      <c r="X1580">
        <v>3</v>
      </c>
      <c r="Y1580">
        <v>4</v>
      </c>
      <c r="Z1580">
        <v>3</v>
      </c>
      <c r="AA1580">
        <v>3</v>
      </c>
      <c r="AB1580">
        <v>1</v>
      </c>
      <c r="AC1580">
        <v>3</v>
      </c>
      <c r="AD1580">
        <v>4</v>
      </c>
      <c r="AE1580">
        <v>3</v>
      </c>
      <c r="AF1580">
        <v>3</v>
      </c>
      <c r="AG1580">
        <v>4</v>
      </c>
      <c r="AH1580">
        <v>5</v>
      </c>
      <c r="AI1580">
        <v>76</v>
      </c>
      <c r="AJ1580">
        <v>18</v>
      </c>
      <c r="AK1580" t="s">
        <v>82</v>
      </c>
      <c r="AL1580">
        <v>1</v>
      </c>
      <c r="AM1580">
        <v>0</v>
      </c>
      <c r="AN1580">
        <v>0</v>
      </c>
      <c r="AO1580">
        <v>1</v>
      </c>
      <c r="AP1580">
        <v>0</v>
      </c>
      <c r="AQ1580">
        <v>0</v>
      </c>
      <c r="AS1580" t="s">
        <v>124</v>
      </c>
      <c r="AT1580">
        <v>2</v>
      </c>
      <c r="AU1580">
        <v>1</v>
      </c>
      <c r="AX1580">
        <v>2</v>
      </c>
      <c r="AZ1580">
        <v>1</v>
      </c>
      <c r="BB1580">
        <v>4</v>
      </c>
      <c r="BC1580">
        <v>2</v>
      </c>
      <c r="BD1580">
        <v>1</v>
      </c>
      <c r="BE1580">
        <v>1</v>
      </c>
      <c r="BF1580">
        <v>0</v>
      </c>
      <c r="BG1580">
        <v>0</v>
      </c>
      <c r="BH1580">
        <v>0</v>
      </c>
      <c r="BJ1580">
        <v>0</v>
      </c>
      <c r="BK1580">
        <v>32.42</v>
      </c>
      <c r="BL1580">
        <v>25.7</v>
      </c>
      <c r="BM1580">
        <v>8.6999999999999993</v>
      </c>
      <c r="BN1580">
        <v>2.0299999999999998</v>
      </c>
      <c r="BO1580">
        <v>3.4700000000000002E-2</v>
      </c>
      <c r="BP1580">
        <v>3.4700000000000002E-2</v>
      </c>
      <c r="BQ1580">
        <v>4.1500000000000002E-2</v>
      </c>
      <c r="BR1580">
        <v>0.48</v>
      </c>
      <c r="BS1580">
        <v>0.371</v>
      </c>
      <c r="BT1580">
        <v>77.2</v>
      </c>
      <c r="BU1580">
        <v>68.150000000000006</v>
      </c>
      <c r="BV1580">
        <v>9.33</v>
      </c>
      <c r="BW1580">
        <v>5.62</v>
      </c>
      <c r="BX1580">
        <v>4.5999999999999996</v>
      </c>
      <c r="BY1580">
        <v>15.6</v>
      </c>
      <c r="BZ1580">
        <f>IF(ISNUMBER(Table2[[#This Row],[Loudness_N5(soneGF)]]), Table2[[#This Row],[Loudness_N5(soneGF)]] * (1 + SQRT(
(MAX(Table2[[#This Row],[Sharpness_S(acum)]]-1.75, 0) * 0.25 *LOG10(Table2[[#This Row],[Loudness_N5(soneGF)]]+10))^2 + ((2.18/Table2[[#This Row],[Loudness_N5(soneGF)]]^0.4)*(0.4*Table2[[#This Row],[FS_Avg,arith(vacil)]] + 0.6*Table2[[#This Row],[Rough_HM_R(asper)]]))^2)), "")</f>
        <v>28.55124837747017</v>
      </c>
    </row>
    <row r="1581" spans="1:78" x14ac:dyDescent="0.2">
      <c r="A1581" t="s">
        <v>1801</v>
      </c>
      <c r="B1581" t="s">
        <v>1802</v>
      </c>
      <c r="C1581" t="s">
        <v>1829</v>
      </c>
      <c r="D1581">
        <v>666</v>
      </c>
      <c r="E1581" t="s">
        <v>79</v>
      </c>
      <c r="F1581">
        <v>0</v>
      </c>
      <c r="G1581" s="1">
        <v>43606.568749999999</v>
      </c>
      <c r="H1581" s="1">
        <v>43606.571527777778</v>
      </c>
      <c r="I1581">
        <v>51.508476000000002</v>
      </c>
      <c r="J1581">
        <v>-0.100162</v>
      </c>
      <c r="K1581">
        <v>2</v>
      </c>
      <c r="L1581">
        <v>1</v>
      </c>
      <c r="M1581">
        <v>2</v>
      </c>
      <c r="N1581">
        <v>4</v>
      </c>
      <c r="O1581">
        <v>0.53029999999999999</v>
      </c>
      <c r="P1581">
        <v>0.42680000000000001</v>
      </c>
      <c r="Q1581">
        <v>4</v>
      </c>
      <c r="R1581">
        <v>3</v>
      </c>
      <c r="S1581">
        <v>4</v>
      </c>
      <c r="T1581">
        <v>2</v>
      </c>
      <c r="U1581">
        <v>3</v>
      </c>
      <c r="V1581">
        <v>1</v>
      </c>
      <c r="W1581">
        <v>4</v>
      </c>
      <c r="X1581">
        <v>1</v>
      </c>
      <c r="Y1581">
        <v>4</v>
      </c>
      <c r="Z1581">
        <v>4</v>
      </c>
      <c r="AA1581">
        <v>3</v>
      </c>
      <c r="AB1581">
        <v>1</v>
      </c>
      <c r="AC1581">
        <v>3</v>
      </c>
      <c r="AD1581">
        <v>4</v>
      </c>
      <c r="AE1581">
        <v>3</v>
      </c>
      <c r="AF1581">
        <v>3</v>
      </c>
      <c r="AG1581">
        <v>2</v>
      </c>
      <c r="AH1581">
        <v>4</v>
      </c>
      <c r="AI1581">
        <v>64</v>
      </c>
      <c r="AJ1581">
        <v>55</v>
      </c>
      <c r="AK1581" t="s">
        <v>82</v>
      </c>
      <c r="AL1581">
        <v>1</v>
      </c>
      <c r="AM1581">
        <v>0</v>
      </c>
      <c r="AN1581">
        <v>0</v>
      </c>
      <c r="AO1581">
        <v>0</v>
      </c>
      <c r="AP1581">
        <v>0</v>
      </c>
      <c r="AQ1581">
        <v>0</v>
      </c>
      <c r="AS1581" t="s">
        <v>81</v>
      </c>
      <c r="AT1581">
        <v>5</v>
      </c>
      <c r="AU1581">
        <v>1</v>
      </c>
      <c r="AX1581">
        <v>2</v>
      </c>
      <c r="AZ1581">
        <v>1</v>
      </c>
      <c r="BB1581">
        <v>4</v>
      </c>
      <c r="BC1581">
        <v>2</v>
      </c>
      <c r="BD1581">
        <v>1</v>
      </c>
      <c r="BE1581">
        <v>1</v>
      </c>
      <c r="BF1581">
        <v>0</v>
      </c>
      <c r="BG1581">
        <v>0</v>
      </c>
      <c r="BH1581">
        <v>0</v>
      </c>
      <c r="BJ1581">
        <v>1</v>
      </c>
      <c r="BK1581">
        <v>32.42</v>
      </c>
      <c r="BL1581">
        <v>25.7</v>
      </c>
      <c r="BM1581">
        <v>8.6999999999999993</v>
      </c>
      <c r="BN1581">
        <v>2.0299999999999998</v>
      </c>
      <c r="BO1581">
        <v>3.4700000000000002E-2</v>
      </c>
      <c r="BP1581">
        <v>3.4700000000000002E-2</v>
      </c>
      <c r="BQ1581">
        <v>4.1500000000000002E-2</v>
      </c>
      <c r="BR1581">
        <v>0.48</v>
      </c>
      <c r="BS1581">
        <v>0.371</v>
      </c>
      <c r="BT1581">
        <v>77.2</v>
      </c>
      <c r="BU1581">
        <v>68.150000000000006</v>
      </c>
      <c r="BV1581">
        <v>9.33</v>
      </c>
      <c r="BW1581">
        <v>5.62</v>
      </c>
      <c r="BX1581">
        <v>4.5999999999999996</v>
      </c>
      <c r="BY1581">
        <v>15.6</v>
      </c>
      <c r="BZ1581">
        <f>IF(ISNUMBER(Table2[[#This Row],[Loudness_N5(soneGF)]]), Table2[[#This Row],[Loudness_N5(soneGF)]] * (1 + SQRT(
(MAX(Table2[[#This Row],[Sharpness_S(acum)]]-1.75, 0) * 0.25 *LOG10(Table2[[#This Row],[Loudness_N5(soneGF)]]+10))^2 + ((2.18/Table2[[#This Row],[Loudness_N5(soneGF)]]^0.4)*(0.4*Table2[[#This Row],[FS_Avg,arith(vacil)]] + 0.6*Table2[[#This Row],[Rough_HM_R(asper)]]))^2)), "")</f>
        <v>28.55124837747017</v>
      </c>
    </row>
    <row r="1582" spans="1:78" x14ac:dyDescent="0.2">
      <c r="A1582" t="s">
        <v>1801</v>
      </c>
      <c r="B1582" t="s">
        <v>1802</v>
      </c>
      <c r="C1582" t="s">
        <v>1830</v>
      </c>
      <c r="D1582">
        <v>644</v>
      </c>
      <c r="E1582" t="s">
        <v>79</v>
      </c>
      <c r="F1582">
        <v>0</v>
      </c>
      <c r="G1582" s="1">
        <v>43606.570138888892</v>
      </c>
      <c r="H1582" s="1">
        <v>43606.573611111111</v>
      </c>
      <c r="I1582">
        <v>51.508476000000002</v>
      </c>
      <c r="J1582">
        <v>-0.100162</v>
      </c>
      <c r="K1582">
        <v>2</v>
      </c>
      <c r="L1582">
        <v>2</v>
      </c>
      <c r="M1582">
        <v>4</v>
      </c>
      <c r="N1582">
        <v>2</v>
      </c>
      <c r="O1582">
        <v>-0.17680000000000001</v>
      </c>
      <c r="P1582">
        <v>0.32319999999999999</v>
      </c>
      <c r="Q1582">
        <v>3</v>
      </c>
      <c r="R1582">
        <v>4</v>
      </c>
      <c r="S1582">
        <v>3</v>
      </c>
      <c r="T1582">
        <v>3</v>
      </c>
      <c r="U1582">
        <v>2</v>
      </c>
      <c r="V1582">
        <v>4</v>
      </c>
      <c r="W1582">
        <v>4</v>
      </c>
      <c r="X1582">
        <v>2</v>
      </c>
      <c r="Y1582">
        <v>3</v>
      </c>
      <c r="Z1582">
        <v>2</v>
      </c>
      <c r="AA1582">
        <v>4</v>
      </c>
      <c r="AB1582">
        <v>5</v>
      </c>
      <c r="AC1582">
        <v>4</v>
      </c>
      <c r="AD1582">
        <v>4</v>
      </c>
      <c r="AE1582">
        <v>4</v>
      </c>
      <c r="AF1582">
        <v>4</v>
      </c>
      <c r="AG1582">
        <v>3</v>
      </c>
      <c r="AH1582">
        <v>3</v>
      </c>
      <c r="AI1582">
        <v>72</v>
      </c>
      <c r="AJ1582">
        <v>34</v>
      </c>
      <c r="AK1582" t="s">
        <v>80</v>
      </c>
      <c r="AL1582">
        <v>1</v>
      </c>
      <c r="AM1582">
        <v>0</v>
      </c>
      <c r="AN1582">
        <v>0</v>
      </c>
      <c r="AO1582">
        <v>1</v>
      </c>
      <c r="AP1582">
        <v>0</v>
      </c>
      <c r="AQ1582">
        <v>0</v>
      </c>
      <c r="AS1582" t="s">
        <v>124</v>
      </c>
      <c r="AT1582">
        <v>7</v>
      </c>
      <c r="AU1582">
        <v>2</v>
      </c>
      <c r="AX1582">
        <v>1</v>
      </c>
      <c r="AZ1582">
        <v>3</v>
      </c>
      <c r="BB1582">
        <v>1</v>
      </c>
      <c r="BC1582">
        <v>1</v>
      </c>
      <c r="BD1582">
        <v>1</v>
      </c>
      <c r="BE1582">
        <v>1</v>
      </c>
      <c r="BF1582">
        <v>0</v>
      </c>
      <c r="BG1582">
        <v>0</v>
      </c>
      <c r="BH1582">
        <v>0</v>
      </c>
      <c r="BJ1582">
        <v>0</v>
      </c>
      <c r="BK1582">
        <v>32.25</v>
      </c>
      <c r="BL1582">
        <v>19.3</v>
      </c>
      <c r="BM1582">
        <v>2.7</v>
      </c>
      <c r="BN1582">
        <v>1.5</v>
      </c>
      <c r="BO1582">
        <v>3.7199999999999997E-2</v>
      </c>
      <c r="BP1582">
        <v>3.7199999999999997E-2</v>
      </c>
      <c r="BQ1582">
        <v>1.26E-2</v>
      </c>
      <c r="BR1582">
        <v>0.38300000000000001</v>
      </c>
      <c r="BS1582">
        <v>0.56899999999999995</v>
      </c>
      <c r="BT1582">
        <v>81.06</v>
      </c>
      <c r="BU1582">
        <v>63.73</v>
      </c>
      <c r="BV1582">
        <v>2.85</v>
      </c>
      <c r="BW1582">
        <v>12.71</v>
      </c>
      <c r="BX1582">
        <v>3.3</v>
      </c>
      <c r="BY1582">
        <v>14.5</v>
      </c>
      <c r="BZ1582">
        <f>IF(ISNUMBER(Table2[[#This Row],[Loudness_N5(soneGF)]]), Table2[[#This Row],[Loudness_N5(soneGF)]] * (1 + SQRT(
(MAX(Table2[[#This Row],[Sharpness_S(acum)]]-1.75, 0) * 0.25 *LOG10(Table2[[#This Row],[Loudness_N5(soneGF)]]+10))^2 + ((2.18/Table2[[#This Row],[Loudness_N5(soneGF)]]^0.4)*(0.4*Table2[[#This Row],[FS_Avg,arith(vacil)]] + 0.6*Table2[[#This Row],[Rough_HM_R(asper)]]))^2)), "")</f>
        <v>19.652295399610207</v>
      </c>
    </row>
    <row r="1583" spans="1:78" x14ac:dyDescent="0.2">
      <c r="A1583" t="s">
        <v>1801</v>
      </c>
      <c r="B1583" t="s">
        <v>1802</v>
      </c>
      <c r="C1583" t="s">
        <v>1831</v>
      </c>
      <c r="D1583">
        <v>667</v>
      </c>
      <c r="E1583" t="s">
        <v>79</v>
      </c>
      <c r="F1583">
        <v>0</v>
      </c>
      <c r="G1583" s="1">
        <v>43606.574999999997</v>
      </c>
      <c r="H1583" s="1">
        <v>43606.57708333333</v>
      </c>
      <c r="I1583">
        <v>51.508476000000002</v>
      </c>
      <c r="J1583">
        <v>-0.100162</v>
      </c>
      <c r="K1583">
        <v>1</v>
      </c>
      <c r="L1583">
        <v>3</v>
      </c>
      <c r="M1583">
        <v>3</v>
      </c>
      <c r="N1583">
        <v>3</v>
      </c>
      <c r="O1583">
        <v>0.70709999999999995</v>
      </c>
      <c r="P1583">
        <v>0.39639999999999997</v>
      </c>
      <c r="Q1583">
        <v>5</v>
      </c>
      <c r="R1583">
        <v>2</v>
      </c>
      <c r="S1583">
        <v>5</v>
      </c>
      <c r="T1583">
        <v>3</v>
      </c>
      <c r="U1583">
        <v>2</v>
      </c>
      <c r="V1583">
        <v>1</v>
      </c>
      <c r="W1583">
        <v>4</v>
      </c>
      <c r="X1583">
        <v>1</v>
      </c>
      <c r="Y1583">
        <v>5</v>
      </c>
      <c r="Z1583">
        <v>4</v>
      </c>
      <c r="AA1583">
        <v>3</v>
      </c>
      <c r="AB1583">
        <v>5</v>
      </c>
      <c r="AC1583">
        <v>4</v>
      </c>
      <c r="AD1583">
        <v>3</v>
      </c>
      <c r="AE1583">
        <v>3</v>
      </c>
      <c r="AF1583">
        <v>3</v>
      </c>
      <c r="AG1583">
        <v>3</v>
      </c>
      <c r="AH1583">
        <v>3</v>
      </c>
      <c r="AI1583">
        <v>60</v>
      </c>
      <c r="AJ1583">
        <v>37</v>
      </c>
      <c r="AK1583" t="s">
        <v>82</v>
      </c>
      <c r="AL1583">
        <v>1</v>
      </c>
      <c r="AM1583">
        <v>0</v>
      </c>
      <c r="AN1583">
        <v>0</v>
      </c>
      <c r="AO1583">
        <v>0</v>
      </c>
      <c r="AP1583">
        <v>0</v>
      </c>
      <c r="AQ1583">
        <v>0</v>
      </c>
      <c r="AS1583" t="s">
        <v>81</v>
      </c>
      <c r="AT1583">
        <v>3</v>
      </c>
      <c r="AU1583">
        <v>1</v>
      </c>
      <c r="AX1583">
        <v>1</v>
      </c>
      <c r="AZ1583">
        <v>3</v>
      </c>
      <c r="BB1583">
        <v>4</v>
      </c>
      <c r="BC1583">
        <v>2</v>
      </c>
      <c r="BD1583">
        <v>1</v>
      </c>
      <c r="BE1583">
        <v>1</v>
      </c>
      <c r="BF1583">
        <v>0</v>
      </c>
      <c r="BG1583">
        <v>0</v>
      </c>
      <c r="BH1583">
        <v>0</v>
      </c>
      <c r="BJ1583">
        <v>1</v>
      </c>
      <c r="BK1583">
        <v>32.299999999999997</v>
      </c>
      <c r="BL1583">
        <v>19.399999999999999</v>
      </c>
      <c r="BM1583">
        <v>3.6</v>
      </c>
      <c r="BN1583">
        <v>1.83</v>
      </c>
      <c r="BO1583">
        <v>3.4500000000000003E-2</v>
      </c>
      <c r="BP1583">
        <v>3.4500000000000003E-2</v>
      </c>
      <c r="BQ1583">
        <v>1.6299999999999999E-2</v>
      </c>
      <c r="BR1583">
        <v>0.48</v>
      </c>
      <c r="BS1583">
        <v>0.21</v>
      </c>
      <c r="BT1583">
        <v>73.81</v>
      </c>
      <c r="BU1583">
        <v>63.53</v>
      </c>
      <c r="BV1583">
        <v>3.25</v>
      </c>
      <c r="BW1583">
        <v>7.6</v>
      </c>
      <c r="BX1583">
        <v>2.83</v>
      </c>
      <c r="BY1583">
        <v>13.8</v>
      </c>
      <c r="BZ1583">
        <f>IF(ISNUMBER(Table2[[#This Row],[Loudness_N5(soneGF)]]), Table2[[#This Row],[Loudness_N5(soneGF)]] * (1 + SQRT(
(MAX(Table2[[#This Row],[Sharpness_S(acum)]]-1.75, 0) * 0.25 *LOG10(Table2[[#This Row],[Loudness_N5(soneGF)]]+10))^2 + ((2.18/Table2[[#This Row],[Loudness_N5(soneGF)]]^0.4)*(0.4*Table2[[#This Row],[FS_Avg,arith(vacil)]] + 0.6*Table2[[#This Row],[Rough_HM_R(asper)]]))^2)), "")</f>
        <v>20.069469054703671</v>
      </c>
    </row>
    <row r="1584" spans="1:78" x14ac:dyDescent="0.2">
      <c r="A1584" t="s">
        <v>1801</v>
      </c>
      <c r="B1584" t="s">
        <v>1802</v>
      </c>
      <c r="C1584" t="s">
        <v>1831</v>
      </c>
      <c r="D1584">
        <v>645</v>
      </c>
      <c r="E1584" t="s">
        <v>79</v>
      </c>
      <c r="F1584">
        <v>0</v>
      </c>
      <c r="G1584" s="1">
        <v>43606.574999999997</v>
      </c>
      <c r="H1584" s="1">
        <v>43606.57708333333</v>
      </c>
      <c r="I1584">
        <v>51.508476000000002</v>
      </c>
      <c r="J1584">
        <v>-0.100162</v>
      </c>
      <c r="K1584">
        <v>1</v>
      </c>
      <c r="L1584">
        <v>1</v>
      </c>
      <c r="M1584">
        <v>3</v>
      </c>
      <c r="N1584">
        <v>3</v>
      </c>
      <c r="O1584">
        <v>0.85360000000000003</v>
      </c>
      <c r="P1584">
        <v>0.45710000000000001</v>
      </c>
      <c r="Q1584">
        <v>5</v>
      </c>
      <c r="R1584">
        <v>2</v>
      </c>
      <c r="S1584">
        <v>5</v>
      </c>
      <c r="T1584">
        <v>1</v>
      </c>
      <c r="U1584">
        <v>4</v>
      </c>
      <c r="V1584">
        <v>1</v>
      </c>
      <c r="W1584">
        <v>4</v>
      </c>
      <c r="X1584">
        <v>1</v>
      </c>
      <c r="Y1584">
        <v>4</v>
      </c>
      <c r="Z1584">
        <v>4</v>
      </c>
      <c r="AA1584">
        <v>3</v>
      </c>
      <c r="AB1584">
        <v>5</v>
      </c>
      <c r="AC1584">
        <v>5</v>
      </c>
      <c r="AD1584">
        <v>2</v>
      </c>
      <c r="AE1584">
        <v>2</v>
      </c>
      <c r="AF1584">
        <v>1</v>
      </c>
      <c r="AG1584">
        <v>3</v>
      </c>
      <c r="AH1584">
        <v>1</v>
      </c>
      <c r="AI1584">
        <v>36</v>
      </c>
      <c r="AJ1584">
        <v>33</v>
      </c>
      <c r="AK1584" t="s">
        <v>82</v>
      </c>
      <c r="AL1584">
        <v>1</v>
      </c>
      <c r="AM1584">
        <v>0</v>
      </c>
      <c r="AN1584">
        <v>0</v>
      </c>
      <c r="AO1584">
        <v>0</v>
      </c>
      <c r="AP1584">
        <v>0</v>
      </c>
      <c r="AQ1584">
        <v>0</v>
      </c>
      <c r="AS1584" t="s">
        <v>81</v>
      </c>
      <c r="AT1584">
        <v>7</v>
      </c>
      <c r="AU1584">
        <v>1</v>
      </c>
      <c r="AX1584">
        <v>1</v>
      </c>
      <c r="AZ1584">
        <v>3</v>
      </c>
      <c r="BB1584">
        <v>4</v>
      </c>
      <c r="BC1584">
        <v>2</v>
      </c>
      <c r="BD1584">
        <v>1</v>
      </c>
      <c r="BE1584">
        <v>1</v>
      </c>
      <c r="BF1584">
        <v>0</v>
      </c>
      <c r="BG1584">
        <v>0</v>
      </c>
      <c r="BH1584">
        <v>0</v>
      </c>
      <c r="BJ1584">
        <v>0</v>
      </c>
      <c r="BK1584">
        <v>32.299999999999997</v>
      </c>
      <c r="BL1584">
        <v>19.399999999999999</v>
      </c>
      <c r="BM1584">
        <v>3.6</v>
      </c>
      <c r="BN1584">
        <v>1.83</v>
      </c>
      <c r="BO1584">
        <v>3.4500000000000003E-2</v>
      </c>
      <c r="BP1584">
        <v>3.4500000000000003E-2</v>
      </c>
      <c r="BQ1584">
        <v>1.6299999999999999E-2</v>
      </c>
      <c r="BR1584">
        <v>0.48</v>
      </c>
      <c r="BS1584">
        <v>0.21</v>
      </c>
      <c r="BT1584">
        <v>73.81</v>
      </c>
      <c r="BU1584">
        <v>63.53</v>
      </c>
      <c r="BV1584">
        <v>3.25</v>
      </c>
      <c r="BW1584">
        <v>7.6</v>
      </c>
      <c r="BX1584">
        <v>2.83</v>
      </c>
      <c r="BY1584">
        <v>13.8</v>
      </c>
      <c r="BZ1584">
        <f>IF(ISNUMBER(Table2[[#This Row],[Loudness_N5(soneGF)]]), Table2[[#This Row],[Loudness_N5(soneGF)]] * (1 + SQRT(
(MAX(Table2[[#This Row],[Sharpness_S(acum)]]-1.75, 0) * 0.25 *LOG10(Table2[[#This Row],[Loudness_N5(soneGF)]]+10))^2 + ((2.18/Table2[[#This Row],[Loudness_N5(soneGF)]]^0.4)*(0.4*Table2[[#This Row],[FS_Avg,arith(vacil)]] + 0.6*Table2[[#This Row],[Rough_HM_R(asper)]]))^2)), "")</f>
        <v>20.069469054703671</v>
      </c>
    </row>
    <row r="1585" spans="1:78" x14ac:dyDescent="0.2">
      <c r="A1585" t="s">
        <v>1801</v>
      </c>
      <c r="B1585" t="s">
        <v>1802</v>
      </c>
      <c r="C1585" t="s">
        <v>1832</v>
      </c>
      <c r="D1585">
        <v>677</v>
      </c>
      <c r="E1585" t="s">
        <v>79</v>
      </c>
      <c r="F1585">
        <v>0</v>
      </c>
      <c r="G1585" s="1">
        <v>43606.578472222223</v>
      </c>
      <c r="H1585" s="1">
        <v>43606.581944444442</v>
      </c>
      <c r="I1585">
        <v>51.508476000000002</v>
      </c>
      <c r="J1585">
        <v>-0.100162</v>
      </c>
      <c r="K1585">
        <v>1</v>
      </c>
      <c r="L1585">
        <v>1</v>
      </c>
      <c r="M1585">
        <v>5</v>
      </c>
      <c r="N1585">
        <v>2</v>
      </c>
      <c r="O1585">
        <v>0.56069999999999998</v>
      </c>
      <c r="P1585">
        <v>0.1464</v>
      </c>
      <c r="Q1585">
        <v>5</v>
      </c>
      <c r="R1585">
        <v>2</v>
      </c>
      <c r="S1585">
        <v>4</v>
      </c>
      <c r="T1585">
        <v>3</v>
      </c>
      <c r="U1585">
        <v>2</v>
      </c>
      <c r="V1585">
        <v>1</v>
      </c>
      <c r="W1585">
        <v>3</v>
      </c>
      <c r="X1585">
        <v>2</v>
      </c>
      <c r="Y1585">
        <v>2</v>
      </c>
      <c r="Z1585">
        <v>3</v>
      </c>
      <c r="AA1585">
        <v>4</v>
      </c>
      <c r="AB1585">
        <v>4</v>
      </c>
      <c r="AC1585">
        <v>4</v>
      </c>
      <c r="AD1585">
        <v>4</v>
      </c>
      <c r="AE1585">
        <v>2</v>
      </c>
      <c r="AF1585">
        <v>5</v>
      </c>
      <c r="AG1585">
        <v>2</v>
      </c>
      <c r="AH1585">
        <v>4</v>
      </c>
      <c r="AI1585">
        <v>68</v>
      </c>
      <c r="AK1585" t="s">
        <v>82</v>
      </c>
      <c r="AL1585">
        <v>1</v>
      </c>
      <c r="AM1585">
        <v>0</v>
      </c>
      <c r="AN1585">
        <v>0</v>
      </c>
      <c r="AO1585">
        <v>0</v>
      </c>
      <c r="AP1585">
        <v>0</v>
      </c>
      <c r="AQ1585">
        <v>0</v>
      </c>
      <c r="AS1585" t="s">
        <v>81</v>
      </c>
      <c r="AT1585">
        <v>7</v>
      </c>
      <c r="AU1585">
        <v>1</v>
      </c>
      <c r="AX1585">
        <v>3</v>
      </c>
      <c r="AZ1585">
        <v>2</v>
      </c>
      <c r="BB1585">
        <v>1</v>
      </c>
      <c r="BC1585">
        <v>2</v>
      </c>
      <c r="BD1585">
        <v>1</v>
      </c>
      <c r="BE1585">
        <v>1</v>
      </c>
      <c r="BF1585">
        <v>0</v>
      </c>
      <c r="BG1585">
        <v>0</v>
      </c>
      <c r="BH1585">
        <v>0</v>
      </c>
      <c r="BJ1585">
        <v>1</v>
      </c>
      <c r="BK1585">
        <v>31.65</v>
      </c>
      <c r="BL1585">
        <v>20.100000000000001</v>
      </c>
      <c r="BM1585">
        <v>4.4000000000000004</v>
      </c>
      <c r="BN1585">
        <v>1.69</v>
      </c>
      <c r="BO1585">
        <v>3.2899999999999999E-2</v>
      </c>
      <c r="BP1585">
        <v>3.2899999999999999E-2</v>
      </c>
      <c r="BQ1585">
        <v>2.3900000000000001E-2</v>
      </c>
      <c r="BR1585">
        <v>0.378</v>
      </c>
      <c r="BS1585">
        <v>0.38200000000000001</v>
      </c>
      <c r="BT1585">
        <v>73.44</v>
      </c>
      <c r="BU1585">
        <v>63.33</v>
      </c>
      <c r="BV1585">
        <v>5.24</v>
      </c>
      <c r="BW1585">
        <v>9.0500000000000007</v>
      </c>
      <c r="BX1585">
        <v>3.58</v>
      </c>
      <c r="BY1585">
        <v>13.4</v>
      </c>
      <c r="BZ1585">
        <f>IF(ISNUMBER(Table2[[#This Row],[Loudness_N5(soneGF)]]), Table2[[#This Row],[Loudness_N5(soneGF)]] * (1 + SQRT(
(MAX(Table2[[#This Row],[Sharpness_S(acum)]]-1.75, 0) * 0.25 *LOG10(Table2[[#This Row],[Loudness_N5(soneGF)]]+10))^2 + ((2.18/Table2[[#This Row],[Loudness_N5(soneGF)]]^0.4)*(0.4*Table2[[#This Row],[FS_Avg,arith(vacil)]] + 0.6*Table2[[#This Row],[Rough_HM_R(asper)]]))^2)), "")</f>
        <v>20.486582106667434</v>
      </c>
    </row>
    <row r="1586" spans="1:78" x14ac:dyDescent="0.2">
      <c r="A1586" t="s">
        <v>1801</v>
      </c>
      <c r="B1586" t="s">
        <v>1802</v>
      </c>
      <c r="C1586" t="s">
        <v>1832</v>
      </c>
      <c r="D1586">
        <v>646</v>
      </c>
      <c r="E1586" t="s">
        <v>79</v>
      </c>
      <c r="F1586">
        <v>0</v>
      </c>
      <c r="G1586" s="1">
        <v>43606.577777777777</v>
      </c>
      <c r="H1586" s="1">
        <v>43606.57916666667</v>
      </c>
      <c r="I1586">
        <v>51.508476000000002</v>
      </c>
      <c r="J1586">
        <v>-0.100162</v>
      </c>
      <c r="K1586">
        <v>3</v>
      </c>
      <c r="L1586">
        <v>3</v>
      </c>
      <c r="M1586">
        <v>4</v>
      </c>
      <c r="N1586">
        <v>2</v>
      </c>
      <c r="O1586">
        <v>0.67679999999999996</v>
      </c>
      <c r="P1586">
        <v>0.17680000000000001</v>
      </c>
      <c r="Q1586">
        <v>4</v>
      </c>
      <c r="R1586">
        <v>2</v>
      </c>
      <c r="S1586">
        <v>4</v>
      </c>
      <c r="T1586">
        <v>3</v>
      </c>
      <c r="U1586">
        <v>4</v>
      </c>
      <c r="V1586">
        <v>1</v>
      </c>
      <c r="W1586">
        <v>4</v>
      </c>
      <c r="X1586">
        <v>1</v>
      </c>
      <c r="Y1586">
        <v>4</v>
      </c>
      <c r="Z1586">
        <v>4</v>
      </c>
      <c r="AA1586">
        <v>3</v>
      </c>
      <c r="AB1586">
        <v>4</v>
      </c>
      <c r="AC1586">
        <v>5</v>
      </c>
      <c r="AD1586">
        <v>1</v>
      </c>
      <c r="AE1586">
        <v>2</v>
      </c>
      <c r="AF1586">
        <v>1</v>
      </c>
      <c r="AG1586">
        <v>1</v>
      </c>
      <c r="AH1586">
        <v>3</v>
      </c>
      <c r="AI1586">
        <v>32</v>
      </c>
      <c r="AJ1586">
        <v>31</v>
      </c>
      <c r="AK1586" t="s">
        <v>82</v>
      </c>
      <c r="AL1586">
        <v>1</v>
      </c>
      <c r="AM1586">
        <v>0</v>
      </c>
      <c r="AN1586">
        <v>0</v>
      </c>
      <c r="AO1586">
        <v>0</v>
      </c>
      <c r="AP1586">
        <v>0</v>
      </c>
      <c r="AQ1586">
        <v>0</v>
      </c>
      <c r="AS1586" t="s">
        <v>81</v>
      </c>
      <c r="AT1586">
        <v>7</v>
      </c>
      <c r="AU1586">
        <v>1</v>
      </c>
      <c r="AX1586">
        <v>1</v>
      </c>
      <c r="AZ1586">
        <v>3</v>
      </c>
      <c r="BB1586">
        <v>1</v>
      </c>
      <c r="BC1586">
        <v>2</v>
      </c>
      <c r="BD1586">
        <v>1</v>
      </c>
      <c r="BE1586">
        <v>1</v>
      </c>
      <c r="BF1586">
        <v>0</v>
      </c>
      <c r="BG1586">
        <v>0</v>
      </c>
      <c r="BH1586">
        <v>0</v>
      </c>
      <c r="BJ1586">
        <v>0</v>
      </c>
      <c r="BK1586">
        <v>31.65</v>
      </c>
      <c r="BL1586">
        <v>20.100000000000001</v>
      </c>
      <c r="BM1586">
        <v>4.4000000000000004</v>
      </c>
      <c r="BN1586">
        <v>1.69</v>
      </c>
      <c r="BO1586">
        <v>3.2899999999999999E-2</v>
      </c>
      <c r="BP1586">
        <v>3.2899999999999999E-2</v>
      </c>
      <c r="BQ1586">
        <v>2.3900000000000001E-2</v>
      </c>
      <c r="BR1586">
        <v>0.378</v>
      </c>
      <c r="BS1586">
        <v>0.38200000000000001</v>
      </c>
      <c r="BT1586">
        <v>73.44</v>
      </c>
      <c r="BU1586">
        <v>63.33</v>
      </c>
      <c r="BV1586">
        <v>5.24</v>
      </c>
      <c r="BW1586">
        <v>9.0500000000000007</v>
      </c>
      <c r="BX1586">
        <v>3.58</v>
      </c>
      <c r="BY1586">
        <v>13.4</v>
      </c>
      <c r="BZ1586">
        <f>IF(ISNUMBER(Table2[[#This Row],[Loudness_N5(soneGF)]]), Table2[[#This Row],[Loudness_N5(soneGF)]] * (1 + SQRT(
(MAX(Table2[[#This Row],[Sharpness_S(acum)]]-1.75, 0) * 0.25 *LOG10(Table2[[#This Row],[Loudness_N5(soneGF)]]+10))^2 + ((2.18/Table2[[#This Row],[Loudness_N5(soneGF)]]^0.4)*(0.4*Table2[[#This Row],[FS_Avg,arith(vacil)]] + 0.6*Table2[[#This Row],[Rough_HM_R(asper)]]))^2)), "")</f>
        <v>20.486582106667434</v>
      </c>
    </row>
    <row r="1587" spans="1:78" x14ac:dyDescent="0.2">
      <c r="A1587" t="s">
        <v>1801</v>
      </c>
      <c r="B1587" t="s">
        <v>1802</v>
      </c>
      <c r="C1587" t="s">
        <v>1833</v>
      </c>
      <c r="D1587">
        <v>662</v>
      </c>
      <c r="E1587" t="s">
        <v>79</v>
      </c>
      <c r="F1587">
        <v>0</v>
      </c>
      <c r="G1587" s="1">
        <v>43606.57916666667</v>
      </c>
      <c r="H1587" s="1">
        <v>43606.586111111108</v>
      </c>
      <c r="I1587">
        <v>51.508476000000002</v>
      </c>
      <c r="J1587">
        <v>-0.100162</v>
      </c>
      <c r="K1587">
        <v>2</v>
      </c>
      <c r="L1587">
        <v>2</v>
      </c>
      <c r="M1587">
        <v>5</v>
      </c>
      <c r="N1587">
        <v>5</v>
      </c>
      <c r="O1587">
        <v>0.38390000000000002</v>
      </c>
      <c r="P1587">
        <v>-3.0300000000000001E-2</v>
      </c>
      <c r="Q1587">
        <v>5</v>
      </c>
      <c r="R1587">
        <v>4</v>
      </c>
      <c r="S1587">
        <v>4</v>
      </c>
      <c r="T1587">
        <v>4</v>
      </c>
      <c r="U1587">
        <v>4</v>
      </c>
      <c r="V1587">
        <v>2</v>
      </c>
      <c r="W1587">
        <v>3</v>
      </c>
      <c r="X1587">
        <v>3</v>
      </c>
      <c r="Y1587">
        <v>4</v>
      </c>
      <c r="Z1587">
        <v>4</v>
      </c>
      <c r="AA1587">
        <v>3</v>
      </c>
      <c r="AB1587">
        <v>5</v>
      </c>
      <c r="AC1587">
        <v>5</v>
      </c>
      <c r="AD1587">
        <v>4</v>
      </c>
      <c r="AE1587">
        <v>4</v>
      </c>
      <c r="AF1587">
        <v>4</v>
      </c>
      <c r="AG1587">
        <v>0</v>
      </c>
      <c r="AH1587">
        <v>1</v>
      </c>
      <c r="AI1587">
        <v>52</v>
      </c>
      <c r="AJ1587">
        <v>25</v>
      </c>
      <c r="AK1587" t="s">
        <v>82</v>
      </c>
      <c r="AL1587">
        <v>1</v>
      </c>
      <c r="AM1587">
        <v>0</v>
      </c>
      <c r="AN1587">
        <v>0</v>
      </c>
      <c r="AO1587">
        <v>0</v>
      </c>
      <c r="AP1587">
        <v>0</v>
      </c>
      <c r="AQ1587">
        <v>0</v>
      </c>
      <c r="AS1587" t="s">
        <v>81</v>
      </c>
      <c r="AT1587">
        <v>5</v>
      </c>
      <c r="BB1587">
        <v>1</v>
      </c>
      <c r="BC1587">
        <v>2</v>
      </c>
      <c r="BD1587">
        <v>1</v>
      </c>
      <c r="BE1587">
        <v>1</v>
      </c>
      <c r="BF1587">
        <v>0</v>
      </c>
      <c r="BG1587">
        <v>0</v>
      </c>
      <c r="BH1587">
        <v>0</v>
      </c>
      <c r="BJ1587">
        <v>1</v>
      </c>
      <c r="BK1587">
        <v>31.65</v>
      </c>
      <c r="BL1587">
        <v>15.2</v>
      </c>
      <c r="BM1587">
        <v>3.4</v>
      </c>
      <c r="BN1587">
        <v>1.58</v>
      </c>
      <c r="BO1587">
        <v>3.27E-2</v>
      </c>
      <c r="BP1587">
        <v>3.27E-2</v>
      </c>
      <c r="BQ1587">
        <v>1.5299999999999999E-2</v>
      </c>
      <c r="BR1587">
        <v>0.42699999999999999</v>
      </c>
      <c r="BS1587">
        <v>0.29599999999999999</v>
      </c>
      <c r="BT1587">
        <v>70.34</v>
      </c>
      <c r="BU1587">
        <v>60.51</v>
      </c>
      <c r="BV1587">
        <v>4.66</v>
      </c>
      <c r="BW1587">
        <v>7.4</v>
      </c>
      <c r="BX1587">
        <v>3.97</v>
      </c>
      <c r="BY1587">
        <v>12.5</v>
      </c>
      <c r="BZ1587">
        <f>IF(ISNUMBER(Table2[[#This Row],[Loudness_N5(soneGF)]]), Table2[[#This Row],[Loudness_N5(soneGF)]] * (1 + SQRT(
(MAX(Table2[[#This Row],[Sharpness_S(acum)]]-1.75, 0) * 0.25 *LOG10(Table2[[#This Row],[Loudness_N5(soneGF)]]+10))^2 + ((2.18/Table2[[#This Row],[Loudness_N5(soneGF)]]^0.4)*(0.4*Table2[[#This Row],[FS_Avg,arith(vacil)]] + 0.6*Table2[[#This Row],[Rough_HM_R(asper)]]))^2)), "")</f>
        <v>15.48719124010459</v>
      </c>
    </row>
    <row r="1588" spans="1:78" x14ac:dyDescent="0.2">
      <c r="A1588" t="s">
        <v>1801</v>
      </c>
      <c r="B1588" t="s">
        <v>1802</v>
      </c>
      <c r="C1588" t="s">
        <v>1833</v>
      </c>
      <c r="D1588">
        <v>663</v>
      </c>
      <c r="E1588" t="s">
        <v>79</v>
      </c>
      <c r="F1588">
        <v>0</v>
      </c>
      <c r="G1588" s="1">
        <v>43606.57916666667</v>
      </c>
      <c r="H1588" s="1">
        <v>43606.586111111108</v>
      </c>
      <c r="I1588">
        <v>51.508476000000002</v>
      </c>
      <c r="J1588">
        <v>-0.100162</v>
      </c>
      <c r="K1588">
        <v>1</v>
      </c>
      <c r="L1588">
        <v>4</v>
      </c>
      <c r="M1588">
        <v>4</v>
      </c>
      <c r="N1588">
        <v>4</v>
      </c>
      <c r="O1588">
        <v>-0.1464</v>
      </c>
      <c r="P1588">
        <v>0.25</v>
      </c>
      <c r="Q1588">
        <v>5</v>
      </c>
      <c r="R1588">
        <v>5</v>
      </c>
      <c r="S1588">
        <v>5</v>
      </c>
      <c r="T1588">
        <v>3</v>
      </c>
      <c r="V1588">
        <v>5</v>
      </c>
      <c r="W1588">
        <v>4</v>
      </c>
      <c r="X1588">
        <v>5</v>
      </c>
      <c r="Y1588">
        <v>5</v>
      </c>
      <c r="Z1588">
        <v>2</v>
      </c>
      <c r="AA1588">
        <v>4</v>
      </c>
      <c r="AB1588">
        <v>4</v>
      </c>
      <c r="AC1588">
        <v>3</v>
      </c>
      <c r="AD1588">
        <v>5</v>
      </c>
      <c r="AE1588">
        <v>4</v>
      </c>
      <c r="AF1588">
        <v>2</v>
      </c>
      <c r="AG1588">
        <v>5</v>
      </c>
      <c r="AH1588">
        <v>4</v>
      </c>
      <c r="AI1588">
        <v>80</v>
      </c>
      <c r="AJ1588">
        <v>25</v>
      </c>
      <c r="AK1588" t="s">
        <v>80</v>
      </c>
      <c r="AL1588">
        <v>1</v>
      </c>
      <c r="AM1588">
        <v>0</v>
      </c>
      <c r="AN1588">
        <v>0</v>
      </c>
      <c r="AO1588">
        <v>0</v>
      </c>
      <c r="AP1588">
        <v>0</v>
      </c>
      <c r="AQ1588">
        <v>0</v>
      </c>
      <c r="AS1588" t="s">
        <v>81</v>
      </c>
      <c r="AT1588">
        <v>3</v>
      </c>
      <c r="AU1588">
        <v>3</v>
      </c>
      <c r="AX1588">
        <v>1</v>
      </c>
      <c r="AZ1588">
        <v>3</v>
      </c>
      <c r="BB1588">
        <v>1</v>
      </c>
      <c r="BC1588">
        <v>2</v>
      </c>
      <c r="BD1588">
        <v>1</v>
      </c>
      <c r="BE1588">
        <v>1</v>
      </c>
      <c r="BF1588">
        <v>0</v>
      </c>
      <c r="BG1588">
        <v>0</v>
      </c>
      <c r="BH1588">
        <v>0</v>
      </c>
      <c r="BI1588" t="s">
        <v>1834</v>
      </c>
      <c r="BJ1588">
        <v>1</v>
      </c>
      <c r="BK1588">
        <v>31.65</v>
      </c>
      <c r="BL1588">
        <v>15.2</v>
      </c>
      <c r="BM1588">
        <v>3.4</v>
      </c>
      <c r="BN1588">
        <v>1.58</v>
      </c>
      <c r="BO1588">
        <v>3.27E-2</v>
      </c>
      <c r="BP1588">
        <v>3.27E-2</v>
      </c>
      <c r="BQ1588">
        <v>1.5299999999999999E-2</v>
      </c>
      <c r="BR1588">
        <v>0.42699999999999999</v>
      </c>
      <c r="BS1588">
        <v>0.29599999999999999</v>
      </c>
      <c r="BT1588">
        <v>70.34</v>
      </c>
      <c r="BU1588">
        <v>60.51</v>
      </c>
      <c r="BV1588">
        <v>4.66</v>
      </c>
      <c r="BW1588">
        <v>7.4</v>
      </c>
      <c r="BX1588">
        <v>3.97</v>
      </c>
      <c r="BY1588">
        <v>12.5</v>
      </c>
      <c r="BZ1588">
        <f>IF(ISNUMBER(Table2[[#This Row],[Loudness_N5(soneGF)]]), Table2[[#This Row],[Loudness_N5(soneGF)]] * (1 + SQRT(
(MAX(Table2[[#This Row],[Sharpness_S(acum)]]-1.75, 0) * 0.25 *LOG10(Table2[[#This Row],[Loudness_N5(soneGF)]]+10))^2 + ((2.18/Table2[[#This Row],[Loudness_N5(soneGF)]]^0.4)*(0.4*Table2[[#This Row],[FS_Avg,arith(vacil)]] + 0.6*Table2[[#This Row],[Rough_HM_R(asper)]]))^2)), "")</f>
        <v>15.48719124010459</v>
      </c>
    </row>
    <row r="1589" spans="1:78" x14ac:dyDescent="0.2">
      <c r="A1589" t="s">
        <v>1801</v>
      </c>
      <c r="B1589" t="s">
        <v>1802</v>
      </c>
      <c r="C1589" t="s">
        <v>1835</v>
      </c>
      <c r="D1589">
        <v>647</v>
      </c>
      <c r="E1589" t="s">
        <v>79</v>
      </c>
      <c r="F1589">
        <v>0</v>
      </c>
      <c r="G1589" s="1">
        <v>43606.57916666667</v>
      </c>
      <c r="H1589" s="1">
        <v>43606.582638888889</v>
      </c>
      <c r="I1589">
        <v>51.508476000000002</v>
      </c>
      <c r="J1589">
        <v>-0.100162</v>
      </c>
      <c r="K1589">
        <v>1</v>
      </c>
      <c r="L1589">
        <v>1</v>
      </c>
      <c r="M1589">
        <v>4</v>
      </c>
      <c r="N1589">
        <v>4</v>
      </c>
      <c r="O1589">
        <v>0.78029999999999999</v>
      </c>
      <c r="P1589">
        <v>-1.26E-2</v>
      </c>
      <c r="Q1589">
        <v>5</v>
      </c>
      <c r="R1589">
        <v>1</v>
      </c>
      <c r="S1589">
        <v>3</v>
      </c>
      <c r="T1589">
        <v>3</v>
      </c>
      <c r="U1589">
        <v>5</v>
      </c>
      <c r="V1589">
        <v>1</v>
      </c>
      <c r="W1589">
        <v>5</v>
      </c>
      <c r="X1589">
        <v>2</v>
      </c>
      <c r="Y1589">
        <v>5</v>
      </c>
      <c r="Z1589">
        <v>4</v>
      </c>
      <c r="AA1589">
        <v>1</v>
      </c>
      <c r="AB1589">
        <v>5</v>
      </c>
      <c r="AC1589">
        <v>5</v>
      </c>
      <c r="AD1589">
        <v>5</v>
      </c>
      <c r="AE1589">
        <v>5</v>
      </c>
      <c r="AF1589">
        <v>3</v>
      </c>
      <c r="AG1589">
        <v>5</v>
      </c>
      <c r="AH1589">
        <v>5</v>
      </c>
      <c r="AI1589">
        <v>92</v>
      </c>
      <c r="AJ1589">
        <v>39</v>
      </c>
      <c r="AL1589">
        <v>1</v>
      </c>
      <c r="AM1589">
        <v>0</v>
      </c>
      <c r="AN1589">
        <v>0</v>
      </c>
      <c r="AO1589">
        <v>0</v>
      </c>
      <c r="AP1589">
        <v>0</v>
      </c>
      <c r="AQ1589">
        <v>0</v>
      </c>
      <c r="AS1589" t="s">
        <v>81</v>
      </c>
      <c r="AT1589">
        <v>7</v>
      </c>
      <c r="AU1589">
        <v>1</v>
      </c>
      <c r="AX1589">
        <v>1</v>
      </c>
      <c r="AZ1589">
        <v>2</v>
      </c>
      <c r="BB1589">
        <v>3</v>
      </c>
      <c r="BC1589">
        <v>1</v>
      </c>
      <c r="BD1589">
        <v>1</v>
      </c>
      <c r="BE1589">
        <v>0</v>
      </c>
      <c r="BF1589">
        <v>0</v>
      </c>
      <c r="BG1589">
        <v>0</v>
      </c>
      <c r="BH1589">
        <v>0</v>
      </c>
      <c r="BI1589" t="s">
        <v>1836</v>
      </c>
      <c r="BJ1589">
        <v>0</v>
      </c>
      <c r="BZ158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590" spans="1:78" x14ac:dyDescent="0.2">
      <c r="A1590" t="s">
        <v>1801</v>
      </c>
      <c r="B1590" t="s">
        <v>1802</v>
      </c>
      <c r="C1590" t="s">
        <v>1837</v>
      </c>
      <c r="D1590">
        <v>648</v>
      </c>
      <c r="E1590" t="s">
        <v>79</v>
      </c>
      <c r="F1590">
        <v>0</v>
      </c>
      <c r="G1590" s="1">
        <v>43606.581944444442</v>
      </c>
      <c r="H1590" s="1">
        <v>43606.584027777775</v>
      </c>
      <c r="I1590">
        <v>51.508476000000002</v>
      </c>
      <c r="J1590">
        <v>-0.100162</v>
      </c>
      <c r="K1590">
        <v>3</v>
      </c>
      <c r="L1590">
        <v>2</v>
      </c>
      <c r="M1590">
        <v>4</v>
      </c>
      <c r="N1590">
        <v>1</v>
      </c>
      <c r="O1590">
        <v>-3.0300000000000001E-2</v>
      </c>
      <c r="P1590">
        <v>0.57320000000000004</v>
      </c>
      <c r="Q1590">
        <v>3</v>
      </c>
      <c r="R1590">
        <v>4</v>
      </c>
      <c r="S1590">
        <v>4</v>
      </c>
      <c r="T1590">
        <v>2</v>
      </c>
      <c r="U1590">
        <v>2</v>
      </c>
      <c r="V1590">
        <v>4</v>
      </c>
      <c r="W1590">
        <v>4</v>
      </c>
      <c r="X1590">
        <v>1</v>
      </c>
      <c r="Y1590">
        <v>2</v>
      </c>
      <c r="Z1590">
        <v>3</v>
      </c>
      <c r="AA1590">
        <v>3</v>
      </c>
      <c r="AB1590">
        <v>3</v>
      </c>
      <c r="AC1590">
        <v>3</v>
      </c>
      <c r="AD1590">
        <v>4</v>
      </c>
      <c r="AE1590">
        <v>2</v>
      </c>
      <c r="AF1590">
        <v>4</v>
      </c>
      <c r="AG1590">
        <v>3</v>
      </c>
      <c r="AH1590">
        <v>4</v>
      </c>
      <c r="AI1590">
        <v>68</v>
      </c>
      <c r="AJ1590">
        <v>37</v>
      </c>
      <c r="AK1590" t="s">
        <v>82</v>
      </c>
      <c r="AL1590">
        <v>1</v>
      </c>
      <c r="AM1590">
        <v>0</v>
      </c>
      <c r="AN1590">
        <v>0</v>
      </c>
      <c r="AO1590">
        <v>0</v>
      </c>
      <c r="AP1590">
        <v>0</v>
      </c>
      <c r="AQ1590">
        <v>0</v>
      </c>
      <c r="AS1590" t="s">
        <v>81</v>
      </c>
      <c r="AT1590">
        <v>7</v>
      </c>
      <c r="AU1590">
        <v>1</v>
      </c>
      <c r="AX1590">
        <v>2</v>
      </c>
      <c r="AZ1590">
        <v>1</v>
      </c>
      <c r="BB1590">
        <v>1</v>
      </c>
      <c r="BC1590">
        <v>1</v>
      </c>
      <c r="BD1590">
        <v>1</v>
      </c>
      <c r="BE1590">
        <v>1</v>
      </c>
      <c r="BF1590">
        <v>0</v>
      </c>
      <c r="BG1590">
        <v>0</v>
      </c>
      <c r="BH1590">
        <v>0</v>
      </c>
      <c r="BJ1590">
        <v>0</v>
      </c>
      <c r="BK1590">
        <v>33.69</v>
      </c>
      <c r="BL1590">
        <v>16.899999999999999</v>
      </c>
      <c r="BM1590">
        <v>3.4</v>
      </c>
      <c r="BN1590">
        <v>1.67</v>
      </c>
      <c r="BO1590">
        <v>3.1600000000000003E-2</v>
      </c>
      <c r="BP1590">
        <v>3.1600000000000003E-2</v>
      </c>
      <c r="BQ1590">
        <v>2.3400000000000001E-2</v>
      </c>
      <c r="BR1590">
        <v>0.39100000000000001</v>
      </c>
      <c r="BS1590">
        <v>0.13900000000000001</v>
      </c>
      <c r="BT1590">
        <v>75.430000000000007</v>
      </c>
      <c r="BU1590">
        <v>61.12</v>
      </c>
      <c r="BV1590">
        <v>4.21</v>
      </c>
      <c r="BW1590">
        <v>10.25</v>
      </c>
      <c r="BX1590">
        <v>3.88</v>
      </c>
      <c r="BY1590">
        <v>13.5</v>
      </c>
      <c r="BZ1590">
        <f>IF(ISNUMBER(Table2[[#This Row],[Loudness_N5(soneGF)]]), Table2[[#This Row],[Loudness_N5(soneGF)]] * (1 + SQRT(
(MAX(Table2[[#This Row],[Sharpness_S(acum)]]-1.75, 0) * 0.25 *LOG10(Table2[[#This Row],[Loudness_N5(soneGF)]]+10))^2 + ((2.18/Table2[[#This Row],[Loudness_N5(soneGF)]]^0.4)*(0.4*Table2[[#This Row],[FS_Avg,arith(vacil)]] + 0.6*Table2[[#This Row],[Rough_HM_R(asper)]]))^2)), "")</f>
        <v>17.236729965147429</v>
      </c>
    </row>
    <row r="1591" spans="1:78" x14ac:dyDescent="0.2">
      <c r="A1591" t="s">
        <v>1801</v>
      </c>
      <c r="B1591" t="s">
        <v>1802</v>
      </c>
      <c r="C1591" t="s">
        <v>1838</v>
      </c>
      <c r="D1591">
        <v>680</v>
      </c>
      <c r="E1591" t="s">
        <v>79</v>
      </c>
      <c r="F1591">
        <v>0</v>
      </c>
      <c r="G1591" s="1">
        <v>43606.593055555553</v>
      </c>
      <c r="H1591" s="1">
        <v>43606.59652777778</v>
      </c>
      <c r="I1591">
        <v>51.508476000000002</v>
      </c>
      <c r="J1591">
        <v>-0.100162</v>
      </c>
      <c r="K1591">
        <v>4</v>
      </c>
      <c r="L1591">
        <v>4</v>
      </c>
      <c r="M1591">
        <v>3</v>
      </c>
      <c r="N1591">
        <v>2</v>
      </c>
      <c r="O1591">
        <v>0</v>
      </c>
      <c r="P1591">
        <v>0</v>
      </c>
      <c r="Q1591">
        <v>3</v>
      </c>
      <c r="R1591">
        <v>2</v>
      </c>
      <c r="S1591">
        <v>2</v>
      </c>
      <c r="T1591">
        <v>3</v>
      </c>
      <c r="U1591">
        <v>2</v>
      </c>
      <c r="V1591">
        <v>3</v>
      </c>
      <c r="W1591">
        <v>3</v>
      </c>
      <c r="X1591">
        <v>2</v>
      </c>
      <c r="Y1591">
        <v>3</v>
      </c>
      <c r="Z1591">
        <v>4</v>
      </c>
      <c r="AA1591">
        <v>3</v>
      </c>
      <c r="AB1591">
        <v>3</v>
      </c>
      <c r="AC1591">
        <v>3</v>
      </c>
      <c r="AD1591">
        <v>3</v>
      </c>
      <c r="AE1591">
        <v>3</v>
      </c>
      <c r="AF1591">
        <v>3</v>
      </c>
      <c r="AG1591">
        <v>3</v>
      </c>
      <c r="AH1591">
        <v>3</v>
      </c>
      <c r="AI1591">
        <v>60</v>
      </c>
      <c r="AJ1591">
        <v>30</v>
      </c>
      <c r="AK1591" t="s">
        <v>80</v>
      </c>
      <c r="AL1591">
        <v>1</v>
      </c>
      <c r="AM1591">
        <v>0</v>
      </c>
      <c r="AN1591">
        <v>0</v>
      </c>
      <c r="AO1591">
        <v>0</v>
      </c>
      <c r="AP1591">
        <v>0</v>
      </c>
      <c r="AQ1591">
        <v>0</v>
      </c>
      <c r="AS1591" t="s">
        <v>81</v>
      </c>
      <c r="AT1591">
        <v>7</v>
      </c>
      <c r="AU1591">
        <v>2</v>
      </c>
      <c r="AX1591">
        <v>1</v>
      </c>
      <c r="AZ1591">
        <v>2</v>
      </c>
      <c r="BB1591">
        <v>4</v>
      </c>
      <c r="BC1591">
        <v>3</v>
      </c>
      <c r="BD1591">
        <v>1</v>
      </c>
      <c r="BE1591">
        <v>1</v>
      </c>
      <c r="BF1591">
        <v>0</v>
      </c>
      <c r="BG1591">
        <v>0</v>
      </c>
      <c r="BH1591">
        <v>0</v>
      </c>
      <c r="BJ1591">
        <v>1</v>
      </c>
      <c r="BK1591">
        <v>31.76</v>
      </c>
      <c r="BL1591">
        <v>19</v>
      </c>
      <c r="BM1591">
        <v>4.2</v>
      </c>
      <c r="BN1591">
        <v>1.52</v>
      </c>
      <c r="BO1591">
        <v>3.2199999999999999E-2</v>
      </c>
      <c r="BP1591">
        <v>3.2199999999999999E-2</v>
      </c>
      <c r="BQ1591">
        <v>2.8400000000000002E-2</v>
      </c>
      <c r="BR1591">
        <v>0.38400000000000001</v>
      </c>
      <c r="BS1591">
        <v>0.77300000000000002</v>
      </c>
      <c r="BT1591">
        <v>77.510000000000005</v>
      </c>
      <c r="BU1591">
        <v>62.66</v>
      </c>
      <c r="BV1591">
        <v>5.25</v>
      </c>
      <c r="BW1591">
        <v>12.46</v>
      </c>
      <c r="BX1591">
        <v>3.59</v>
      </c>
      <c r="BY1591">
        <v>14.5</v>
      </c>
      <c r="BZ1591">
        <f>IF(ISNUMBER(Table2[[#This Row],[Loudness_N5(soneGF)]]), Table2[[#This Row],[Loudness_N5(soneGF)]] * (1 + SQRT(
(MAX(Table2[[#This Row],[Sharpness_S(acum)]]-1.75, 0) * 0.25 *LOG10(Table2[[#This Row],[Loudness_N5(soneGF)]]+10))^2 + ((2.18/Table2[[#This Row],[Loudness_N5(soneGF)]]^0.4)*(0.4*Table2[[#This Row],[FS_Avg,arith(vacil)]] + 0.6*Table2[[#This Row],[Rough_HM_R(asper)]]))^2)), "")</f>
        <v>19.391348802685709</v>
      </c>
    </row>
    <row r="1592" spans="1:78" x14ac:dyDescent="0.2">
      <c r="A1592" t="s">
        <v>1801</v>
      </c>
      <c r="B1592" t="s">
        <v>1802</v>
      </c>
      <c r="C1592" t="s">
        <v>1838</v>
      </c>
      <c r="D1592">
        <v>679</v>
      </c>
      <c r="E1592" t="s">
        <v>79</v>
      </c>
      <c r="F1592">
        <v>0</v>
      </c>
      <c r="G1592" s="1">
        <v>43606.593055555553</v>
      </c>
      <c r="H1592" s="1">
        <v>43606.59652777778</v>
      </c>
      <c r="I1592">
        <v>51.508476000000002</v>
      </c>
      <c r="J1592">
        <v>-0.100162</v>
      </c>
      <c r="K1592">
        <v>2</v>
      </c>
      <c r="L1592">
        <v>3</v>
      </c>
      <c r="M1592">
        <v>4</v>
      </c>
      <c r="N1592">
        <v>1</v>
      </c>
      <c r="O1592">
        <v>0.42680000000000001</v>
      </c>
      <c r="P1592">
        <v>0.17680000000000001</v>
      </c>
      <c r="Q1592">
        <v>4</v>
      </c>
      <c r="R1592">
        <v>2</v>
      </c>
      <c r="S1592">
        <v>4</v>
      </c>
      <c r="T1592">
        <v>2</v>
      </c>
      <c r="U1592">
        <v>3</v>
      </c>
      <c r="V1592">
        <v>2</v>
      </c>
      <c r="W1592">
        <v>3</v>
      </c>
      <c r="X1592">
        <v>2</v>
      </c>
      <c r="Y1592">
        <v>4</v>
      </c>
      <c r="Z1592">
        <v>4</v>
      </c>
      <c r="AA1592">
        <v>3</v>
      </c>
      <c r="AB1592">
        <v>1</v>
      </c>
      <c r="AC1592">
        <v>3</v>
      </c>
      <c r="AD1592">
        <v>4</v>
      </c>
      <c r="AE1592">
        <v>3</v>
      </c>
      <c r="AF1592">
        <v>4</v>
      </c>
      <c r="AG1592">
        <v>1</v>
      </c>
      <c r="AH1592">
        <v>5</v>
      </c>
      <c r="AI1592">
        <v>68</v>
      </c>
      <c r="AJ1592">
        <v>29</v>
      </c>
      <c r="AK1592" t="s">
        <v>80</v>
      </c>
      <c r="AL1592">
        <v>1</v>
      </c>
      <c r="AM1592">
        <v>0</v>
      </c>
      <c r="AN1592">
        <v>0</v>
      </c>
      <c r="AO1592">
        <v>0</v>
      </c>
      <c r="AP1592">
        <v>0</v>
      </c>
      <c r="AQ1592">
        <v>0</v>
      </c>
      <c r="AS1592" t="s">
        <v>81</v>
      </c>
      <c r="AT1592">
        <v>6</v>
      </c>
      <c r="AU1592">
        <v>1</v>
      </c>
      <c r="AX1592">
        <v>2</v>
      </c>
      <c r="AZ1592">
        <v>1</v>
      </c>
      <c r="BB1592">
        <v>4</v>
      </c>
      <c r="BC1592">
        <v>3</v>
      </c>
      <c r="BD1592">
        <v>1</v>
      </c>
      <c r="BE1592">
        <v>1</v>
      </c>
      <c r="BF1592">
        <v>0</v>
      </c>
      <c r="BG1592">
        <v>0</v>
      </c>
      <c r="BH1592">
        <v>0</v>
      </c>
      <c r="BJ1592">
        <v>1</v>
      </c>
      <c r="BK1592">
        <v>31.76</v>
      </c>
      <c r="BL1592">
        <v>19</v>
      </c>
      <c r="BM1592">
        <v>4.2</v>
      </c>
      <c r="BN1592">
        <v>1.52</v>
      </c>
      <c r="BO1592">
        <v>3.2199999999999999E-2</v>
      </c>
      <c r="BP1592">
        <v>3.2199999999999999E-2</v>
      </c>
      <c r="BQ1592">
        <v>2.8400000000000002E-2</v>
      </c>
      <c r="BR1592">
        <v>0.38400000000000001</v>
      </c>
      <c r="BS1592">
        <v>0.77300000000000002</v>
      </c>
      <c r="BT1592">
        <v>77.510000000000005</v>
      </c>
      <c r="BU1592">
        <v>62.66</v>
      </c>
      <c r="BV1592">
        <v>5.25</v>
      </c>
      <c r="BW1592">
        <v>12.46</v>
      </c>
      <c r="BX1592">
        <v>3.59</v>
      </c>
      <c r="BY1592">
        <v>14.5</v>
      </c>
      <c r="BZ1592">
        <f>IF(ISNUMBER(Table2[[#This Row],[Loudness_N5(soneGF)]]), Table2[[#This Row],[Loudness_N5(soneGF)]] * (1 + SQRT(
(MAX(Table2[[#This Row],[Sharpness_S(acum)]]-1.75, 0) * 0.25 *LOG10(Table2[[#This Row],[Loudness_N5(soneGF)]]+10))^2 + ((2.18/Table2[[#This Row],[Loudness_N5(soneGF)]]^0.4)*(0.4*Table2[[#This Row],[FS_Avg,arith(vacil)]] + 0.6*Table2[[#This Row],[Rough_HM_R(asper)]]))^2)), "")</f>
        <v>19.391348802685709</v>
      </c>
    </row>
    <row r="1593" spans="1:78" x14ac:dyDescent="0.2">
      <c r="A1593" t="s">
        <v>1801</v>
      </c>
      <c r="B1593" t="s">
        <v>1802</v>
      </c>
      <c r="C1593" t="s">
        <v>1838</v>
      </c>
      <c r="D1593">
        <v>649</v>
      </c>
      <c r="E1593" t="s">
        <v>79</v>
      </c>
      <c r="F1593">
        <v>0</v>
      </c>
      <c r="G1593" s="1">
        <v>43606.591666666667</v>
      </c>
      <c r="H1593" s="1">
        <v>43606.595138888886</v>
      </c>
      <c r="I1593">
        <v>51.508476000000002</v>
      </c>
      <c r="J1593">
        <v>-0.100162</v>
      </c>
      <c r="K1593">
        <v>1</v>
      </c>
      <c r="L1593">
        <v>3</v>
      </c>
      <c r="M1593">
        <v>3</v>
      </c>
      <c r="N1593">
        <v>1</v>
      </c>
      <c r="O1593">
        <v>-3.0300000000000001E-2</v>
      </c>
      <c r="P1593">
        <v>0.42680000000000001</v>
      </c>
      <c r="Q1593">
        <v>3</v>
      </c>
      <c r="R1593">
        <v>2</v>
      </c>
      <c r="S1593">
        <v>4</v>
      </c>
      <c r="T1593">
        <v>2</v>
      </c>
      <c r="U1593">
        <v>1</v>
      </c>
      <c r="V1593">
        <v>4</v>
      </c>
      <c r="W1593">
        <v>4</v>
      </c>
      <c r="X1593">
        <v>2</v>
      </c>
      <c r="Y1593">
        <v>3</v>
      </c>
      <c r="Z1593">
        <v>3</v>
      </c>
      <c r="AA1593">
        <v>3</v>
      </c>
      <c r="AB1593">
        <v>2</v>
      </c>
      <c r="AC1593">
        <v>4</v>
      </c>
      <c r="AD1593">
        <v>4</v>
      </c>
      <c r="AE1593">
        <v>3</v>
      </c>
      <c r="AF1593">
        <v>3</v>
      </c>
      <c r="AG1593">
        <v>2</v>
      </c>
      <c r="AH1593">
        <v>4</v>
      </c>
      <c r="AI1593">
        <v>64</v>
      </c>
      <c r="AJ1593">
        <v>31</v>
      </c>
      <c r="AK1593" t="s">
        <v>80</v>
      </c>
      <c r="AL1593">
        <v>1</v>
      </c>
      <c r="AM1593">
        <v>0</v>
      </c>
      <c r="AN1593">
        <v>0</v>
      </c>
      <c r="AO1593">
        <v>0</v>
      </c>
      <c r="AP1593">
        <v>0</v>
      </c>
      <c r="AQ1593">
        <v>0</v>
      </c>
      <c r="AS1593" t="s">
        <v>81</v>
      </c>
      <c r="AT1593">
        <v>7</v>
      </c>
      <c r="AU1593">
        <v>1</v>
      </c>
      <c r="AX1593">
        <v>2</v>
      </c>
      <c r="AZ1593">
        <v>1</v>
      </c>
      <c r="BB1593">
        <v>4</v>
      </c>
      <c r="BC1593">
        <v>3</v>
      </c>
      <c r="BD1593">
        <v>1</v>
      </c>
      <c r="BE1593">
        <v>1</v>
      </c>
      <c r="BF1593">
        <v>0</v>
      </c>
      <c r="BG1593">
        <v>0</v>
      </c>
      <c r="BH1593">
        <v>0</v>
      </c>
      <c r="BJ1593">
        <v>0</v>
      </c>
      <c r="BK1593">
        <v>31.76</v>
      </c>
      <c r="BL1593">
        <v>19</v>
      </c>
      <c r="BM1593">
        <v>4.2</v>
      </c>
      <c r="BN1593">
        <v>1.52</v>
      </c>
      <c r="BO1593">
        <v>3.2199999999999999E-2</v>
      </c>
      <c r="BP1593">
        <v>3.2199999999999999E-2</v>
      </c>
      <c r="BQ1593">
        <v>2.8400000000000002E-2</v>
      </c>
      <c r="BR1593">
        <v>0.38400000000000001</v>
      </c>
      <c r="BS1593">
        <v>0.77300000000000002</v>
      </c>
      <c r="BT1593">
        <v>77.510000000000005</v>
      </c>
      <c r="BU1593">
        <v>62.66</v>
      </c>
      <c r="BV1593">
        <v>5.25</v>
      </c>
      <c r="BW1593">
        <v>12.46</v>
      </c>
      <c r="BX1593">
        <v>3.59</v>
      </c>
      <c r="BY1593">
        <v>14.5</v>
      </c>
      <c r="BZ1593">
        <f>IF(ISNUMBER(Table2[[#This Row],[Loudness_N5(soneGF)]]), Table2[[#This Row],[Loudness_N5(soneGF)]] * (1 + SQRT(
(MAX(Table2[[#This Row],[Sharpness_S(acum)]]-1.75, 0) * 0.25 *LOG10(Table2[[#This Row],[Loudness_N5(soneGF)]]+10))^2 + ((2.18/Table2[[#This Row],[Loudness_N5(soneGF)]]^0.4)*(0.4*Table2[[#This Row],[FS_Avg,arith(vacil)]] + 0.6*Table2[[#This Row],[Rough_HM_R(asper)]]))^2)), "")</f>
        <v>19.391348802685709</v>
      </c>
    </row>
    <row r="1594" spans="1:78" x14ac:dyDescent="0.2">
      <c r="A1594" t="s">
        <v>1801</v>
      </c>
      <c r="B1594" t="s">
        <v>1802</v>
      </c>
      <c r="C1594" t="s">
        <v>1839</v>
      </c>
      <c r="D1594">
        <v>668</v>
      </c>
      <c r="E1594" t="s">
        <v>79</v>
      </c>
      <c r="F1594">
        <v>0</v>
      </c>
      <c r="G1594" s="1">
        <v>43606.593055555553</v>
      </c>
      <c r="H1594" s="1">
        <v>43606.595138888886</v>
      </c>
      <c r="I1594">
        <v>51.508476000000002</v>
      </c>
      <c r="J1594">
        <v>-0.100162</v>
      </c>
      <c r="K1594">
        <v>3</v>
      </c>
      <c r="L1594">
        <v>2</v>
      </c>
      <c r="M1594">
        <v>3</v>
      </c>
      <c r="N1594">
        <v>2</v>
      </c>
      <c r="O1594">
        <v>0.60360000000000003</v>
      </c>
      <c r="P1594">
        <v>0.1036</v>
      </c>
      <c r="Q1594">
        <v>4</v>
      </c>
      <c r="R1594">
        <v>2</v>
      </c>
      <c r="S1594">
        <v>4</v>
      </c>
      <c r="T1594">
        <v>3</v>
      </c>
      <c r="U1594">
        <v>4</v>
      </c>
      <c r="V1594">
        <v>1</v>
      </c>
      <c r="W1594">
        <v>4</v>
      </c>
      <c r="X1594">
        <v>2</v>
      </c>
      <c r="Y1594">
        <v>4</v>
      </c>
      <c r="Z1594">
        <v>4</v>
      </c>
      <c r="AA1594">
        <v>3</v>
      </c>
      <c r="AB1594">
        <v>1</v>
      </c>
      <c r="AC1594">
        <v>3</v>
      </c>
      <c r="AD1594">
        <v>4</v>
      </c>
      <c r="AE1594">
        <v>4</v>
      </c>
      <c r="AF1594">
        <v>4</v>
      </c>
      <c r="AG1594">
        <v>4</v>
      </c>
      <c r="AH1594">
        <v>4</v>
      </c>
      <c r="AI1594">
        <v>80</v>
      </c>
      <c r="AJ1594">
        <v>31</v>
      </c>
      <c r="AK1594" t="s">
        <v>82</v>
      </c>
      <c r="AL1594">
        <v>1</v>
      </c>
      <c r="AM1594">
        <v>0</v>
      </c>
      <c r="AN1594">
        <v>0</v>
      </c>
      <c r="AO1594">
        <v>0</v>
      </c>
      <c r="AP1594">
        <v>0</v>
      </c>
      <c r="AQ1594">
        <v>0</v>
      </c>
      <c r="AS1594" t="s">
        <v>81</v>
      </c>
      <c r="AT1594">
        <v>7</v>
      </c>
      <c r="AU1594">
        <v>1</v>
      </c>
      <c r="AX1594">
        <v>2</v>
      </c>
      <c r="AZ1594">
        <v>1</v>
      </c>
      <c r="BB1594">
        <v>4</v>
      </c>
      <c r="BC1594">
        <v>2</v>
      </c>
      <c r="BD1594">
        <v>1</v>
      </c>
      <c r="BE1594">
        <v>1</v>
      </c>
      <c r="BF1594">
        <v>0</v>
      </c>
      <c r="BG1594">
        <v>0</v>
      </c>
      <c r="BH1594">
        <v>0</v>
      </c>
      <c r="BJ1594">
        <v>1</v>
      </c>
      <c r="BK1594">
        <v>31.88</v>
      </c>
      <c r="BL1594">
        <v>17.899999999999999</v>
      </c>
      <c r="BM1594">
        <v>4.7</v>
      </c>
      <c r="BN1594">
        <v>1.69</v>
      </c>
      <c r="BO1594">
        <v>3.6999999999999998E-2</v>
      </c>
      <c r="BP1594">
        <v>3.6999999999999998E-2</v>
      </c>
      <c r="BQ1594">
        <v>1.7500000000000002E-2</v>
      </c>
      <c r="BR1594">
        <v>0.52</v>
      </c>
      <c r="BS1594">
        <v>0.19700000000000001</v>
      </c>
      <c r="BT1594">
        <v>75.11</v>
      </c>
      <c r="BU1594">
        <v>61.76</v>
      </c>
      <c r="BV1594">
        <v>5.58</v>
      </c>
      <c r="BW1594">
        <v>9.0299999999999994</v>
      </c>
      <c r="BX1594">
        <v>4.3099999999999996</v>
      </c>
      <c r="BY1594">
        <v>13.9</v>
      </c>
      <c r="BZ1594">
        <f>IF(ISNUMBER(Table2[[#This Row],[Loudness_N5(soneGF)]]), Table2[[#This Row],[Loudness_N5(soneGF)]] * (1 + SQRT(
(MAX(Table2[[#This Row],[Sharpness_S(acum)]]-1.75, 0) * 0.25 *LOG10(Table2[[#This Row],[Loudness_N5(soneGF)]]+10))^2 + ((2.18/Table2[[#This Row],[Loudness_N5(soneGF)]]^0.4)*(0.4*Table2[[#This Row],[FS_Avg,arith(vacil)]] + 0.6*Table2[[#This Row],[Rough_HM_R(asper)]]))^2)), "")</f>
        <v>18.259377732062383</v>
      </c>
    </row>
    <row r="1595" spans="1:78" x14ac:dyDescent="0.2">
      <c r="A1595" t="s">
        <v>1801</v>
      </c>
      <c r="B1595" t="s">
        <v>1802</v>
      </c>
      <c r="C1595" t="s">
        <v>1839</v>
      </c>
      <c r="D1595">
        <v>650</v>
      </c>
      <c r="E1595" t="s">
        <v>79</v>
      </c>
      <c r="F1595">
        <v>0</v>
      </c>
      <c r="G1595" s="1">
        <v>43606.593055555553</v>
      </c>
      <c r="H1595" s="1">
        <v>43606.595138888886</v>
      </c>
      <c r="I1595">
        <v>51.508476000000002</v>
      </c>
      <c r="J1595">
        <v>-0.100162</v>
      </c>
      <c r="K1595">
        <v>3</v>
      </c>
      <c r="L1595">
        <v>3</v>
      </c>
      <c r="M1595">
        <v>3</v>
      </c>
      <c r="N1595">
        <v>3</v>
      </c>
      <c r="O1595">
        <v>0.1036</v>
      </c>
      <c r="P1595">
        <v>-0.25</v>
      </c>
      <c r="Q1595">
        <v>4</v>
      </c>
      <c r="R1595">
        <v>3</v>
      </c>
      <c r="S1595">
        <v>2</v>
      </c>
      <c r="T1595">
        <v>3</v>
      </c>
      <c r="U1595">
        <v>4</v>
      </c>
      <c r="V1595">
        <v>3</v>
      </c>
      <c r="W1595">
        <v>2</v>
      </c>
      <c r="X1595">
        <v>3</v>
      </c>
      <c r="Y1595">
        <v>3</v>
      </c>
      <c r="Z1595">
        <v>2</v>
      </c>
      <c r="AA1595">
        <v>3</v>
      </c>
      <c r="AB1595">
        <v>1</v>
      </c>
      <c r="AC1595">
        <v>2</v>
      </c>
      <c r="AD1595">
        <v>3</v>
      </c>
      <c r="AE1595">
        <v>2</v>
      </c>
      <c r="AF1595">
        <v>2</v>
      </c>
      <c r="AG1595">
        <v>4</v>
      </c>
      <c r="AH1595">
        <v>4</v>
      </c>
      <c r="AI1595">
        <v>60</v>
      </c>
      <c r="AJ1595">
        <v>34</v>
      </c>
      <c r="AK1595" t="s">
        <v>80</v>
      </c>
      <c r="AL1595">
        <v>1</v>
      </c>
      <c r="AM1595">
        <v>0</v>
      </c>
      <c r="AN1595">
        <v>0</v>
      </c>
      <c r="AO1595">
        <v>0</v>
      </c>
      <c r="AP1595">
        <v>0</v>
      </c>
      <c r="AQ1595">
        <v>0</v>
      </c>
      <c r="AS1595" t="s">
        <v>81</v>
      </c>
      <c r="AT1595">
        <v>7</v>
      </c>
      <c r="AU1595">
        <v>1</v>
      </c>
      <c r="AX1595">
        <v>2</v>
      </c>
      <c r="AZ1595">
        <v>1</v>
      </c>
      <c r="BB1595">
        <v>4</v>
      </c>
      <c r="BC1595">
        <v>2</v>
      </c>
      <c r="BD1595">
        <v>1</v>
      </c>
      <c r="BE1595">
        <v>1</v>
      </c>
      <c r="BF1595">
        <v>0</v>
      </c>
      <c r="BG1595">
        <v>0</v>
      </c>
      <c r="BH1595">
        <v>0</v>
      </c>
      <c r="BJ1595">
        <v>0</v>
      </c>
      <c r="BK1595">
        <v>31.88</v>
      </c>
      <c r="BL1595">
        <v>17.899999999999999</v>
      </c>
      <c r="BM1595">
        <v>4.7</v>
      </c>
      <c r="BN1595">
        <v>1.69</v>
      </c>
      <c r="BO1595">
        <v>3.6999999999999998E-2</v>
      </c>
      <c r="BP1595">
        <v>3.6999999999999998E-2</v>
      </c>
      <c r="BQ1595">
        <v>1.7500000000000002E-2</v>
      </c>
      <c r="BR1595">
        <v>0.52</v>
      </c>
      <c r="BS1595">
        <v>0.19700000000000001</v>
      </c>
      <c r="BT1595">
        <v>75.11</v>
      </c>
      <c r="BU1595">
        <v>61.76</v>
      </c>
      <c r="BV1595">
        <v>5.58</v>
      </c>
      <c r="BW1595">
        <v>9.0299999999999994</v>
      </c>
      <c r="BX1595">
        <v>4.3099999999999996</v>
      </c>
      <c r="BY1595">
        <v>13.9</v>
      </c>
      <c r="BZ1595">
        <f>IF(ISNUMBER(Table2[[#This Row],[Loudness_N5(soneGF)]]), Table2[[#This Row],[Loudness_N5(soneGF)]] * (1 + SQRT(
(MAX(Table2[[#This Row],[Sharpness_S(acum)]]-1.75, 0) * 0.25 *LOG10(Table2[[#This Row],[Loudness_N5(soneGF)]]+10))^2 + ((2.18/Table2[[#This Row],[Loudness_N5(soneGF)]]^0.4)*(0.4*Table2[[#This Row],[FS_Avg,arith(vacil)]] + 0.6*Table2[[#This Row],[Rough_HM_R(asper)]]))^2)), "")</f>
        <v>18.259377732062383</v>
      </c>
    </row>
    <row r="1596" spans="1:78" x14ac:dyDescent="0.2">
      <c r="A1596" t="s">
        <v>1801</v>
      </c>
      <c r="B1596" t="s">
        <v>1802</v>
      </c>
      <c r="C1596" t="s">
        <v>1840</v>
      </c>
      <c r="D1596">
        <v>651</v>
      </c>
      <c r="E1596" t="s">
        <v>79</v>
      </c>
      <c r="F1596">
        <v>0</v>
      </c>
      <c r="G1596" s="1">
        <v>43606.598611111112</v>
      </c>
      <c r="H1596" s="1">
        <v>43606.6</v>
      </c>
      <c r="I1596">
        <v>51.508476000000002</v>
      </c>
      <c r="J1596">
        <v>-0.100162</v>
      </c>
      <c r="K1596">
        <v>2</v>
      </c>
      <c r="L1596">
        <v>1</v>
      </c>
      <c r="M1596">
        <v>4</v>
      </c>
      <c r="N1596">
        <v>4</v>
      </c>
      <c r="O1596">
        <v>0.1036</v>
      </c>
      <c r="P1596">
        <v>0</v>
      </c>
      <c r="Q1596">
        <v>5</v>
      </c>
      <c r="R1596">
        <v>4</v>
      </c>
      <c r="S1596">
        <v>4</v>
      </c>
      <c r="T1596">
        <v>4</v>
      </c>
      <c r="U1596">
        <v>4</v>
      </c>
      <c r="V1596">
        <v>4</v>
      </c>
      <c r="W1596">
        <v>4</v>
      </c>
      <c r="X1596">
        <v>4</v>
      </c>
      <c r="Y1596">
        <v>4</v>
      </c>
      <c r="Z1596">
        <v>4</v>
      </c>
      <c r="AA1596">
        <v>2</v>
      </c>
      <c r="AB1596">
        <v>3</v>
      </c>
      <c r="AC1596">
        <v>4</v>
      </c>
      <c r="AD1596">
        <v>4</v>
      </c>
      <c r="AE1596">
        <v>4</v>
      </c>
      <c r="AF1596">
        <v>4</v>
      </c>
      <c r="AG1596">
        <v>4</v>
      </c>
      <c r="AH1596">
        <v>3</v>
      </c>
      <c r="AI1596">
        <v>76</v>
      </c>
      <c r="AJ1596">
        <v>34</v>
      </c>
      <c r="AK1596" t="s">
        <v>80</v>
      </c>
      <c r="AL1596">
        <v>1</v>
      </c>
      <c r="AM1596">
        <v>0</v>
      </c>
      <c r="AN1596">
        <v>0</v>
      </c>
      <c r="AO1596">
        <v>0</v>
      </c>
      <c r="AP1596">
        <v>0</v>
      </c>
      <c r="AQ1596">
        <v>0</v>
      </c>
      <c r="AS1596" t="s">
        <v>81</v>
      </c>
      <c r="AT1596">
        <v>5</v>
      </c>
      <c r="AU1596">
        <v>3</v>
      </c>
      <c r="AX1596">
        <v>1</v>
      </c>
      <c r="AZ1596">
        <v>3</v>
      </c>
      <c r="BB1596">
        <v>4</v>
      </c>
      <c r="BC1596">
        <v>2</v>
      </c>
      <c r="BD1596">
        <v>1</v>
      </c>
      <c r="BE1596">
        <v>1</v>
      </c>
      <c r="BF1596">
        <v>0</v>
      </c>
      <c r="BG1596">
        <v>0</v>
      </c>
      <c r="BH1596">
        <v>0</v>
      </c>
      <c r="BJ1596">
        <v>0</v>
      </c>
      <c r="BK1596">
        <v>31.51</v>
      </c>
      <c r="BL1596">
        <v>14.3</v>
      </c>
      <c r="BM1596">
        <v>3.3</v>
      </c>
      <c r="BN1596">
        <v>1.58</v>
      </c>
      <c r="BO1596">
        <v>3.2099999999999997E-2</v>
      </c>
      <c r="BP1596">
        <v>3.2099999999999997E-2</v>
      </c>
      <c r="BQ1596">
        <v>1.77E-2</v>
      </c>
      <c r="BR1596">
        <v>0.48599999999999999</v>
      </c>
      <c r="BS1596">
        <v>0.255</v>
      </c>
      <c r="BT1596">
        <v>71.06</v>
      </c>
      <c r="BU1596">
        <v>59.4</v>
      </c>
      <c r="BV1596">
        <v>5.5</v>
      </c>
      <c r="BW1596">
        <v>7.58</v>
      </c>
      <c r="BX1596">
        <v>3.65</v>
      </c>
      <c r="BY1596">
        <v>12.7</v>
      </c>
      <c r="BZ1596">
        <f>IF(ISNUMBER(Table2[[#This Row],[Loudness_N5(soneGF)]]), Table2[[#This Row],[Loudness_N5(soneGF)]] * (1 + SQRT(
(MAX(Table2[[#This Row],[Sharpness_S(acum)]]-1.75, 0) * 0.25 *LOG10(Table2[[#This Row],[Loudness_N5(soneGF)]]+10))^2 + ((2.18/Table2[[#This Row],[Loudness_N5(soneGF)]]^0.4)*(0.4*Table2[[#This Row],[FS_Avg,arith(vacil)]] + 0.6*Table2[[#This Row],[Rough_HM_R(asper)]]))^2)), "")</f>
        <v>14.583317816911714</v>
      </c>
    </row>
    <row r="1597" spans="1:78" x14ac:dyDescent="0.2">
      <c r="A1597" t="s">
        <v>1801</v>
      </c>
      <c r="B1597" t="s">
        <v>1802</v>
      </c>
      <c r="C1597" t="s">
        <v>1841</v>
      </c>
      <c r="D1597">
        <v>681</v>
      </c>
      <c r="E1597" t="s">
        <v>79</v>
      </c>
      <c r="F1597">
        <v>0</v>
      </c>
      <c r="G1597" s="1">
        <v>43606.599305555559</v>
      </c>
      <c r="H1597" s="1">
        <v>43606.602083333331</v>
      </c>
      <c r="I1597">
        <v>51.508476000000002</v>
      </c>
      <c r="J1597">
        <v>-0.100162</v>
      </c>
      <c r="K1597">
        <v>2</v>
      </c>
      <c r="L1597">
        <v>3</v>
      </c>
      <c r="M1597">
        <v>2</v>
      </c>
      <c r="N1597">
        <v>3</v>
      </c>
      <c r="O1597">
        <v>0.45710000000000001</v>
      </c>
      <c r="P1597">
        <v>-0.29289999999999999</v>
      </c>
      <c r="Q1597">
        <v>4</v>
      </c>
      <c r="R1597">
        <v>1</v>
      </c>
      <c r="S1597">
        <v>2</v>
      </c>
      <c r="T1597">
        <v>3</v>
      </c>
      <c r="U1597">
        <v>4</v>
      </c>
      <c r="V1597">
        <v>1</v>
      </c>
      <c r="W1597">
        <v>3</v>
      </c>
      <c r="X1597">
        <v>3</v>
      </c>
      <c r="Y1597">
        <v>4</v>
      </c>
      <c r="Z1597">
        <v>3</v>
      </c>
      <c r="AA1597">
        <v>1</v>
      </c>
      <c r="AB1597">
        <v>4</v>
      </c>
      <c r="AC1597">
        <v>4</v>
      </c>
      <c r="AD1597">
        <v>3</v>
      </c>
      <c r="AE1597">
        <v>3</v>
      </c>
      <c r="AF1597">
        <v>3</v>
      </c>
      <c r="AG1597">
        <v>3</v>
      </c>
      <c r="AH1597">
        <v>3</v>
      </c>
      <c r="AI1597">
        <v>60</v>
      </c>
      <c r="AJ1597">
        <v>34</v>
      </c>
      <c r="AK1597" t="s">
        <v>82</v>
      </c>
      <c r="AL1597">
        <v>1</v>
      </c>
      <c r="AM1597">
        <v>0</v>
      </c>
      <c r="AN1597">
        <v>0</v>
      </c>
      <c r="AO1597">
        <v>0</v>
      </c>
      <c r="AP1597">
        <v>0</v>
      </c>
      <c r="AQ1597">
        <v>0</v>
      </c>
      <c r="AS1597" t="s">
        <v>81</v>
      </c>
      <c r="AT1597">
        <v>5</v>
      </c>
      <c r="AU1597">
        <v>1</v>
      </c>
      <c r="AX1597">
        <v>1</v>
      </c>
      <c r="AZ1597">
        <v>2</v>
      </c>
      <c r="BB1597">
        <v>1</v>
      </c>
      <c r="BC1597">
        <v>1</v>
      </c>
      <c r="BD1597">
        <v>1</v>
      </c>
      <c r="BE1597">
        <v>1</v>
      </c>
      <c r="BF1597">
        <v>0</v>
      </c>
      <c r="BG1597">
        <v>0</v>
      </c>
      <c r="BH1597">
        <v>0</v>
      </c>
      <c r="BJ1597">
        <v>1</v>
      </c>
      <c r="BK1597">
        <v>30.2</v>
      </c>
      <c r="BL1597">
        <v>15</v>
      </c>
      <c r="BM1597">
        <v>2.7</v>
      </c>
      <c r="BN1597">
        <v>1.67</v>
      </c>
      <c r="BO1597">
        <v>3.1199999999999999E-2</v>
      </c>
      <c r="BP1597">
        <v>3.1199999999999999E-2</v>
      </c>
      <c r="BQ1597">
        <v>1.78E-2</v>
      </c>
      <c r="BR1597">
        <v>0.47099999999999997</v>
      </c>
      <c r="BS1597">
        <v>0.16700000000000001</v>
      </c>
      <c r="BT1597">
        <v>82.53</v>
      </c>
      <c r="BU1597">
        <v>59.54</v>
      </c>
      <c r="BV1597">
        <v>4.07</v>
      </c>
      <c r="BW1597">
        <v>15.03</v>
      </c>
      <c r="BX1597">
        <v>10.15</v>
      </c>
      <c r="BY1597">
        <v>15.2</v>
      </c>
      <c r="BZ1597">
        <f>IF(ISNUMBER(Table2[[#This Row],[Loudness_N5(soneGF)]]), Table2[[#This Row],[Loudness_N5(soneGF)]] * (1 + SQRT(
(MAX(Table2[[#This Row],[Sharpness_S(acum)]]-1.75, 0) * 0.25 *LOG10(Table2[[#This Row],[Loudness_N5(soneGF)]]+10))^2 + ((2.18/Table2[[#This Row],[Loudness_N5(soneGF)]]^0.4)*(0.4*Table2[[#This Row],[FS_Avg,arith(vacil)]] + 0.6*Table2[[#This Row],[Rough_HM_R(asper)]]))^2)), "")</f>
        <v>15.28602484462832</v>
      </c>
    </row>
    <row r="1598" spans="1:78" x14ac:dyDescent="0.2">
      <c r="A1598" t="s">
        <v>1801</v>
      </c>
      <c r="B1598" t="s">
        <v>1802</v>
      </c>
      <c r="C1598" t="s">
        <v>1841</v>
      </c>
      <c r="D1598">
        <v>682</v>
      </c>
      <c r="E1598" t="s">
        <v>79</v>
      </c>
      <c r="F1598">
        <v>0</v>
      </c>
      <c r="G1598" s="1">
        <v>43606.597222222219</v>
      </c>
      <c r="H1598" s="1">
        <v>43606.602083333331</v>
      </c>
      <c r="I1598">
        <v>51.508476000000002</v>
      </c>
      <c r="J1598">
        <v>-0.100162</v>
      </c>
      <c r="K1598">
        <v>4</v>
      </c>
      <c r="L1598">
        <v>4</v>
      </c>
      <c r="M1598">
        <v>4</v>
      </c>
      <c r="N1598">
        <v>4</v>
      </c>
      <c r="O1598">
        <v>0.60360000000000003</v>
      </c>
      <c r="P1598">
        <v>-0.1464</v>
      </c>
      <c r="Q1598">
        <v>4</v>
      </c>
      <c r="R1598">
        <v>1</v>
      </c>
      <c r="S1598">
        <v>3</v>
      </c>
      <c r="T1598">
        <v>3</v>
      </c>
      <c r="U1598">
        <v>4</v>
      </c>
      <c r="V1598">
        <v>1</v>
      </c>
      <c r="W1598">
        <v>3</v>
      </c>
      <c r="X1598">
        <v>2</v>
      </c>
      <c r="Y1598">
        <v>3</v>
      </c>
      <c r="Z1598">
        <v>3</v>
      </c>
      <c r="AA1598">
        <v>1</v>
      </c>
      <c r="AB1598">
        <v>3</v>
      </c>
      <c r="AC1598">
        <v>3</v>
      </c>
      <c r="AD1598">
        <v>3</v>
      </c>
      <c r="AE1598">
        <v>3</v>
      </c>
      <c r="AF1598">
        <v>2</v>
      </c>
      <c r="AG1598">
        <v>1</v>
      </c>
      <c r="AH1598">
        <v>3</v>
      </c>
      <c r="AI1598">
        <v>48</v>
      </c>
      <c r="AJ1598">
        <v>35</v>
      </c>
      <c r="AK1598" t="s">
        <v>80</v>
      </c>
      <c r="AL1598">
        <v>1</v>
      </c>
      <c r="AM1598">
        <v>0</v>
      </c>
      <c r="AN1598">
        <v>0</v>
      </c>
      <c r="AO1598">
        <v>0</v>
      </c>
      <c r="AP1598">
        <v>0</v>
      </c>
      <c r="AQ1598">
        <v>0</v>
      </c>
      <c r="AS1598" t="s">
        <v>81</v>
      </c>
      <c r="AT1598">
        <v>7</v>
      </c>
      <c r="AU1598">
        <v>1</v>
      </c>
      <c r="AX1598">
        <v>1</v>
      </c>
      <c r="AZ1598">
        <v>3</v>
      </c>
      <c r="BA1598" t="s">
        <v>1842</v>
      </c>
      <c r="BB1598">
        <v>4</v>
      </c>
      <c r="BC1598">
        <v>2</v>
      </c>
      <c r="BD1598">
        <v>1</v>
      </c>
      <c r="BE1598">
        <v>1</v>
      </c>
      <c r="BF1598">
        <v>0</v>
      </c>
      <c r="BG1598">
        <v>0</v>
      </c>
      <c r="BH1598">
        <v>0</v>
      </c>
      <c r="BJ1598">
        <v>1</v>
      </c>
      <c r="BK1598">
        <v>30.2</v>
      </c>
      <c r="BL1598">
        <v>15</v>
      </c>
      <c r="BM1598">
        <v>2.7</v>
      </c>
      <c r="BN1598">
        <v>1.67</v>
      </c>
      <c r="BO1598">
        <v>3.1199999999999999E-2</v>
      </c>
      <c r="BP1598">
        <v>3.1199999999999999E-2</v>
      </c>
      <c r="BQ1598">
        <v>1.78E-2</v>
      </c>
      <c r="BR1598">
        <v>0.47099999999999997</v>
      </c>
      <c r="BS1598">
        <v>0.16700000000000001</v>
      </c>
      <c r="BT1598">
        <v>82.53</v>
      </c>
      <c r="BU1598">
        <v>59.54</v>
      </c>
      <c r="BV1598">
        <v>4.07</v>
      </c>
      <c r="BW1598">
        <v>15.03</v>
      </c>
      <c r="BX1598">
        <v>10.15</v>
      </c>
      <c r="BY1598">
        <v>15.2</v>
      </c>
      <c r="BZ1598">
        <f>IF(ISNUMBER(Table2[[#This Row],[Loudness_N5(soneGF)]]), Table2[[#This Row],[Loudness_N5(soneGF)]] * (1 + SQRT(
(MAX(Table2[[#This Row],[Sharpness_S(acum)]]-1.75, 0) * 0.25 *LOG10(Table2[[#This Row],[Loudness_N5(soneGF)]]+10))^2 + ((2.18/Table2[[#This Row],[Loudness_N5(soneGF)]]^0.4)*(0.4*Table2[[#This Row],[FS_Avg,arith(vacil)]] + 0.6*Table2[[#This Row],[Rough_HM_R(asper)]]))^2)), "")</f>
        <v>15.28602484462832</v>
      </c>
    </row>
    <row r="1599" spans="1:78" x14ac:dyDescent="0.2">
      <c r="A1599" t="s">
        <v>1801</v>
      </c>
      <c r="B1599" t="s">
        <v>1802</v>
      </c>
      <c r="C1599" t="s">
        <v>1843</v>
      </c>
      <c r="D1599">
        <v>683</v>
      </c>
      <c r="E1599" t="s">
        <v>79</v>
      </c>
      <c r="F1599">
        <v>0</v>
      </c>
      <c r="G1599" s="1">
        <v>43606.600694444445</v>
      </c>
      <c r="H1599" s="1">
        <v>43606.607638888891</v>
      </c>
      <c r="I1599">
        <v>51.508476000000002</v>
      </c>
      <c r="J1599">
        <v>-0.100162</v>
      </c>
      <c r="K1599">
        <v>4</v>
      </c>
      <c r="L1599">
        <v>1</v>
      </c>
      <c r="M1599">
        <v>2</v>
      </c>
      <c r="N1599">
        <v>1</v>
      </c>
      <c r="O1599">
        <v>0.21970000000000001</v>
      </c>
      <c r="P1599">
        <v>-7.3200000000000001E-2</v>
      </c>
      <c r="Q1599">
        <v>5</v>
      </c>
      <c r="R1599">
        <v>3</v>
      </c>
      <c r="S1599">
        <v>3</v>
      </c>
      <c r="T1599">
        <v>5</v>
      </c>
      <c r="U1599">
        <v>5</v>
      </c>
      <c r="V1599">
        <v>5</v>
      </c>
      <c r="W1599">
        <v>5</v>
      </c>
      <c r="X1599">
        <v>2</v>
      </c>
      <c r="Y1599">
        <v>4</v>
      </c>
      <c r="Z1599">
        <v>2</v>
      </c>
      <c r="AA1599">
        <v>4</v>
      </c>
      <c r="AB1599">
        <v>2</v>
      </c>
      <c r="AC1599">
        <v>4</v>
      </c>
      <c r="AD1599">
        <v>4</v>
      </c>
      <c r="AE1599">
        <v>4</v>
      </c>
      <c r="AF1599">
        <v>3</v>
      </c>
      <c r="AG1599">
        <v>3</v>
      </c>
      <c r="AH1599">
        <v>2</v>
      </c>
      <c r="AI1599">
        <v>64</v>
      </c>
      <c r="AJ1599">
        <v>72</v>
      </c>
      <c r="AK1599" t="s">
        <v>80</v>
      </c>
      <c r="AL1599">
        <v>0</v>
      </c>
      <c r="AM1599">
        <v>0</v>
      </c>
      <c r="AN1599">
        <v>1</v>
      </c>
      <c r="AO1599">
        <v>0</v>
      </c>
      <c r="AP1599">
        <v>0</v>
      </c>
      <c r="AQ1599">
        <v>0</v>
      </c>
      <c r="AS1599" t="s">
        <v>92</v>
      </c>
      <c r="AT1599">
        <v>7</v>
      </c>
      <c r="AU1599">
        <v>1</v>
      </c>
      <c r="AX1599">
        <v>2</v>
      </c>
      <c r="AZ1599">
        <v>1</v>
      </c>
      <c r="BB1599">
        <v>1</v>
      </c>
      <c r="BC1599">
        <v>2</v>
      </c>
      <c r="BD1599">
        <v>1</v>
      </c>
      <c r="BE1599">
        <v>0</v>
      </c>
      <c r="BF1599">
        <v>0</v>
      </c>
      <c r="BG1599">
        <v>0</v>
      </c>
      <c r="BH1599">
        <v>0</v>
      </c>
      <c r="BJ1599">
        <v>1</v>
      </c>
      <c r="BZ159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00" spans="1:78" x14ac:dyDescent="0.2">
      <c r="A1600" t="s">
        <v>1801</v>
      </c>
      <c r="B1600" t="s">
        <v>1802</v>
      </c>
      <c r="C1600" t="s">
        <v>1843</v>
      </c>
      <c r="D1600">
        <v>684</v>
      </c>
      <c r="E1600" t="s">
        <v>79</v>
      </c>
      <c r="F1600">
        <v>0</v>
      </c>
      <c r="G1600" s="1">
        <v>43606.600694444445</v>
      </c>
      <c r="H1600" s="1">
        <v>43606.607638888891</v>
      </c>
      <c r="I1600">
        <v>51.508476000000002</v>
      </c>
      <c r="J1600">
        <v>-0.100162</v>
      </c>
      <c r="K1600">
        <v>1</v>
      </c>
      <c r="L1600">
        <v>1</v>
      </c>
      <c r="M1600">
        <v>2</v>
      </c>
      <c r="N1600">
        <v>1</v>
      </c>
      <c r="O1600">
        <v>0.21970000000000001</v>
      </c>
      <c r="P1600">
        <v>-0.17680000000000001</v>
      </c>
      <c r="Q1600">
        <v>4</v>
      </c>
      <c r="R1600">
        <v>3</v>
      </c>
      <c r="S1600">
        <v>4</v>
      </c>
      <c r="T1600">
        <v>4</v>
      </c>
      <c r="U1600">
        <v>5</v>
      </c>
      <c r="V1600">
        <v>4</v>
      </c>
      <c r="W1600">
        <v>3</v>
      </c>
      <c r="X1600">
        <v>3</v>
      </c>
      <c r="Y1600">
        <v>3</v>
      </c>
      <c r="Z1600">
        <v>3</v>
      </c>
      <c r="AA1600">
        <v>3</v>
      </c>
      <c r="AB1600">
        <v>1</v>
      </c>
      <c r="AC1600">
        <v>2</v>
      </c>
      <c r="AD1600">
        <v>4</v>
      </c>
      <c r="AE1600">
        <v>1</v>
      </c>
      <c r="AF1600">
        <v>2</v>
      </c>
      <c r="AG1600">
        <v>2</v>
      </c>
      <c r="AH1600">
        <v>4</v>
      </c>
      <c r="AI1600">
        <v>52</v>
      </c>
      <c r="AJ1600">
        <v>62</v>
      </c>
      <c r="AK1600" t="s">
        <v>82</v>
      </c>
      <c r="AL1600">
        <v>0</v>
      </c>
      <c r="AM1600">
        <v>0</v>
      </c>
      <c r="AN1600">
        <v>1</v>
      </c>
      <c r="AO1600">
        <v>0</v>
      </c>
      <c r="AP1600">
        <v>0</v>
      </c>
      <c r="AQ1600">
        <v>0</v>
      </c>
      <c r="AS1600" t="s">
        <v>92</v>
      </c>
      <c r="AT1600">
        <v>3</v>
      </c>
      <c r="AU1600">
        <v>1</v>
      </c>
      <c r="AX1600">
        <v>2</v>
      </c>
      <c r="AZ1600">
        <v>1</v>
      </c>
      <c r="BB1600">
        <v>1</v>
      </c>
      <c r="BC1600">
        <v>2</v>
      </c>
      <c r="BD1600">
        <v>1</v>
      </c>
      <c r="BE1600">
        <v>0</v>
      </c>
      <c r="BF1600">
        <v>0</v>
      </c>
      <c r="BG1600">
        <v>0</v>
      </c>
      <c r="BH1600">
        <v>0</v>
      </c>
      <c r="BJ1600">
        <v>1</v>
      </c>
      <c r="BZ160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01" spans="1:78" x14ac:dyDescent="0.2">
      <c r="A1601" t="s">
        <v>1801</v>
      </c>
      <c r="B1601" t="s">
        <v>1802</v>
      </c>
      <c r="C1601" t="s">
        <v>1844</v>
      </c>
      <c r="D1601">
        <v>685</v>
      </c>
      <c r="E1601" t="s">
        <v>79</v>
      </c>
      <c r="F1601">
        <v>0</v>
      </c>
      <c r="G1601" s="1">
        <v>43606.606249999997</v>
      </c>
      <c r="H1601" s="1">
        <v>43606.611111111109</v>
      </c>
      <c r="I1601">
        <v>51.508476000000002</v>
      </c>
      <c r="J1601">
        <v>-0.100162</v>
      </c>
      <c r="K1601">
        <v>2</v>
      </c>
      <c r="L1601">
        <v>3</v>
      </c>
      <c r="M1601">
        <v>3</v>
      </c>
      <c r="N1601">
        <v>2</v>
      </c>
      <c r="O1601">
        <v>0.31069999999999998</v>
      </c>
      <c r="P1601">
        <v>6.0699999999999997E-2</v>
      </c>
      <c r="Q1601">
        <v>5</v>
      </c>
      <c r="R1601">
        <v>3</v>
      </c>
      <c r="S1601">
        <v>3</v>
      </c>
      <c r="T1601">
        <v>3</v>
      </c>
      <c r="U1601">
        <v>4</v>
      </c>
      <c r="V1601">
        <v>2</v>
      </c>
      <c r="W1601">
        <v>5</v>
      </c>
      <c r="X1601">
        <v>4</v>
      </c>
      <c r="Y1601">
        <v>4</v>
      </c>
      <c r="Z1601">
        <v>3</v>
      </c>
      <c r="AA1601">
        <v>3</v>
      </c>
      <c r="AB1601">
        <v>3</v>
      </c>
      <c r="AC1601">
        <v>3</v>
      </c>
      <c r="AD1601">
        <v>4</v>
      </c>
      <c r="AE1601">
        <v>4</v>
      </c>
      <c r="AF1601">
        <v>4</v>
      </c>
      <c r="AG1601">
        <v>4</v>
      </c>
      <c r="AH1601">
        <v>4</v>
      </c>
      <c r="AI1601">
        <v>80</v>
      </c>
      <c r="AJ1601">
        <v>23</v>
      </c>
      <c r="AK1601" t="s">
        <v>90</v>
      </c>
      <c r="AL1601">
        <v>1</v>
      </c>
      <c r="AM1601">
        <v>0</v>
      </c>
      <c r="AN1601">
        <v>0</v>
      </c>
      <c r="AO1601">
        <v>1</v>
      </c>
      <c r="AP1601">
        <v>0</v>
      </c>
      <c r="AQ1601">
        <v>0</v>
      </c>
      <c r="AS1601" t="s">
        <v>124</v>
      </c>
      <c r="AT1601">
        <v>7</v>
      </c>
      <c r="AU1601">
        <v>3</v>
      </c>
      <c r="AX1601">
        <v>3</v>
      </c>
      <c r="AZ1601">
        <v>2</v>
      </c>
      <c r="BB1601">
        <v>1</v>
      </c>
      <c r="BC1601">
        <v>2</v>
      </c>
      <c r="BD1601">
        <v>1</v>
      </c>
      <c r="BE1601">
        <v>0</v>
      </c>
      <c r="BF1601">
        <v>0</v>
      </c>
      <c r="BG1601">
        <v>0</v>
      </c>
      <c r="BH1601">
        <v>0</v>
      </c>
      <c r="BI1601" t="s">
        <v>1845</v>
      </c>
      <c r="BJ1601">
        <v>1</v>
      </c>
      <c r="BZ160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02" spans="1:78" x14ac:dyDescent="0.2">
      <c r="A1602" t="s">
        <v>1801</v>
      </c>
      <c r="B1602" t="s">
        <v>1802</v>
      </c>
      <c r="C1602" t="s">
        <v>1846</v>
      </c>
      <c r="D1602">
        <v>686</v>
      </c>
      <c r="E1602" t="s">
        <v>79</v>
      </c>
      <c r="F1602">
        <v>0</v>
      </c>
      <c r="G1602" s="1">
        <v>43606.614583333336</v>
      </c>
      <c r="H1602" s="1">
        <v>43606.614583333336</v>
      </c>
      <c r="I1602">
        <v>51.508476000000002</v>
      </c>
      <c r="J1602">
        <v>-0.100162</v>
      </c>
      <c r="K1602">
        <v>2</v>
      </c>
      <c r="L1602">
        <v>1</v>
      </c>
      <c r="M1602">
        <v>4</v>
      </c>
      <c r="N1602">
        <v>4</v>
      </c>
      <c r="O1602">
        <v>0.20710000000000001</v>
      </c>
      <c r="P1602">
        <v>0.1036</v>
      </c>
      <c r="Q1602">
        <v>4</v>
      </c>
      <c r="R1602">
        <v>3</v>
      </c>
      <c r="S1602">
        <v>3</v>
      </c>
      <c r="T1602">
        <v>3</v>
      </c>
      <c r="U1602">
        <v>3</v>
      </c>
      <c r="V1602">
        <v>2</v>
      </c>
      <c r="W1602">
        <v>4</v>
      </c>
      <c r="X1602">
        <v>3</v>
      </c>
      <c r="Y1602">
        <v>4</v>
      </c>
      <c r="Z1602">
        <v>4</v>
      </c>
      <c r="AA1602">
        <v>1</v>
      </c>
      <c r="AB1602">
        <v>4</v>
      </c>
      <c r="AC1602">
        <v>5</v>
      </c>
      <c r="AD1602">
        <v>4</v>
      </c>
      <c r="AE1602">
        <v>3</v>
      </c>
      <c r="AF1602">
        <v>4</v>
      </c>
      <c r="AG1602">
        <v>3</v>
      </c>
      <c r="AH1602">
        <v>2</v>
      </c>
      <c r="AI1602">
        <v>64</v>
      </c>
      <c r="AJ1602">
        <v>23</v>
      </c>
      <c r="AK1602" t="s">
        <v>82</v>
      </c>
      <c r="AL1602">
        <v>1</v>
      </c>
      <c r="AM1602">
        <v>0</v>
      </c>
      <c r="AN1602">
        <v>0</v>
      </c>
      <c r="AO1602">
        <v>0</v>
      </c>
      <c r="AP1602">
        <v>0</v>
      </c>
      <c r="AQ1602">
        <v>0</v>
      </c>
      <c r="AS1602" t="s">
        <v>81</v>
      </c>
      <c r="AT1602">
        <v>5</v>
      </c>
      <c r="AU1602">
        <v>3</v>
      </c>
      <c r="AX1602">
        <v>2</v>
      </c>
      <c r="AZ1602">
        <v>1</v>
      </c>
      <c r="BB1602">
        <v>1</v>
      </c>
      <c r="BC1602">
        <v>1</v>
      </c>
      <c r="BD1602">
        <v>1</v>
      </c>
      <c r="BE1602">
        <v>0</v>
      </c>
      <c r="BF1602">
        <v>0</v>
      </c>
      <c r="BG1602">
        <v>0</v>
      </c>
      <c r="BH1602">
        <v>0</v>
      </c>
      <c r="BJ1602">
        <v>1</v>
      </c>
      <c r="BK1602">
        <v>32.619999999999997</v>
      </c>
      <c r="BL1602">
        <v>15.7</v>
      </c>
      <c r="BM1602">
        <v>4.1100000000000003</v>
      </c>
      <c r="BN1602">
        <v>1.79</v>
      </c>
      <c r="BO1602">
        <v>2.87E-2</v>
      </c>
      <c r="BP1602">
        <v>2.87E-2</v>
      </c>
      <c r="BQ1602">
        <v>1.7399999999999999E-2</v>
      </c>
      <c r="BR1602">
        <v>0.46500000000000002</v>
      </c>
      <c r="BS1602">
        <v>0.24299999999999999</v>
      </c>
      <c r="BT1602">
        <v>79.48</v>
      </c>
      <c r="BU1602">
        <v>59.15</v>
      </c>
      <c r="BV1602">
        <v>6.36</v>
      </c>
      <c r="BW1602">
        <v>13.04</v>
      </c>
      <c r="BX1602">
        <v>8.67</v>
      </c>
      <c r="BY1602">
        <v>14.6</v>
      </c>
      <c r="BZ1602">
        <f>IF(ISNUMBER(Table2[[#This Row],[Loudness_N5(soneGF)]]), Table2[[#This Row],[Loudness_N5(soneGF)]] * (1 + SQRT(
(MAX(Table2[[#This Row],[Sharpness_S(acum)]]-1.75, 0) * 0.25 *LOG10(Table2[[#This Row],[Loudness_N5(soneGF)]]+10))^2 + ((2.18/Table2[[#This Row],[Loudness_N5(soneGF)]]^0.4)*(0.4*Table2[[#This Row],[FS_Avg,arith(vacil)]] + 0.6*Table2[[#This Row],[Rough_HM_R(asper)]]))^2)), "")</f>
        <v>16.053081849935303</v>
      </c>
    </row>
    <row r="1603" spans="1:78" x14ac:dyDescent="0.2">
      <c r="A1603" t="s">
        <v>1801</v>
      </c>
      <c r="B1603" t="s">
        <v>1847</v>
      </c>
      <c r="C1603" t="s">
        <v>1848</v>
      </c>
      <c r="D1603">
        <v>687</v>
      </c>
      <c r="E1603" t="s">
        <v>79</v>
      </c>
      <c r="F1603">
        <v>0</v>
      </c>
      <c r="G1603" s="1">
        <v>43607.5</v>
      </c>
      <c r="H1603" s="1">
        <v>43607.50277777778</v>
      </c>
      <c r="I1603">
        <v>51.508476000000002</v>
      </c>
      <c r="J1603">
        <v>-0.100162</v>
      </c>
      <c r="K1603">
        <v>3</v>
      </c>
      <c r="L1603">
        <v>1</v>
      </c>
      <c r="M1603">
        <v>4</v>
      </c>
      <c r="N1603">
        <v>3</v>
      </c>
      <c r="O1603">
        <v>0.67679999999999996</v>
      </c>
      <c r="P1603">
        <v>0.17680000000000001</v>
      </c>
      <c r="Q1603">
        <v>5</v>
      </c>
      <c r="R1603">
        <v>1</v>
      </c>
      <c r="S1603">
        <v>4</v>
      </c>
      <c r="T1603">
        <v>2</v>
      </c>
      <c r="U1603">
        <v>3</v>
      </c>
      <c r="V1603">
        <v>2</v>
      </c>
      <c r="W1603">
        <v>3</v>
      </c>
      <c r="X1603">
        <v>1</v>
      </c>
      <c r="Y1603">
        <v>4</v>
      </c>
      <c r="Z1603">
        <v>4</v>
      </c>
      <c r="AA1603">
        <v>3</v>
      </c>
      <c r="AB1603">
        <v>5</v>
      </c>
      <c r="AC1603">
        <v>3</v>
      </c>
      <c r="AD1603">
        <v>4</v>
      </c>
      <c r="AE1603">
        <v>4</v>
      </c>
      <c r="AF1603">
        <v>3</v>
      </c>
      <c r="AG1603">
        <v>2</v>
      </c>
      <c r="AH1603">
        <v>4</v>
      </c>
      <c r="AI1603">
        <v>68</v>
      </c>
      <c r="AJ1603">
        <v>65</v>
      </c>
      <c r="AK1603" t="s">
        <v>80</v>
      </c>
      <c r="AL1603">
        <v>0</v>
      </c>
      <c r="AM1603">
        <v>0</v>
      </c>
      <c r="AN1603">
        <v>0</v>
      </c>
      <c r="AO1603">
        <v>0</v>
      </c>
      <c r="AP1603">
        <v>1</v>
      </c>
      <c r="AQ1603">
        <v>0</v>
      </c>
      <c r="AS1603" t="s">
        <v>10</v>
      </c>
      <c r="AT1603">
        <v>5</v>
      </c>
      <c r="AU1603">
        <v>1</v>
      </c>
      <c r="AX1603">
        <v>3</v>
      </c>
      <c r="AY1603" t="s">
        <v>1849</v>
      </c>
      <c r="AZ1603">
        <v>3</v>
      </c>
      <c r="BB1603">
        <v>3</v>
      </c>
      <c r="BC1603">
        <v>1</v>
      </c>
      <c r="BD1603">
        <v>1</v>
      </c>
      <c r="BE1603">
        <v>1</v>
      </c>
      <c r="BF1603">
        <v>0</v>
      </c>
      <c r="BG1603">
        <v>0</v>
      </c>
      <c r="BH1603">
        <v>0</v>
      </c>
      <c r="BK1603">
        <v>34.950000000000003</v>
      </c>
      <c r="BL1603">
        <v>22.2</v>
      </c>
      <c r="BM1603">
        <v>7</v>
      </c>
      <c r="BN1603">
        <v>1.94</v>
      </c>
      <c r="BO1603">
        <v>2.8899999999999999E-2</v>
      </c>
      <c r="BP1603">
        <v>2.8899999999999999E-2</v>
      </c>
      <c r="BQ1603">
        <v>2.3800000000000002E-2</v>
      </c>
      <c r="BR1603">
        <v>0.41099999999999998</v>
      </c>
      <c r="BS1603">
        <v>0.42</v>
      </c>
      <c r="BT1603">
        <v>69.709999999999994</v>
      </c>
      <c r="BU1603">
        <v>63.96</v>
      </c>
      <c r="BV1603">
        <v>7.92</v>
      </c>
      <c r="BW1603">
        <v>3.6</v>
      </c>
      <c r="BX1603">
        <v>3.93</v>
      </c>
      <c r="BY1603">
        <v>12.5</v>
      </c>
      <c r="BZ1603">
        <f>IF(ISNUMBER(Table2[[#This Row],[Loudness_N5(soneGF)]]), Table2[[#This Row],[Loudness_N5(soneGF)]] * (1 + SQRT(
(MAX(Table2[[#This Row],[Sharpness_S(acum)]]-1.75, 0) * 0.25 *LOG10(Table2[[#This Row],[Loudness_N5(soneGF)]]+10))^2 + ((2.18/Table2[[#This Row],[Loudness_N5(soneGF)]]^0.4)*(0.4*Table2[[#This Row],[FS_Avg,arith(vacil)]] + 0.6*Table2[[#This Row],[Rough_HM_R(asper)]]))^2)), "")</f>
        <v>23.833923379849725</v>
      </c>
    </row>
    <row r="1604" spans="1:78" x14ac:dyDescent="0.2">
      <c r="A1604" t="s">
        <v>1801</v>
      </c>
      <c r="B1604" t="s">
        <v>1847</v>
      </c>
      <c r="C1604" t="s">
        <v>1850</v>
      </c>
      <c r="D1604">
        <v>729</v>
      </c>
      <c r="E1604" t="s">
        <v>79</v>
      </c>
      <c r="F1604">
        <v>0</v>
      </c>
      <c r="G1604" s="1">
        <v>43607.5</v>
      </c>
      <c r="H1604" s="1">
        <v>43607.504166666666</v>
      </c>
      <c r="I1604">
        <v>51.508476000000002</v>
      </c>
      <c r="J1604">
        <v>-0.100162</v>
      </c>
      <c r="K1604">
        <v>3</v>
      </c>
      <c r="L1604">
        <v>4</v>
      </c>
      <c r="M1604">
        <v>4</v>
      </c>
      <c r="N1604">
        <v>3</v>
      </c>
      <c r="O1604">
        <v>0.28029999999999999</v>
      </c>
      <c r="P1604">
        <v>0.32319999999999999</v>
      </c>
      <c r="Q1604">
        <v>4</v>
      </c>
      <c r="R1604">
        <v>3</v>
      </c>
      <c r="S1604">
        <v>3</v>
      </c>
      <c r="T1604">
        <v>2</v>
      </c>
      <c r="U1604">
        <v>2</v>
      </c>
      <c r="V1604">
        <v>2</v>
      </c>
      <c r="W1604">
        <v>3</v>
      </c>
      <c r="X1604">
        <v>1</v>
      </c>
      <c r="Y1604">
        <v>3</v>
      </c>
      <c r="Z1604">
        <v>4</v>
      </c>
      <c r="AA1604">
        <v>4</v>
      </c>
      <c r="AB1604">
        <v>2</v>
      </c>
      <c r="AC1604">
        <v>4</v>
      </c>
      <c r="AD1604">
        <v>3</v>
      </c>
      <c r="AE1604">
        <v>3</v>
      </c>
      <c r="AF1604">
        <v>2</v>
      </c>
      <c r="AG1604">
        <v>2</v>
      </c>
      <c r="AH1604">
        <v>4</v>
      </c>
      <c r="AI1604">
        <v>56</v>
      </c>
      <c r="AJ1604">
        <v>50</v>
      </c>
      <c r="AK1604" t="s">
        <v>82</v>
      </c>
      <c r="AL1604">
        <v>0</v>
      </c>
      <c r="AM1604">
        <v>0</v>
      </c>
      <c r="AN1604">
        <v>0</v>
      </c>
      <c r="AO1604">
        <v>1</v>
      </c>
      <c r="AP1604">
        <v>0</v>
      </c>
      <c r="AQ1604">
        <v>0</v>
      </c>
      <c r="AS1604" t="s">
        <v>95</v>
      </c>
      <c r="AT1604">
        <v>7</v>
      </c>
      <c r="AU1604">
        <v>1</v>
      </c>
      <c r="AX1604">
        <v>3</v>
      </c>
      <c r="AY1604" t="s">
        <v>1851</v>
      </c>
      <c r="AZ1604">
        <v>3</v>
      </c>
      <c r="BA1604" t="s">
        <v>1852</v>
      </c>
      <c r="BB1604">
        <v>1</v>
      </c>
      <c r="BC1604">
        <v>1</v>
      </c>
      <c r="BD1604">
        <v>1</v>
      </c>
      <c r="BE1604">
        <v>1</v>
      </c>
      <c r="BF1604">
        <v>0</v>
      </c>
      <c r="BG1604">
        <v>0</v>
      </c>
      <c r="BH1604">
        <v>0</v>
      </c>
      <c r="BJ1604">
        <v>1</v>
      </c>
      <c r="BK1604">
        <v>32.76</v>
      </c>
      <c r="BL1604">
        <v>17.7</v>
      </c>
      <c r="BM1604">
        <v>2.8</v>
      </c>
      <c r="BN1604">
        <v>1.75</v>
      </c>
      <c r="BO1604">
        <v>3.73E-2</v>
      </c>
      <c r="BP1604">
        <v>3.73E-2</v>
      </c>
      <c r="BQ1604">
        <v>1.17E-2</v>
      </c>
      <c r="BR1604">
        <v>0.43</v>
      </c>
      <c r="BS1604">
        <v>0.246</v>
      </c>
      <c r="BT1604">
        <v>76.08</v>
      </c>
      <c r="BU1604">
        <v>62.76</v>
      </c>
      <c r="BV1604">
        <v>2.82</v>
      </c>
      <c r="BW1604">
        <v>9.7899999999999991</v>
      </c>
      <c r="BX1604">
        <v>2.99</v>
      </c>
      <c r="BY1604">
        <v>14</v>
      </c>
      <c r="BZ1604">
        <f>IF(ISNUMBER(Table2[[#This Row],[Loudness_N5(soneGF)]]), Table2[[#This Row],[Loudness_N5(soneGF)]] * (1 + SQRT(
(MAX(Table2[[#This Row],[Sharpness_S(acum)]]-1.75, 0) * 0.25 *LOG10(Table2[[#This Row],[Loudness_N5(soneGF)]]+10))^2 + ((2.18/Table2[[#This Row],[Loudness_N5(soneGF)]]^0.4)*(0.4*Table2[[#This Row],[FS_Avg,arith(vacil)]] + 0.6*Table2[[#This Row],[Rough_HM_R(asper)]]))^2)), "")</f>
        <v>18.030802090709575</v>
      </c>
    </row>
    <row r="1605" spans="1:78" x14ac:dyDescent="0.2">
      <c r="A1605" t="s">
        <v>1801</v>
      </c>
      <c r="B1605" t="s">
        <v>1847</v>
      </c>
      <c r="C1605" t="s">
        <v>1853</v>
      </c>
      <c r="D1605">
        <v>688</v>
      </c>
      <c r="E1605" t="s">
        <v>79</v>
      </c>
      <c r="F1605">
        <v>0</v>
      </c>
      <c r="G1605" s="1">
        <v>43607.504166666666</v>
      </c>
      <c r="H1605" s="1">
        <v>43607.506249999999</v>
      </c>
      <c r="I1605">
        <v>51.508476000000002</v>
      </c>
      <c r="J1605">
        <v>-0.100162</v>
      </c>
      <c r="K1605">
        <v>3</v>
      </c>
      <c r="L1605">
        <v>1</v>
      </c>
      <c r="M1605">
        <v>4</v>
      </c>
      <c r="N1605">
        <v>2</v>
      </c>
      <c r="O1605">
        <v>0.56069999999999998</v>
      </c>
      <c r="P1605">
        <v>0.60360000000000003</v>
      </c>
      <c r="Q1605">
        <v>5</v>
      </c>
      <c r="R1605">
        <v>2</v>
      </c>
      <c r="S1605">
        <v>4</v>
      </c>
      <c r="T1605">
        <v>1</v>
      </c>
      <c r="U1605">
        <v>1</v>
      </c>
      <c r="V1605">
        <v>1</v>
      </c>
      <c r="W1605">
        <v>4</v>
      </c>
      <c r="X1605">
        <v>1</v>
      </c>
      <c r="Y1605">
        <v>4</v>
      </c>
      <c r="Z1605">
        <v>4</v>
      </c>
      <c r="AA1605">
        <v>3</v>
      </c>
      <c r="AB1605">
        <v>3</v>
      </c>
      <c r="AC1605">
        <v>3</v>
      </c>
      <c r="AD1605">
        <v>4</v>
      </c>
      <c r="AE1605">
        <v>3</v>
      </c>
      <c r="AF1605">
        <v>3</v>
      </c>
      <c r="AG1605">
        <v>4</v>
      </c>
      <c r="AH1605">
        <v>4</v>
      </c>
      <c r="AI1605">
        <v>72</v>
      </c>
      <c r="AJ1605">
        <v>52</v>
      </c>
      <c r="AK1605" t="s">
        <v>82</v>
      </c>
      <c r="AL1605">
        <v>1</v>
      </c>
      <c r="AM1605">
        <v>0</v>
      </c>
      <c r="AN1605">
        <v>0</v>
      </c>
      <c r="AO1605">
        <v>0</v>
      </c>
      <c r="AP1605">
        <v>0</v>
      </c>
      <c r="AQ1605">
        <v>0</v>
      </c>
      <c r="AS1605" t="s">
        <v>81</v>
      </c>
      <c r="AT1605">
        <v>5</v>
      </c>
      <c r="AU1605">
        <v>1</v>
      </c>
      <c r="AX1605">
        <v>3</v>
      </c>
      <c r="AY1605" t="s">
        <v>1854</v>
      </c>
      <c r="AZ1605">
        <v>3</v>
      </c>
      <c r="BB1605">
        <v>3</v>
      </c>
      <c r="BC1605">
        <v>1</v>
      </c>
      <c r="BD1605">
        <v>1</v>
      </c>
      <c r="BE1605">
        <v>1</v>
      </c>
      <c r="BF1605">
        <v>0</v>
      </c>
      <c r="BG1605">
        <v>0</v>
      </c>
      <c r="BH1605">
        <v>0</v>
      </c>
      <c r="BK1605">
        <v>33.090000000000003</v>
      </c>
      <c r="BL1605">
        <v>20.399999999999999</v>
      </c>
      <c r="BM1605">
        <v>6.4</v>
      </c>
      <c r="BN1605">
        <v>1.75</v>
      </c>
      <c r="BO1605">
        <v>3.3300000000000003E-2</v>
      </c>
      <c r="BP1605">
        <v>3.3300000000000003E-2</v>
      </c>
      <c r="BQ1605">
        <v>3.9300000000000002E-2</v>
      </c>
      <c r="BR1605">
        <v>0.46400000000000002</v>
      </c>
      <c r="BS1605">
        <v>0.33400000000000002</v>
      </c>
      <c r="BT1605">
        <v>72.94</v>
      </c>
      <c r="BU1605">
        <v>65.28</v>
      </c>
      <c r="BV1605">
        <v>8.6300000000000008</v>
      </c>
      <c r="BW1605">
        <v>5.92</v>
      </c>
      <c r="BX1605">
        <v>4.0199999999999996</v>
      </c>
      <c r="BY1605">
        <v>14.5</v>
      </c>
      <c r="BZ1605">
        <f>IF(ISNUMBER(Table2[[#This Row],[Loudness_N5(soneGF)]]), Table2[[#This Row],[Loudness_N5(soneGF)]] * (1 + SQRT(
(MAX(Table2[[#This Row],[Sharpness_S(acum)]]-1.75, 0) * 0.25 *LOG10(Table2[[#This Row],[Loudness_N5(soneGF)]]+10))^2 + ((2.18/Table2[[#This Row],[Loudness_N5(soneGF)]]^0.4)*(0.4*Table2[[#This Row],[FS_Avg,arith(vacil)]] + 0.6*Table2[[#This Row],[Rough_HM_R(asper)]]))^2)), "")</f>
        <v>20.87522886359708</v>
      </c>
    </row>
    <row r="1606" spans="1:78" x14ac:dyDescent="0.2">
      <c r="A1606" t="s">
        <v>1801</v>
      </c>
      <c r="B1606" t="s">
        <v>1847</v>
      </c>
      <c r="C1606" t="s">
        <v>1855</v>
      </c>
      <c r="D1606">
        <v>728</v>
      </c>
      <c r="E1606" t="s">
        <v>79</v>
      </c>
      <c r="F1606">
        <v>0</v>
      </c>
      <c r="G1606" s="1">
        <v>43607.506944444445</v>
      </c>
      <c r="H1606" s="1">
        <v>43607.765277777777</v>
      </c>
      <c r="I1606">
        <v>51.508476000000002</v>
      </c>
      <c r="J1606">
        <v>-0.100162</v>
      </c>
      <c r="K1606">
        <v>3</v>
      </c>
      <c r="L1606">
        <v>1</v>
      </c>
      <c r="M1606">
        <v>2</v>
      </c>
      <c r="N1606">
        <v>1</v>
      </c>
      <c r="O1606">
        <v>0.85360000000000003</v>
      </c>
      <c r="P1606">
        <v>6.0699999999999997E-2</v>
      </c>
      <c r="Q1606">
        <v>5</v>
      </c>
      <c r="R1606">
        <v>1</v>
      </c>
      <c r="S1606">
        <v>5</v>
      </c>
      <c r="T1606">
        <v>1</v>
      </c>
      <c r="U1606">
        <v>5</v>
      </c>
      <c r="V1606">
        <v>1</v>
      </c>
      <c r="W1606">
        <v>3</v>
      </c>
      <c r="X1606">
        <v>3</v>
      </c>
      <c r="Y1606">
        <v>5</v>
      </c>
      <c r="Z1606">
        <v>5</v>
      </c>
      <c r="AA1606">
        <v>3</v>
      </c>
      <c r="AB1606">
        <v>2</v>
      </c>
      <c r="AC1606">
        <v>3</v>
      </c>
      <c r="AD1606">
        <v>3</v>
      </c>
      <c r="AE1606">
        <v>3</v>
      </c>
      <c r="AF1606">
        <v>2</v>
      </c>
      <c r="AG1606">
        <v>2</v>
      </c>
      <c r="AH1606">
        <v>2</v>
      </c>
      <c r="AI1606">
        <v>48</v>
      </c>
      <c r="AJ1606">
        <v>68</v>
      </c>
      <c r="AK1606" t="s">
        <v>80</v>
      </c>
      <c r="AL1606">
        <v>0</v>
      </c>
      <c r="AM1606">
        <v>0</v>
      </c>
      <c r="AN1606">
        <v>1</v>
      </c>
      <c r="AO1606">
        <v>0</v>
      </c>
      <c r="AP1606">
        <v>0</v>
      </c>
      <c r="AQ1606">
        <v>0</v>
      </c>
      <c r="AS1606" t="s">
        <v>92</v>
      </c>
      <c r="AT1606">
        <v>3</v>
      </c>
      <c r="AU1606">
        <v>1</v>
      </c>
      <c r="AX1606">
        <v>1</v>
      </c>
      <c r="AZ1606">
        <v>3</v>
      </c>
      <c r="BB1606">
        <v>1</v>
      </c>
      <c r="BC1606">
        <v>1</v>
      </c>
      <c r="BD1606">
        <v>1</v>
      </c>
      <c r="BE1606">
        <v>1</v>
      </c>
      <c r="BF1606">
        <v>0</v>
      </c>
      <c r="BG1606">
        <v>0</v>
      </c>
      <c r="BH1606">
        <v>0</v>
      </c>
      <c r="BJ1606">
        <v>1</v>
      </c>
      <c r="BK1606">
        <v>36.04</v>
      </c>
      <c r="BL1606">
        <v>23.9</v>
      </c>
      <c r="BM1606">
        <v>5.2</v>
      </c>
      <c r="BN1606">
        <v>1.74</v>
      </c>
      <c r="BO1606">
        <v>3.8800000000000001E-2</v>
      </c>
      <c r="BP1606">
        <v>3.8800000000000001E-2</v>
      </c>
      <c r="BQ1606">
        <v>2.0799999999999999E-2</v>
      </c>
      <c r="BR1606">
        <v>0.45</v>
      </c>
      <c r="BS1606">
        <v>0.32600000000000001</v>
      </c>
      <c r="BT1606">
        <v>83</v>
      </c>
      <c r="BU1606">
        <v>66.44</v>
      </c>
      <c r="BV1606">
        <v>5.33</v>
      </c>
      <c r="BW1606">
        <v>11.17</v>
      </c>
      <c r="BX1606">
        <v>4.6500000000000004</v>
      </c>
      <c r="BY1606">
        <v>16.2</v>
      </c>
      <c r="BZ1606">
        <f>IF(ISNUMBER(Table2[[#This Row],[Loudness_N5(soneGF)]]), Table2[[#This Row],[Loudness_N5(soneGF)]] * (1 + SQRT(
(MAX(Table2[[#This Row],[Sharpness_S(acum)]]-1.75, 0) * 0.25 *LOG10(Table2[[#This Row],[Loudness_N5(soneGF)]]+10))^2 + ((2.18/Table2[[#This Row],[Loudness_N5(soneGF)]]^0.4)*(0.4*Table2[[#This Row],[FS_Avg,arith(vacil)]] + 0.6*Table2[[#This Row],[Rough_HM_R(asper)]]))^2)), "")</f>
        <v>24.362575169667245</v>
      </c>
    </row>
    <row r="1607" spans="1:78" x14ac:dyDescent="0.2">
      <c r="A1607" t="s">
        <v>1801</v>
      </c>
      <c r="B1607" t="s">
        <v>1847</v>
      </c>
      <c r="C1607" t="s">
        <v>1856</v>
      </c>
      <c r="D1607">
        <v>690</v>
      </c>
      <c r="E1607" t="s">
        <v>79</v>
      </c>
      <c r="F1607">
        <v>0</v>
      </c>
      <c r="G1607" s="1">
        <v>43607.507638888892</v>
      </c>
      <c r="H1607" s="1">
        <v>43607.510416666664</v>
      </c>
      <c r="I1607">
        <v>51.508476000000002</v>
      </c>
      <c r="J1607">
        <v>-0.100162</v>
      </c>
      <c r="K1607">
        <v>4</v>
      </c>
      <c r="L1607">
        <v>1</v>
      </c>
      <c r="M1607">
        <v>4</v>
      </c>
      <c r="N1607">
        <v>2</v>
      </c>
      <c r="O1607">
        <v>0.45710000000000001</v>
      </c>
      <c r="P1607">
        <v>0.5</v>
      </c>
      <c r="Q1607">
        <v>5</v>
      </c>
      <c r="R1607">
        <v>4</v>
      </c>
      <c r="S1607">
        <v>5</v>
      </c>
      <c r="T1607">
        <v>2</v>
      </c>
      <c r="U1607">
        <v>3</v>
      </c>
      <c r="V1607">
        <v>2</v>
      </c>
      <c r="W1607">
        <v>4</v>
      </c>
      <c r="X1607">
        <v>2</v>
      </c>
      <c r="Y1607">
        <v>4</v>
      </c>
      <c r="Z1607">
        <v>4</v>
      </c>
      <c r="AA1607">
        <v>4</v>
      </c>
      <c r="AB1607">
        <v>4</v>
      </c>
      <c r="AC1607">
        <v>4</v>
      </c>
      <c r="AD1607">
        <v>4</v>
      </c>
      <c r="AE1607">
        <v>2</v>
      </c>
      <c r="AF1607">
        <v>3</v>
      </c>
      <c r="AG1607">
        <v>2</v>
      </c>
      <c r="AH1607">
        <v>4</v>
      </c>
      <c r="AI1607">
        <v>60</v>
      </c>
      <c r="AJ1607">
        <v>28</v>
      </c>
      <c r="AK1607" t="s">
        <v>82</v>
      </c>
      <c r="AL1607">
        <v>1</v>
      </c>
      <c r="AM1607">
        <v>0</v>
      </c>
      <c r="AN1607">
        <v>0</v>
      </c>
      <c r="AO1607">
        <v>0</v>
      </c>
      <c r="AP1607">
        <v>0</v>
      </c>
      <c r="AQ1607">
        <v>0</v>
      </c>
      <c r="AS1607" t="s">
        <v>81</v>
      </c>
      <c r="AT1607">
        <v>5</v>
      </c>
      <c r="AU1607">
        <v>1</v>
      </c>
      <c r="AX1607">
        <v>1</v>
      </c>
      <c r="AZ1607">
        <v>3</v>
      </c>
      <c r="BA1607" t="s">
        <v>1857</v>
      </c>
      <c r="BB1607">
        <v>4</v>
      </c>
      <c r="BC1607">
        <v>2</v>
      </c>
      <c r="BD1607">
        <v>1</v>
      </c>
      <c r="BE1607">
        <v>1</v>
      </c>
      <c r="BF1607">
        <v>0</v>
      </c>
      <c r="BG1607">
        <v>0</v>
      </c>
      <c r="BH1607">
        <v>0</v>
      </c>
      <c r="BK1607">
        <v>32.79</v>
      </c>
      <c r="BL1607">
        <v>26.1</v>
      </c>
      <c r="BM1607">
        <v>6.4</v>
      </c>
      <c r="BN1607">
        <v>1.98</v>
      </c>
      <c r="BO1607">
        <v>3.4000000000000002E-2</v>
      </c>
      <c r="BP1607">
        <v>3.4000000000000002E-2</v>
      </c>
      <c r="BQ1607">
        <v>3.8699999999999998E-2</v>
      </c>
      <c r="BR1607">
        <v>0.42899999999999999</v>
      </c>
      <c r="BS1607">
        <v>0.42599999999999999</v>
      </c>
      <c r="BT1607">
        <v>83.4</v>
      </c>
      <c r="BU1607">
        <v>67.28</v>
      </c>
      <c r="BV1607">
        <v>7</v>
      </c>
      <c r="BW1607">
        <v>10.93</v>
      </c>
      <c r="BX1607">
        <v>4.97</v>
      </c>
      <c r="BY1607">
        <v>17.5</v>
      </c>
      <c r="BZ1607">
        <f>IF(ISNUMBER(Table2[[#This Row],[Loudness_N5(soneGF)]]), Table2[[#This Row],[Loudness_N5(soneGF)]] * (1 + SQRT(
(MAX(Table2[[#This Row],[Sharpness_S(acum)]]-1.75, 0) * 0.25 *LOG10(Table2[[#This Row],[Loudness_N5(soneGF)]]+10))^2 + ((2.18/Table2[[#This Row],[Loudness_N5(soneGF)]]^0.4)*(0.4*Table2[[#This Row],[FS_Avg,arith(vacil)]] + 0.6*Table2[[#This Row],[Rough_HM_R(asper)]]))^2)), "")</f>
        <v>28.502120755430262</v>
      </c>
    </row>
    <row r="1608" spans="1:78" x14ac:dyDescent="0.2">
      <c r="A1608" t="s">
        <v>1801</v>
      </c>
      <c r="B1608" t="s">
        <v>1847</v>
      </c>
      <c r="C1608" t="s">
        <v>1856</v>
      </c>
      <c r="D1608">
        <v>689</v>
      </c>
      <c r="E1608" t="s">
        <v>79</v>
      </c>
      <c r="F1608">
        <v>0</v>
      </c>
      <c r="G1608" s="1">
        <v>43607.507638888892</v>
      </c>
      <c r="H1608" s="1">
        <v>43607.509722222225</v>
      </c>
      <c r="I1608">
        <v>51.508476000000002</v>
      </c>
      <c r="J1608">
        <v>-0.100162</v>
      </c>
      <c r="K1608">
        <v>4</v>
      </c>
      <c r="L1608">
        <v>1</v>
      </c>
      <c r="M1608">
        <v>4</v>
      </c>
      <c r="N1608">
        <v>2</v>
      </c>
      <c r="O1608">
        <v>3.0300000000000001E-2</v>
      </c>
      <c r="P1608">
        <v>0.82320000000000004</v>
      </c>
      <c r="Q1608">
        <v>4</v>
      </c>
      <c r="R1608">
        <v>5</v>
      </c>
      <c r="S1608">
        <v>5</v>
      </c>
      <c r="T1608">
        <v>1</v>
      </c>
      <c r="U1608">
        <v>1</v>
      </c>
      <c r="V1608">
        <v>3</v>
      </c>
      <c r="W1608">
        <v>4</v>
      </c>
      <c r="X1608">
        <v>2</v>
      </c>
      <c r="Y1608">
        <v>4</v>
      </c>
      <c r="Z1608">
        <v>1</v>
      </c>
      <c r="AA1608">
        <v>3</v>
      </c>
      <c r="AB1608">
        <v>4</v>
      </c>
      <c r="AC1608">
        <v>4</v>
      </c>
      <c r="AD1608">
        <v>4</v>
      </c>
      <c r="AE1608">
        <v>2</v>
      </c>
      <c r="AF1608">
        <v>2</v>
      </c>
      <c r="AG1608">
        <v>0</v>
      </c>
      <c r="AH1608">
        <v>4</v>
      </c>
      <c r="AI1608">
        <v>48</v>
      </c>
      <c r="AJ1608">
        <v>31</v>
      </c>
      <c r="AK1608" t="s">
        <v>80</v>
      </c>
      <c r="AL1608">
        <v>1</v>
      </c>
      <c r="AM1608">
        <v>0</v>
      </c>
      <c r="AN1608">
        <v>0</v>
      </c>
      <c r="AO1608">
        <v>0</v>
      </c>
      <c r="AP1608">
        <v>0</v>
      </c>
      <c r="AQ1608">
        <v>0</v>
      </c>
      <c r="AS1608" t="s">
        <v>81</v>
      </c>
      <c r="AT1608">
        <v>5</v>
      </c>
      <c r="AU1608">
        <v>1</v>
      </c>
      <c r="AX1608">
        <v>1</v>
      </c>
      <c r="AZ1608">
        <v>3</v>
      </c>
      <c r="BB1608">
        <v>4</v>
      </c>
      <c r="BC1608">
        <v>2</v>
      </c>
      <c r="BD1608">
        <v>1</v>
      </c>
      <c r="BE1608">
        <v>1</v>
      </c>
      <c r="BF1608">
        <v>0</v>
      </c>
      <c r="BG1608">
        <v>0</v>
      </c>
      <c r="BH1608">
        <v>0</v>
      </c>
      <c r="BK1608">
        <v>32.79</v>
      </c>
      <c r="BL1608">
        <v>26.1</v>
      </c>
      <c r="BM1608">
        <v>6.4</v>
      </c>
      <c r="BN1608">
        <v>1.98</v>
      </c>
      <c r="BO1608">
        <v>3.4000000000000002E-2</v>
      </c>
      <c r="BP1608">
        <v>3.4000000000000002E-2</v>
      </c>
      <c r="BQ1608">
        <v>3.8699999999999998E-2</v>
      </c>
      <c r="BR1608">
        <v>0.42899999999999999</v>
      </c>
      <c r="BS1608">
        <v>0.42599999999999999</v>
      </c>
      <c r="BT1608">
        <v>83.4</v>
      </c>
      <c r="BU1608">
        <v>67.28</v>
      </c>
      <c r="BV1608">
        <v>7</v>
      </c>
      <c r="BW1608">
        <v>10.93</v>
      </c>
      <c r="BX1608">
        <v>4.97</v>
      </c>
      <c r="BY1608">
        <v>17.5</v>
      </c>
      <c r="BZ1608">
        <f>IF(ISNUMBER(Table2[[#This Row],[Loudness_N5(soneGF)]]), Table2[[#This Row],[Loudness_N5(soneGF)]] * (1 + SQRT(
(MAX(Table2[[#This Row],[Sharpness_S(acum)]]-1.75, 0) * 0.25 *LOG10(Table2[[#This Row],[Loudness_N5(soneGF)]]+10))^2 + ((2.18/Table2[[#This Row],[Loudness_N5(soneGF)]]^0.4)*(0.4*Table2[[#This Row],[FS_Avg,arith(vacil)]] + 0.6*Table2[[#This Row],[Rough_HM_R(asper)]]))^2)), "")</f>
        <v>28.502120755430262</v>
      </c>
    </row>
    <row r="1609" spans="1:78" x14ac:dyDescent="0.2">
      <c r="A1609" t="s">
        <v>1801</v>
      </c>
      <c r="B1609" t="s">
        <v>1847</v>
      </c>
      <c r="C1609" t="s">
        <v>1858</v>
      </c>
      <c r="D1609">
        <v>691</v>
      </c>
      <c r="E1609" t="s">
        <v>79</v>
      </c>
      <c r="F1609">
        <v>0</v>
      </c>
      <c r="G1609" s="1">
        <v>43607.512499999997</v>
      </c>
      <c r="H1609" s="1">
        <v>43607.51458333333</v>
      </c>
      <c r="I1609">
        <v>51.508476000000002</v>
      </c>
      <c r="J1609">
        <v>-0.100162</v>
      </c>
      <c r="K1609">
        <v>3</v>
      </c>
      <c r="L1609">
        <v>4</v>
      </c>
      <c r="M1609">
        <v>2</v>
      </c>
      <c r="N1609">
        <v>2</v>
      </c>
      <c r="O1609">
        <v>-0.42680000000000001</v>
      </c>
      <c r="P1609">
        <v>0.63390000000000002</v>
      </c>
      <c r="Q1609">
        <v>2</v>
      </c>
      <c r="R1609">
        <v>4</v>
      </c>
      <c r="S1609">
        <v>3</v>
      </c>
      <c r="T1609">
        <v>1</v>
      </c>
      <c r="U1609">
        <v>1</v>
      </c>
      <c r="V1609">
        <v>4</v>
      </c>
      <c r="W1609">
        <v>5</v>
      </c>
      <c r="X1609">
        <v>3</v>
      </c>
      <c r="Y1609">
        <v>2</v>
      </c>
      <c r="Z1609">
        <v>3</v>
      </c>
      <c r="AA1609">
        <v>4</v>
      </c>
      <c r="AB1609">
        <v>1</v>
      </c>
      <c r="AC1609">
        <v>3</v>
      </c>
      <c r="AD1609">
        <v>4</v>
      </c>
      <c r="AE1609">
        <v>2</v>
      </c>
      <c r="AF1609">
        <v>5</v>
      </c>
      <c r="AG1609">
        <v>2</v>
      </c>
      <c r="AH1609">
        <v>4</v>
      </c>
      <c r="AI1609">
        <v>68</v>
      </c>
      <c r="AJ1609">
        <v>18</v>
      </c>
      <c r="AK1609" t="s">
        <v>82</v>
      </c>
      <c r="AL1609">
        <v>0</v>
      </c>
      <c r="AM1609">
        <v>0</v>
      </c>
      <c r="AN1609">
        <v>0</v>
      </c>
      <c r="AO1609">
        <v>1</v>
      </c>
      <c r="AP1609">
        <v>0</v>
      </c>
      <c r="AQ1609">
        <v>0</v>
      </c>
      <c r="AS1609" t="s">
        <v>95</v>
      </c>
      <c r="AT1609">
        <v>2</v>
      </c>
      <c r="AU1609">
        <v>1</v>
      </c>
      <c r="AX1609">
        <v>2</v>
      </c>
      <c r="AZ1609">
        <v>1</v>
      </c>
      <c r="BB1609">
        <v>3</v>
      </c>
      <c r="BC1609">
        <v>3</v>
      </c>
      <c r="BD1609">
        <v>1</v>
      </c>
      <c r="BE1609">
        <v>1</v>
      </c>
      <c r="BF1609">
        <v>0</v>
      </c>
      <c r="BG1609">
        <v>0</v>
      </c>
      <c r="BH1609">
        <v>0</v>
      </c>
      <c r="BK1609">
        <v>32.83</v>
      </c>
      <c r="BL1609">
        <v>19.5</v>
      </c>
      <c r="BM1609">
        <v>3.9</v>
      </c>
      <c r="BN1609">
        <v>1.71</v>
      </c>
      <c r="BO1609">
        <v>3.5099999999999999E-2</v>
      </c>
      <c r="BP1609">
        <v>3.5099999999999999E-2</v>
      </c>
      <c r="BQ1609">
        <v>1.2500000000000001E-2</v>
      </c>
      <c r="BR1609">
        <v>0.35099999999999998</v>
      </c>
      <c r="BS1609">
        <v>0.253</v>
      </c>
      <c r="BT1609">
        <v>73.86</v>
      </c>
      <c r="BU1609">
        <v>63.53</v>
      </c>
      <c r="BV1609">
        <v>4.54</v>
      </c>
      <c r="BW1609">
        <v>8.34</v>
      </c>
      <c r="BX1609">
        <v>3.25</v>
      </c>
      <c r="BY1609">
        <v>12.8</v>
      </c>
      <c r="BZ1609">
        <f>IF(ISNUMBER(Table2[[#This Row],[Loudness_N5(soneGF)]]), Table2[[#This Row],[Loudness_N5(soneGF)]] * (1 + SQRT(
(MAX(Table2[[#This Row],[Sharpness_S(acum)]]-1.75, 0) * 0.25 *LOG10(Table2[[#This Row],[Loudness_N5(soneGF)]]+10))^2 + ((2.18/Table2[[#This Row],[Loudness_N5(soneGF)]]^0.4)*(0.4*Table2[[#This Row],[FS_Avg,arith(vacil)]] + 0.6*Table2[[#This Row],[Rough_HM_R(asper)]]))^2)), "")</f>
        <v>19.837638274233182</v>
      </c>
    </row>
    <row r="1610" spans="1:78" x14ac:dyDescent="0.2">
      <c r="A1610" t="s">
        <v>1801</v>
      </c>
      <c r="B1610" t="s">
        <v>1847</v>
      </c>
      <c r="C1610" t="s">
        <v>1858</v>
      </c>
      <c r="D1610">
        <v>721</v>
      </c>
      <c r="E1610" t="s">
        <v>79</v>
      </c>
      <c r="F1610">
        <v>0</v>
      </c>
      <c r="G1610" s="1">
        <v>43607.512499999997</v>
      </c>
      <c r="H1610" s="1">
        <v>43607.51458333333</v>
      </c>
      <c r="I1610">
        <v>51.508476000000002</v>
      </c>
      <c r="J1610">
        <v>-0.100162</v>
      </c>
      <c r="K1610">
        <v>4</v>
      </c>
      <c r="L1610">
        <v>2</v>
      </c>
      <c r="M1610">
        <v>4</v>
      </c>
      <c r="N1610">
        <v>1</v>
      </c>
      <c r="O1610">
        <v>-0.17680000000000001</v>
      </c>
      <c r="P1610">
        <v>0.21970000000000001</v>
      </c>
      <c r="Q1610">
        <v>3</v>
      </c>
      <c r="R1610">
        <v>3</v>
      </c>
      <c r="S1610">
        <v>3</v>
      </c>
      <c r="T1610">
        <v>3</v>
      </c>
      <c r="U1610">
        <v>1</v>
      </c>
      <c r="V1610">
        <v>4</v>
      </c>
      <c r="W1610">
        <v>3</v>
      </c>
      <c r="X1610">
        <v>2</v>
      </c>
      <c r="Y1610">
        <v>3</v>
      </c>
      <c r="Z1610">
        <v>2</v>
      </c>
      <c r="AA1610">
        <v>4</v>
      </c>
      <c r="AB1610">
        <v>1</v>
      </c>
      <c r="AC1610">
        <v>3</v>
      </c>
      <c r="AD1610">
        <v>4</v>
      </c>
      <c r="AE1610">
        <v>3</v>
      </c>
      <c r="AF1610">
        <v>2</v>
      </c>
      <c r="AG1610">
        <v>1</v>
      </c>
      <c r="AH1610">
        <v>5</v>
      </c>
      <c r="AI1610">
        <v>60</v>
      </c>
      <c r="AJ1610">
        <v>49</v>
      </c>
      <c r="AK1610" t="s">
        <v>82</v>
      </c>
      <c r="AL1610">
        <v>1</v>
      </c>
      <c r="AM1610">
        <v>0</v>
      </c>
      <c r="AN1610">
        <v>0</v>
      </c>
      <c r="AO1610">
        <v>0</v>
      </c>
      <c r="AP1610">
        <v>0</v>
      </c>
      <c r="AQ1610">
        <v>0</v>
      </c>
      <c r="AS1610" t="s">
        <v>81</v>
      </c>
      <c r="AT1610">
        <v>5</v>
      </c>
      <c r="AU1610">
        <v>1</v>
      </c>
      <c r="AX1610">
        <v>2</v>
      </c>
      <c r="AZ1610">
        <v>1</v>
      </c>
      <c r="BB1610">
        <v>3</v>
      </c>
      <c r="BC1610">
        <v>3</v>
      </c>
      <c r="BD1610">
        <v>1</v>
      </c>
      <c r="BE1610">
        <v>1</v>
      </c>
      <c r="BF1610">
        <v>0</v>
      </c>
      <c r="BG1610">
        <v>0</v>
      </c>
      <c r="BH1610">
        <v>0</v>
      </c>
      <c r="BJ1610">
        <v>1</v>
      </c>
      <c r="BK1610">
        <v>32.83</v>
      </c>
      <c r="BL1610">
        <v>19.5</v>
      </c>
      <c r="BM1610">
        <v>3.9</v>
      </c>
      <c r="BN1610">
        <v>1.71</v>
      </c>
      <c r="BO1610">
        <v>3.5099999999999999E-2</v>
      </c>
      <c r="BP1610">
        <v>3.5099999999999999E-2</v>
      </c>
      <c r="BQ1610">
        <v>1.2500000000000001E-2</v>
      </c>
      <c r="BR1610">
        <v>0.35099999999999998</v>
      </c>
      <c r="BS1610">
        <v>0.253</v>
      </c>
      <c r="BT1610">
        <v>73.86</v>
      </c>
      <c r="BU1610">
        <v>63.53</v>
      </c>
      <c r="BV1610">
        <v>4.54</v>
      </c>
      <c r="BW1610">
        <v>8.34</v>
      </c>
      <c r="BX1610">
        <v>3.25</v>
      </c>
      <c r="BY1610">
        <v>12.8</v>
      </c>
      <c r="BZ1610">
        <f>IF(ISNUMBER(Table2[[#This Row],[Loudness_N5(soneGF)]]), Table2[[#This Row],[Loudness_N5(soneGF)]] * (1 + SQRT(
(MAX(Table2[[#This Row],[Sharpness_S(acum)]]-1.75, 0) * 0.25 *LOG10(Table2[[#This Row],[Loudness_N5(soneGF)]]+10))^2 + ((2.18/Table2[[#This Row],[Loudness_N5(soneGF)]]^0.4)*(0.4*Table2[[#This Row],[FS_Avg,arith(vacil)]] + 0.6*Table2[[#This Row],[Rough_HM_R(asper)]]))^2)), "")</f>
        <v>19.837638274233182</v>
      </c>
    </row>
    <row r="1611" spans="1:78" x14ac:dyDescent="0.2">
      <c r="A1611" t="s">
        <v>1801</v>
      </c>
      <c r="B1611" t="s">
        <v>1847</v>
      </c>
      <c r="C1611" t="s">
        <v>1858</v>
      </c>
      <c r="D1611">
        <v>692</v>
      </c>
      <c r="E1611" t="s">
        <v>79</v>
      </c>
      <c r="F1611">
        <v>0</v>
      </c>
      <c r="G1611" s="1">
        <v>43607.512499999997</v>
      </c>
      <c r="H1611" s="1">
        <v>43607.515277777777</v>
      </c>
      <c r="I1611">
        <v>51.508476000000002</v>
      </c>
      <c r="J1611">
        <v>-0.100162</v>
      </c>
      <c r="K1611">
        <v>3</v>
      </c>
      <c r="L1611">
        <v>2</v>
      </c>
      <c r="M1611">
        <v>2</v>
      </c>
      <c r="N1611">
        <v>2</v>
      </c>
      <c r="O1611">
        <v>0.1036</v>
      </c>
      <c r="P1611">
        <v>-0.39639999999999997</v>
      </c>
      <c r="Q1611">
        <v>3</v>
      </c>
      <c r="R1611">
        <v>2</v>
      </c>
      <c r="S1611">
        <v>3</v>
      </c>
      <c r="T1611">
        <v>2</v>
      </c>
      <c r="U1611">
        <v>4</v>
      </c>
      <c r="V1611">
        <v>2</v>
      </c>
      <c r="W1611">
        <v>1</v>
      </c>
      <c r="X1611">
        <v>5</v>
      </c>
      <c r="Y1611">
        <v>4</v>
      </c>
      <c r="Z1611">
        <v>2</v>
      </c>
      <c r="AA1611">
        <v>2</v>
      </c>
      <c r="AB1611">
        <v>1</v>
      </c>
      <c r="AC1611">
        <v>4</v>
      </c>
      <c r="AD1611">
        <v>5</v>
      </c>
      <c r="AE1611">
        <v>4</v>
      </c>
      <c r="AF1611">
        <v>5</v>
      </c>
      <c r="AG1611">
        <v>4</v>
      </c>
      <c r="AH1611">
        <v>5</v>
      </c>
      <c r="AI1611">
        <v>92</v>
      </c>
      <c r="AJ1611">
        <v>51</v>
      </c>
      <c r="AK1611" t="s">
        <v>80</v>
      </c>
      <c r="AL1611">
        <v>1</v>
      </c>
      <c r="AM1611">
        <v>0</v>
      </c>
      <c r="AN1611">
        <v>0</v>
      </c>
      <c r="AO1611">
        <v>0</v>
      </c>
      <c r="AP1611">
        <v>0</v>
      </c>
      <c r="AQ1611">
        <v>0</v>
      </c>
      <c r="AS1611" t="s">
        <v>81</v>
      </c>
      <c r="AT1611">
        <v>2</v>
      </c>
      <c r="AU1611">
        <v>1</v>
      </c>
      <c r="AX1611">
        <v>2</v>
      </c>
      <c r="AZ1611">
        <v>1</v>
      </c>
      <c r="BB1611">
        <v>3</v>
      </c>
      <c r="BC1611">
        <v>3</v>
      </c>
      <c r="BD1611">
        <v>1</v>
      </c>
      <c r="BE1611">
        <v>1</v>
      </c>
      <c r="BF1611">
        <v>0</v>
      </c>
      <c r="BG1611">
        <v>0</v>
      </c>
      <c r="BH1611">
        <v>0</v>
      </c>
      <c r="BK1611">
        <v>32.83</v>
      </c>
      <c r="BL1611">
        <v>19.5</v>
      </c>
      <c r="BM1611">
        <v>3.9</v>
      </c>
      <c r="BN1611">
        <v>1.71</v>
      </c>
      <c r="BO1611">
        <v>3.5099999999999999E-2</v>
      </c>
      <c r="BP1611">
        <v>3.5099999999999999E-2</v>
      </c>
      <c r="BQ1611">
        <v>1.2500000000000001E-2</v>
      </c>
      <c r="BR1611">
        <v>0.35099999999999998</v>
      </c>
      <c r="BS1611">
        <v>0.253</v>
      </c>
      <c r="BT1611">
        <v>73.86</v>
      </c>
      <c r="BU1611">
        <v>63.53</v>
      </c>
      <c r="BV1611">
        <v>4.54</v>
      </c>
      <c r="BW1611">
        <v>8.34</v>
      </c>
      <c r="BX1611">
        <v>3.25</v>
      </c>
      <c r="BY1611">
        <v>12.8</v>
      </c>
      <c r="BZ1611">
        <f>IF(ISNUMBER(Table2[[#This Row],[Loudness_N5(soneGF)]]), Table2[[#This Row],[Loudness_N5(soneGF)]] * (1 + SQRT(
(MAX(Table2[[#This Row],[Sharpness_S(acum)]]-1.75, 0) * 0.25 *LOG10(Table2[[#This Row],[Loudness_N5(soneGF)]]+10))^2 + ((2.18/Table2[[#This Row],[Loudness_N5(soneGF)]]^0.4)*(0.4*Table2[[#This Row],[FS_Avg,arith(vacil)]] + 0.6*Table2[[#This Row],[Rough_HM_R(asper)]]))^2)), "")</f>
        <v>19.837638274233182</v>
      </c>
    </row>
    <row r="1612" spans="1:78" x14ac:dyDescent="0.2">
      <c r="A1612" t="s">
        <v>1801</v>
      </c>
      <c r="B1612" t="s">
        <v>1847</v>
      </c>
      <c r="C1612" t="s">
        <v>1859</v>
      </c>
      <c r="D1612">
        <v>726</v>
      </c>
      <c r="E1612" t="s">
        <v>79</v>
      </c>
      <c r="F1612">
        <v>0</v>
      </c>
      <c r="G1612" s="1">
        <v>43607.513888888891</v>
      </c>
      <c r="H1612" s="1">
        <v>43607.51666666667</v>
      </c>
      <c r="I1612">
        <v>51.508476000000002</v>
      </c>
      <c r="J1612">
        <v>-0.100162</v>
      </c>
      <c r="K1612">
        <v>3</v>
      </c>
      <c r="L1612">
        <v>3</v>
      </c>
      <c r="M1612">
        <v>4</v>
      </c>
      <c r="N1612">
        <v>1</v>
      </c>
      <c r="O1612">
        <v>-0.20710000000000001</v>
      </c>
      <c r="P1612">
        <v>0.75</v>
      </c>
      <c r="Q1612">
        <v>2</v>
      </c>
      <c r="R1612">
        <v>4</v>
      </c>
      <c r="S1612">
        <v>4</v>
      </c>
      <c r="T1612">
        <v>1</v>
      </c>
      <c r="U1612">
        <v>1</v>
      </c>
      <c r="V1612">
        <v>4</v>
      </c>
      <c r="W1612">
        <v>4</v>
      </c>
      <c r="X1612">
        <v>1</v>
      </c>
      <c r="Y1612">
        <v>3</v>
      </c>
      <c r="Z1612">
        <v>3</v>
      </c>
      <c r="AA1612">
        <v>3</v>
      </c>
      <c r="AB1612">
        <v>3</v>
      </c>
      <c r="AC1612">
        <v>3</v>
      </c>
      <c r="AD1612">
        <v>4</v>
      </c>
      <c r="AE1612">
        <v>4</v>
      </c>
      <c r="AF1612">
        <v>4</v>
      </c>
      <c r="AG1612">
        <v>3</v>
      </c>
      <c r="AH1612">
        <v>4</v>
      </c>
      <c r="AI1612">
        <v>76</v>
      </c>
      <c r="AJ1612">
        <v>61</v>
      </c>
      <c r="AK1612" t="s">
        <v>80</v>
      </c>
      <c r="AL1612">
        <v>1</v>
      </c>
      <c r="AM1612">
        <v>0</v>
      </c>
      <c r="AN1612">
        <v>0</v>
      </c>
      <c r="AO1612">
        <v>0</v>
      </c>
      <c r="AP1612">
        <v>0</v>
      </c>
      <c r="AQ1612">
        <v>0</v>
      </c>
      <c r="AS1612" t="s">
        <v>81</v>
      </c>
      <c r="AT1612">
        <v>6</v>
      </c>
      <c r="AU1612">
        <v>1</v>
      </c>
      <c r="AX1612">
        <v>3</v>
      </c>
      <c r="AY1612" t="s">
        <v>1860</v>
      </c>
      <c r="AZ1612">
        <v>3</v>
      </c>
      <c r="BB1612">
        <v>1</v>
      </c>
      <c r="BC1612">
        <v>1</v>
      </c>
      <c r="BD1612">
        <v>1</v>
      </c>
      <c r="BE1612">
        <v>1</v>
      </c>
      <c r="BF1612">
        <v>0</v>
      </c>
      <c r="BG1612">
        <v>0</v>
      </c>
      <c r="BH1612">
        <v>0</v>
      </c>
      <c r="BJ1612">
        <v>1</v>
      </c>
      <c r="BK1612">
        <v>32.619999999999997</v>
      </c>
      <c r="BL1612">
        <v>27.8</v>
      </c>
      <c r="BM1612">
        <v>12.4</v>
      </c>
      <c r="BN1612">
        <v>1.73</v>
      </c>
      <c r="BO1612">
        <v>4.07E-2</v>
      </c>
      <c r="BP1612">
        <v>4.07E-2</v>
      </c>
      <c r="BQ1612">
        <v>1.7100000000000001E-2</v>
      </c>
      <c r="BR1612">
        <v>0.4</v>
      </c>
      <c r="BS1612">
        <v>0.40100000000000002</v>
      </c>
      <c r="BT1612">
        <v>75.44</v>
      </c>
      <c r="BU1612">
        <v>67.97</v>
      </c>
      <c r="BV1612">
        <v>10.79</v>
      </c>
      <c r="BW1612">
        <v>6.6</v>
      </c>
      <c r="BX1612">
        <v>9.02</v>
      </c>
      <c r="BY1612">
        <v>12.8</v>
      </c>
      <c r="BZ1612">
        <f>IF(ISNUMBER(Table2[[#This Row],[Loudness_N5(soneGF)]]), Table2[[#This Row],[Loudness_N5(soneGF)]] * (1 + SQRT(
(MAX(Table2[[#This Row],[Sharpness_S(acum)]]-1.75, 0) * 0.25 *LOG10(Table2[[#This Row],[Loudness_N5(soneGF)]]+10))^2 + ((2.18/Table2[[#This Row],[Loudness_N5(soneGF)]]^0.4)*(0.4*Table2[[#This Row],[FS_Avg,arith(vacil)]] + 0.6*Table2[[#This Row],[Rough_HM_R(asper)]]))^2)), "")</f>
        <v>28.301039937868605</v>
      </c>
    </row>
    <row r="1613" spans="1:78" x14ac:dyDescent="0.2">
      <c r="A1613" t="s">
        <v>1801</v>
      </c>
      <c r="B1613" t="s">
        <v>1847</v>
      </c>
      <c r="C1613" t="s">
        <v>1861</v>
      </c>
      <c r="D1613">
        <v>727</v>
      </c>
      <c r="E1613" t="s">
        <v>79</v>
      </c>
      <c r="F1613">
        <v>0</v>
      </c>
      <c r="G1613" s="1">
        <v>43607.513888888891</v>
      </c>
      <c r="H1613" s="1">
        <v>43607.51666666667</v>
      </c>
      <c r="I1613">
        <v>51.508476000000002</v>
      </c>
      <c r="J1613">
        <v>-0.100162</v>
      </c>
      <c r="K1613">
        <v>5</v>
      </c>
      <c r="L1613">
        <v>4</v>
      </c>
      <c r="M1613">
        <v>5</v>
      </c>
      <c r="N1613">
        <v>4</v>
      </c>
      <c r="O1613">
        <v>7.3200000000000001E-2</v>
      </c>
      <c r="P1613">
        <v>0.78029999999999999</v>
      </c>
      <c r="Q1613">
        <v>3</v>
      </c>
      <c r="R1613">
        <v>4</v>
      </c>
      <c r="S1613">
        <v>4</v>
      </c>
      <c r="T1613">
        <v>1</v>
      </c>
      <c r="U1613">
        <v>2</v>
      </c>
      <c r="V1613">
        <v>3</v>
      </c>
      <c r="W1613">
        <v>5</v>
      </c>
      <c r="X1613">
        <v>1</v>
      </c>
      <c r="Y1613">
        <v>3</v>
      </c>
      <c r="Z1613">
        <v>4</v>
      </c>
      <c r="AA1613">
        <v>3</v>
      </c>
      <c r="AB1613">
        <v>4</v>
      </c>
      <c r="AC1613">
        <v>4</v>
      </c>
      <c r="AD1613">
        <v>4</v>
      </c>
      <c r="AE1613">
        <v>3</v>
      </c>
      <c r="AF1613">
        <v>3</v>
      </c>
      <c r="AG1613">
        <v>2</v>
      </c>
      <c r="AH1613">
        <v>5</v>
      </c>
      <c r="AI1613">
        <v>68</v>
      </c>
      <c r="AJ1613">
        <v>18</v>
      </c>
      <c r="AK1613" t="s">
        <v>82</v>
      </c>
      <c r="AL1613">
        <v>0</v>
      </c>
      <c r="AM1613">
        <v>0</v>
      </c>
      <c r="AN1613">
        <v>0</v>
      </c>
      <c r="AO1613">
        <v>1</v>
      </c>
      <c r="AP1613">
        <v>0</v>
      </c>
      <c r="AQ1613">
        <v>0</v>
      </c>
      <c r="AS1613" t="s">
        <v>95</v>
      </c>
      <c r="AT1613">
        <v>2</v>
      </c>
      <c r="AU1613">
        <v>1</v>
      </c>
      <c r="AX1613">
        <v>1</v>
      </c>
      <c r="AZ1613">
        <v>3</v>
      </c>
      <c r="BB1613">
        <v>1</v>
      </c>
      <c r="BC1613">
        <v>1</v>
      </c>
      <c r="BD1613">
        <v>1</v>
      </c>
      <c r="BE1613">
        <v>1</v>
      </c>
      <c r="BF1613">
        <v>0</v>
      </c>
      <c r="BG1613">
        <v>0</v>
      </c>
      <c r="BH1613">
        <v>0</v>
      </c>
      <c r="BJ1613">
        <v>1</v>
      </c>
      <c r="BK1613">
        <v>33.97</v>
      </c>
      <c r="BL1613">
        <v>19.5</v>
      </c>
      <c r="BM1613">
        <v>4.5</v>
      </c>
      <c r="BN1613">
        <v>1.69</v>
      </c>
      <c r="BO1613">
        <v>3.3300000000000003E-2</v>
      </c>
      <c r="BP1613">
        <v>3.3300000000000003E-2</v>
      </c>
      <c r="BQ1613">
        <v>1.7600000000000001E-2</v>
      </c>
      <c r="BR1613">
        <v>0.36199999999999999</v>
      </c>
      <c r="BS1613">
        <v>0.34799999999999998</v>
      </c>
      <c r="BT1613">
        <v>76.040000000000006</v>
      </c>
      <c r="BU1613">
        <v>63.08</v>
      </c>
      <c r="BV1613">
        <v>4.79</v>
      </c>
      <c r="BW1613">
        <v>9.7100000000000009</v>
      </c>
      <c r="BX1613">
        <v>4.45</v>
      </c>
      <c r="BY1613">
        <v>13.1</v>
      </c>
      <c r="BZ1613">
        <f>IF(ISNUMBER(Table2[[#This Row],[Loudness_N5(soneGF)]]), Table2[[#This Row],[Loudness_N5(soneGF)]] * (1 + SQRT(
(MAX(Table2[[#This Row],[Sharpness_S(acum)]]-1.75, 0) * 0.25 *LOG10(Table2[[#This Row],[Loudness_N5(soneGF)]]+10))^2 + ((2.18/Table2[[#This Row],[Loudness_N5(soneGF)]]^0.4)*(0.4*Table2[[#This Row],[FS_Avg,arith(vacil)]] + 0.6*Table2[[#This Row],[Rough_HM_R(asper)]]))^2)), "")</f>
        <v>19.850076215264028</v>
      </c>
    </row>
    <row r="1614" spans="1:78" x14ac:dyDescent="0.2">
      <c r="A1614" t="s">
        <v>1801</v>
      </c>
      <c r="B1614" t="s">
        <v>1847</v>
      </c>
      <c r="C1614" t="s">
        <v>1862</v>
      </c>
      <c r="D1614">
        <v>693</v>
      </c>
      <c r="E1614" t="s">
        <v>79</v>
      </c>
      <c r="F1614">
        <v>0</v>
      </c>
      <c r="G1614" s="1">
        <v>43607.519444444442</v>
      </c>
      <c r="H1614" s="1">
        <v>43607.521527777775</v>
      </c>
      <c r="I1614">
        <v>51.508476000000002</v>
      </c>
      <c r="J1614">
        <v>-0.100162</v>
      </c>
      <c r="K1614">
        <v>3</v>
      </c>
      <c r="L1614">
        <v>1</v>
      </c>
      <c r="M1614">
        <v>5</v>
      </c>
      <c r="N1614">
        <v>1</v>
      </c>
      <c r="O1614">
        <v>0.53029999999999999</v>
      </c>
      <c r="P1614">
        <v>0.53029999999999999</v>
      </c>
      <c r="Q1614">
        <v>4</v>
      </c>
      <c r="R1614">
        <v>4</v>
      </c>
      <c r="S1614">
        <v>5</v>
      </c>
      <c r="T1614">
        <v>1</v>
      </c>
      <c r="U1614">
        <v>4</v>
      </c>
      <c r="V1614">
        <v>1</v>
      </c>
      <c r="W1614">
        <v>4</v>
      </c>
      <c r="X1614">
        <v>2</v>
      </c>
      <c r="Y1614">
        <v>4</v>
      </c>
      <c r="Z1614">
        <v>4</v>
      </c>
      <c r="AA1614">
        <v>3</v>
      </c>
      <c r="AB1614">
        <v>3</v>
      </c>
      <c r="AC1614">
        <v>3</v>
      </c>
      <c r="AD1614">
        <v>5</v>
      </c>
      <c r="AE1614">
        <v>4</v>
      </c>
      <c r="AF1614">
        <v>4</v>
      </c>
      <c r="AG1614">
        <v>3</v>
      </c>
      <c r="AH1614">
        <v>3</v>
      </c>
      <c r="AI1614">
        <v>76</v>
      </c>
      <c r="AJ1614">
        <v>36</v>
      </c>
      <c r="AK1614" t="s">
        <v>82</v>
      </c>
      <c r="AL1614">
        <v>0</v>
      </c>
      <c r="AM1614">
        <v>0</v>
      </c>
      <c r="AN1614">
        <v>0</v>
      </c>
      <c r="AO1614">
        <v>0</v>
      </c>
      <c r="AP1614">
        <v>1</v>
      </c>
      <c r="AQ1614">
        <v>0</v>
      </c>
      <c r="AR1614" t="s">
        <v>1863</v>
      </c>
      <c r="AS1614" t="s">
        <v>10</v>
      </c>
      <c r="AT1614">
        <v>7</v>
      </c>
      <c r="AU1614">
        <v>1</v>
      </c>
      <c r="AX1614">
        <v>1</v>
      </c>
      <c r="AZ1614">
        <v>3</v>
      </c>
      <c r="BB1614">
        <v>4</v>
      </c>
      <c r="BC1614">
        <v>2</v>
      </c>
      <c r="BD1614">
        <v>1</v>
      </c>
      <c r="BE1614">
        <v>1</v>
      </c>
      <c r="BF1614">
        <v>0</v>
      </c>
      <c r="BG1614">
        <v>0</v>
      </c>
      <c r="BH1614">
        <v>0</v>
      </c>
      <c r="BK1614">
        <v>40.96</v>
      </c>
      <c r="BL1614">
        <v>19.5</v>
      </c>
      <c r="BM1614">
        <v>4</v>
      </c>
      <c r="BN1614">
        <v>1.94</v>
      </c>
      <c r="BO1614">
        <v>2.9899999999999999E-2</v>
      </c>
      <c r="BP1614">
        <v>2.9899999999999999E-2</v>
      </c>
      <c r="BQ1614">
        <v>1.8599999999999998E-2</v>
      </c>
      <c r="BR1614">
        <v>0.39100000000000001</v>
      </c>
      <c r="BS1614">
        <v>0.36899999999999999</v>
      </c>
      <c r="BT1614">
        <v>72.94</v>
      </c>
      <c r="BU1614">
        <v>63.53</v>
      </c>
      <c r="BV1614">
        <v>4.55</v>
      </c>
      <c r="BW1614">
        <v>6.4</v>
      </c>
      <c r="BX1614">
        <v>2.77</v>
      </c>
      <c r="BY1614">
        <v>13.1</v>
      </c>
      <c r="BZ1614">
        <f>IF(ISNUMBER(Table2[[#This Row],[Loudness_N5(soneGF)]]), Table2[[#This Row],[Loudness_N5(soneGF)]] * (1 + SQRT(
(MAX(Table2[[#This Row],[Sharpness_S(acum)]]-1.75, 0) * 0.25 *LOG10(Table2[[#This Row],[Loudness_N5(soneGF)]]+10))^2 + ((2.18/Table2[[#This Row],[Loudness_N5(soneGF)]]^0.4)*(0.4*Table2[[#This Row],[FS_Avg,arith(vacil)]] + 0.6*Table2[[#This Row],[Rough_HM_R(asper)]]))^2)), "")</f>
        <v>20.900571136343228</v>
      </c>
    </row>
    <row r="1615" spans="1:78" x14ac:dyDescent="0.2">
      <c r="A1615" t="s">
        <v>1801</v>
      </c>
      <c r="B1615" t="s">
        <v>1847</v>
      </c>
      <c r="C1615" t="s">
        <v>1862</v>
      </c>
      <c r="D1615">
        <v>694</v>
      </c>
      <c r="E1615" t="s">
        <v>79</v>
      </c>
      <c r="F1615">
        <v>0</v>
      </c>
      <c r="G1615" s="1">
        <v>43607.520138888889</v>
      </c>
      <c r="H1615" s="1">
        <v>43607.521527777775</v>
      </c>
      <c r="I1615">
        <v>51.508476000000002</v>
      </c>
      <c r="J1615">
        <v>-0.100162</v>
      </c>
      <c r="K1615">
        <v>1</v>
      </c>
      <c r="L1615">
        <v>1</v>
      </c>
      <c r="M1615">
        <v>4</v>
      </c>
      <c r="N1615">
        <v>3</v>
      </c>
      <c r="O1615">
        <v>0.70709999999999995</v>
      </c>
      <c r="P1615">
        <v>0.5</v>
      </c>
      <c r="Q1615">
        <v>5</v>
      </c>
      <c r="R1615">
        <v>3</v>
      </c>
      <c r="S1615">
        <v>5</v>
      </c>
      <c r="T1615">
        <v>2</v>
      </c>
      <c r="U1615">
        <v>3</v>
      </c>
      <c r="V1615">
        <v>1</v>
      </c>
      <c r="W1615">
        <v>4</v>
      </c>
      <c r="X1615">
        <v>1</v>
      </c>
      <c r="Y1615">
        <v>4</v>
      </c>
      <c r="Z1615">
        <v>4</v>
      </c>
      <c r="AA1615">
        <v>3</v>
      </c>
      <c r="AB1615">
        <v>3</v>
      </c>
      <c r="AC1615">
        <v>3</v>
      </c>
      <c r="AD1615">
        <v>4</v>
      </c>
      <c r="AE1615">
        <v>2</v>
      </c>
      <c r="AF1615">
        <v>3</v>
      </c>
      <c r="AG1615">
        <v>2</v>
      </c>
      <c r="AH1615">
        <v>4</v>
      </c>
      <c r="AI1615">
        <v>60</v>
      </c>
      <c r="AJ1615">
        <v>35</v>
      </c>
      <c r="AK1615" t="s">
        <v>80</v>
      </c>
      <c r="AL1615">
        <v>1</v>
      </c>
      <c r="AM1615">
        <v>0</v>
      </c>
      <c r="AN1615">
        <v>0</v>
      </c>
      <c r="AO1615">
        <v>0</v>
      </c>
      <c r="AP1615">
        <v>0</v>
      </c>
      <c r="AQ1615">
        <v>0</v>
      </c>
      <c r="AS1615" t="s">
        <v>81</v>
      </c>
      <c r="AT1615">
        <v>7</v>
      </c>
      <c r="AU1615">
        <v>1</v>
      </c>
      <c r="AX1615">
        <v>1</v>
      </c>
      <c r="AZ1615">
        <v>3</v>
      </c>
      <c r="BB1615">
        <v>4</v>
      </c>
      <c r="BC1615">
        <v>2</v>
      </c>
      <c r="BD1615">
        <v>1</v>
      </c>
      <c r="BE1615">
        <v>1</v>
      </c>
      <c r="BF1615">
        <v>0</v>
      </c>
      <c r="BG1615">
        <v>0</v>
      </c>
      <c r="BH1615">
        <v>0</v>
      </c>
      <c r="BK1615">
        <v>40.96</v>
      </c>
      <c r="BL1615">
        <v>19.5</v>
      </c>
      <c r="BM1615">
        <v>4</v>
      </c>
      <c r="BN1615">
        <v>1.94</v>
      </c>
      <c r="BO1615">
        <v>2.9899999999999999E-2</v>
      </c>
      <c r="BP1615">
        <v>2.9899999999999999E-2</v>
      </c>
      <c r="BQ1615">
        <v>1.8599999999999998E-2</v>
      </c>
      <c r="BR1615">
        <v>0.39100000000000001</v>
      </c>
      <c r="BS1615">
        <v>0.36899999999999999</v>
      </c>
      <c r="BT1615">
        <v>72.94</v>
      </c>
      <c r="BU1615">
        <v>63.53</v>
      </c>
      <c r="BV1615">
        <v>4.55</v>
      </c>
      <c r="BW1615">
        <v>6.4</v>
      </c>
      <c r="BX1615">
        <v>2.77</v>
      </c>
      <c r="BY1615">
        <v>13.1</v>
      </c>
      <c r="BZ1615">
        <f>IF(ISNUMBER(Table2[[#This Row],[Loudness_N5(soneGF)]]), Table2[[#This Row],[Loudness_N5(soneGF)]] * (1 + SQRT(
(MAX(Table2[[#This Row],[Sharpness_S(acum)]]-1.75, 0) * 0.25 *LOG10(Table2[[#This Row],[Loudness_N5(soneGF)]]+10))^2 + ((2.18/Table2[[#This Row],[Loudness_N5(soneGF)]]^0.4)*(0.4*Table2[[#This Row],[FS_Avg,arith(vacil)]] + 0.6*Table2[[#This Row],[Rough_HM_R(asper)]]))^2)), "")</f>
        <v>20.900571136343228</v>
      </c>
    </row>
    <row r="1616" spans="1:78" x14ac:dyDescent="0.2">
      <c r="A1616" t="s">
        <v>1801</v>
      </c>
      <c r="B1616" t="s">
        <v>1847</v>
      </c>
      <c r="C1616" t="s">
        <v>1864</v>
      </c>
      <c r="D1616">
        <v>725</v>
      </c>
      <c r="E1616" t="s">
        <v>79</v>
      </c>
      <c r="F1616">
        <v>0</v>
      </c>
      <c r="G1616" s="1">
        <v>43607.520833333336</v>
      </c>
      <c r="H1616" s="1">
        <v>43607.524305555555</v>
      </c>
      <c r="I1616">
        <v>51.508476000000002</v>
      </c>
      <c r="J1616">
        <v>-0.100162</v>
      </c>
      <c r="K1616">
        <v>2</v>
      </c>
      <c r="L1616">
        <v>2</v>
      </c>
      <c r="M1616">
        <v>4</v>
      </c>
      <c r="N1616">
        <v>4</v>
      </c>
      <c r="O1616">
        <v>0.45710000000000001</v>
      </c>
      <c r="P1616">
        <v>0</v>
      </c>
      <c r="Q1616">
        <v>5</v>
      </c>
      <c r="R1616">
        <v>3</v>
      </c>
      <c r="S1616">
        <v>4</v>
      </c>
      <c r="T1616">
        <v>3</v>
      </c>
      <c r="U1616">
        <v>4</v>
      </c>
      <c r="V1616">
        <v>2</v>
      </c>
      <c r="W1616">
        <v>3</v>
      </c>
      <c r="X1616">
        <v>3</v>
      </c>
      <c r="Y1616">
        <v>4</v>
      </c>
      <c r="Z1616">
        <v>5</v>
      </c>
      <c r="AA1616">
        <v>3</v>
      </c>
      <c r="AB1616">
        <v>5</v>
      </c>
      <c r="AC1616">
        <v>5</v>
      </c>
      <c r="AD1616">
        <v>4</v>
      </c>
      <c r="AE1616">
        <v>3</v>
      </c>
      <c r="AF1616">
        <v>3</v>
      </c>
      <c r="AG1616">
        <v>3</v>
      </c>
      <c r="AH1616">
        <v>4</v>
      </c>
      <c r="AI1616">
        <v>68</v>
      </c>
      <c r="AJ1616">
        <v>31</v>
      </c>
      <c r="AK1616" t="s">
        <v>82</v>
      </c>
      <c r="AL1616">
        <v>1</v>
      </c>
      <c r="AM1616">
        <v>0</v>
      </c>
      <c r="AN1616">
        <v>0</v>
      </c>
      <c r="AO1616">
        <v>0</v>
      </c>
      <c r="AP1616">
        <v>0</v>
      </c>
      <c r="AQ1616">
        <v>0</v>
      </c>
      <c r="AS1616" t="s">
        <v>81</v>
      </c>
      <c r="AT1616">
        <v>7</v>
      </c>
      <c r="AU1616">
        <v>1</v>
      </c>
      <c r="AX1616">
        <v>1</v>
      </c>
      <c r="AZ1616">
        <v>3</v>
      </c>
      <c r="BB1616">
        <v>2</v>
      </c>
      <c r="BC1616">
        <v>1</v>
      </c>
      <c r="BD1616">
        <v>1</v>
      </c>
      <c r="BE1616">
        <v>0</v>
      </c>
      <c r="BF1616">
        <v>0</v>
      </c>
      <c r="BG1616">
        <v>0</v>
      </c>
      <c r="BH1616">
        <v>0</v>
      </c>
      <c r="BJ1616">
        <v>1</v>
      </c>
      <c r="BZ161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17" spans="1:78" x14ac:dyDescent="0.2">
      <c r="A1617" t="s">
        <v>1801</v>
      </c>
      <c r="B1617" t="s">
        <v>1847</v>
      </c>
      <c r="C1617" t="s">
        <v>1865</v>
      </c>
      <c r="D1617">
        <v>724</v>
      </c>
      <c r="E1617" t="s">
        <v>79</v>
      </c>
      <c r="F1617">
        <v>0</v>
      </c>
      <c r="G1617" s="1">
        <v>43607.527083333334</v>
      </c>
      <c r="H1617" s="1">
        <v>43607.615277777775</v>
      </c>
      <c r="I1617">
        <v>51.508476000000002</v>
      </c>
      <c r="J1617">
        <v>-0.100162</v>
      </c>
      <c r="K1617">
        <v>3</v>
      </c>
      <c r="L1617">
        <v>1</v>
      </c>
      <c r="M1617">
        <v>4</v>
      </c>
      <c r="N1617">
        <v>2</v>
      </c>
      <c r="O1617">
        <v>0.63390000000000002</v>
      </c>
      <c r="P1617">
        <v>0.67679999999999996</v>
      </c>
      <c r="Q1617">
        <v>5</v>
      </c>
      <c r="R1617">
        <v>4</v>
      </c>
      <c r="S1617">
        <v>5</v>
      </c>
      <c r="T1617">
        <v>1</v>
      </c>
      <c r="U1617">
        <v>3</v>
      </c>
      <c r="V1617">
        <v>1</v>
      </c>
      <c r="W1617">
        <v>4</v>
      </c>
      <c r="X1617">
        <v>1</v>
      </c>
      <c r="Y1617">
        <v>4</v>
      </c>
      <c r="Z1617">
        <v>4</v>
      </c>
      <c r="AA1617">
        <v>4</v>
      </c>
      <c r="AB1617">
        <v>4</v>
      </c>
      <c r="AC1617">
        <v>4</v>
      </c>
      <c r="AD1617">
        <v>4</v>
      </c>
      <c r="AE1617">
        <v>4</v>
      </c>
      <c r="AF1617">
        <v>3</v>
      </c>
      <c r="AG1617">
        <v>3</v>
      </c>
      <c r="AH1617">
        <v>4</v>
      </c>
      <c r="AI1617">
        <v>72</v>
      </c>
      <c r="AJ1617">
        <v>57</v>
      </c>
      <c r="AK1617" t="s">
        <v>82</v>
      </c>
      <c r="AL1617">
        <v>1</v>
      </c>
      <c r="AM1617">
        <v>0</v>
      </c>
      <c r="AN1617">
        <v>0</v>
      </c>
      <c r="AO1617">
        <v>0</v>
      </c>
      <c r="AP1617">
        <v>0</v>
      </c>
      <c r="AQ1617">
        <v>0</v>
      </c>
      <c r="AS1617" t="s">
        <v>81</v>
      </c>
      <c r="AT1617">
        <v>2</v>
      </c>
      <c r="AU1617">
        <v>1</v>
      </c>
      <c r="AX1617">
        <v>1</v>
      </c>
      <c r="AZ1617">
        <v>2</v>
      </c>
      <c r="BB1617">
        <v>1</v>
      </c>
      <c r="BC1617">
        <v>2</v>
      </c>
      <c r="BD1617">
        <v>1</v>
      </c>
      <c r="BE1617">
        <v>1</v>
      </c>
      <c r="BF1617">
        <v>0</v>
      </c>
      <c r="BG1617">
        <v>0</v>
      </c>
      <c r="BH1617">
        <v>0</v>
      </c>
      <c r="BJ1617">
        <v>1</v>
      </c>
      <c r="BK1617">
        <v>32.69</v>
      </c>
      <c r="BL1617">
        <v>16.899999999999999</v>
      </c>
      <c r="BM1617">
        <v>2.8</v>
      </c>
      <c r="BN1617">
        <v>1.71</v>
      </c>
      <c r="BO1617">
        <v>3.3500000000000002E-2</v>
      </c>
      <c r="BP1617">
        <v>3.3500000000000002E-2</v>
      </c>
      <c r="BQ1617">
        <v>1.1900000000000001E-2</v>
      </c>
      <c r="BR1617">
        <v>0.39900000000000002</v>
      </c>
      <c r="BS1617">
        <v>0.25700000000000001</v>
      </c>
      <c r="BT1617">
        <v>76.73</v>
      </c>
      <c r="BU1617">
        <v>62.01</v>
      </c>
      <c r="BV1617">
        <v>3.4</v>
      </c>
      <c r="BW1617">
        <v>10.14</v>
      </c>
      <c r="BX1617">
        <v>4.99</v>
      </c>
      <c r="BY1617">
        <v>14.2</v>
      </c>
      <c r="BZ1617">
        <f>IF(ISNUMBER(Table2[[#This Row],[Loudness_N5(soneGF)]]), Table2[[#This Row],[Loudness_N5(soneGF)]] * (1 + SQRT(
(MAX(Table2[[#This Row],[Sharpness_S(acum)]]-1.75, 0) * 0.25 *LOG10(Table2[[#This Row],[Loudness_N5(soneGF)]]+10))^2 + ((2.18/Table2[[#This Row],[Loudness_N5(soneGF)]]^0.4)*(0.4*Table2[[#This Row],[FS_Avg,arith(vacil)]] + 0.6*Table2[[#This Row],[Rough_HM_R(asper)]]))^2)), "")</f>
        <v>17.195589934094812</v>
      </c>
    </row>
    <row r="1618" spans="1:78" x14ac:dyDescent="0.2">
      <c r="A1618" t="s">
        <v>1801</v>
      </c>
      <c r="B1618" t="s">
        <v>1847</v>
      </c>
      <c r="C1618" t="s">
        <v>1866</v>
      </c>
      <c r="D1618">
        <v>695</v>
      </c>
      <c r="E1618" t="s">
        <v>79</v>
      </c>
      <c r="F1618">
        <v>0</v>
      </c>
      <c r="G1618" s="1">
        <v>43607.525000000001</v>
      </c>
      <c r="H1618" s="1">
        <v>43607.529861111114</v>
      </c>
      <c r="I1618">
        <v>51.508476000000002</v>
      </c>
      <c r="J1618">
        <v>-0.100162</v>
      </c>
      <c r="K1618">
        <v>4</v>
      </c>
      <c r="L1618">
        <v>3</v>
      </c>
      <c r="M1618">
        <v>4</v>
      </c>
      <c r="N1618">
        <v>2</v>
      </c>
      <c r="O1618">
        <v>-0.1036</v>
      </c>
      <c r="P1618">
        <v>0.43930000000000002</v>
      </c>
      <c r="Q1618">
        <v>3</v>
      </c>
      <c r="R1618">
        <v>4</v>
      </c>
      <c r="S1618">
        <v>4</v>
      </c>
      <c r="T1618">
        <v>3</v>
      </c>
      <c r="U1618">
        <v>1</v>
      </c>
      <c r="V1618">
        <v>4</v>
      </c>
      <c r="W1618">
        <v>3</v>
      </c>
      <c r="X1618">
        <v>1</v>
      </c>
      <c r="Y1618">
        <v>3</v>
      </c>
      <c r="Z1618">
        <v>4</v>
      </c>
      <c r="AA1618">
        <v>4</v>
      </c>
      <c r="AB1618">
        <v>2</v>
      </c>
      <c r="AC1618">
        <v>2</v>
      </c>
      <c r="AD1618">
        <v>4</v>
      </c>
      <c r="AE1618">
        <v>2</v>
      </c>
      <c r="AF1618">
        <v>4</v>
      </c>
      <c r="AG1618">
        <v>2</v>
      </c>
      <c r="AH1618">
        <v>3</v>
      </c>
      <c r="AI1618">
        <v>60</v>
      </c>
      <c r="AJ1618">
        <v>35</v>
      </c>
      <c r="AK1618" t="s">
        <v>82</v>
      </c>
      <c r="AL1618">
        <v>1</v>
      </c>
      <c r="AM1618">
        <v>0</v>
      </c>
      <c r="AN1618">
        <v>0</v>
      </c>
      <c r="AO1618">
        <v>0</v>
      </c>
      <c r="AP1618">
        <v>0</v>
      </c>
      <c r="AQ1618">
        <v>0</v>
      </c>
      <c r="AS1618" t="s">
        <v>81</v>
      </c>
      <c r="AT1618">
        <v>5</v>
      </c>
      <c r="AU1618">
        <v>3</v>
      </c>
      <c r="AX1618">
        <v>2</v>
      </c>
      <c r="AZ1618">
        <v>1</v>
      </c>
      <c r="BA1618" t="s">
        <v>1867</v>
      </c>
      <c r="BB1618">
        <v>4</v>
      </c>
      <c r="BC1618">
        <v>1</v>
      </c>
      <c r="BD1618">
        <v>1</v>
      </c>
      <c r="BE1618">
        <v>1</v>
      </c>
      <c r="BF1618">
        <v>0</v>
      </c>
      <c r="BG1618">
        <v>0</v>
      </c>
      <c r="BH1618">
        <v>0</v>
      </c>
      <c r="BK1618">
        <v>34.229999999999997</v>
      </c>
      <c r="BL1618">
        <v>24.8</v>
      </c>
      <c r="BM1618">
        <v>7.1</v>
      </c>
      <c r="BN1618">
        <v>2.09</v>
      </c>
      <c r="BO1618">
        <v>3.5400000000000001E-2</v>
      </c>
      <c r="BP1618">
        <v>3.5400000000000001E-2</v>
      </c>
      <c r="BQ1618">
        <v>3.3000000000000002E-2</v>
      </c>
      <c r="BR1618">
        <v>0.40500000000000003</v>
      </c>
      <c r="BS1618">
        <v>0.501</v>
      </c>
      <c r="BT1618">
        <v>73.94</v>
      </c>
      <c r="BU1618">
        <v>67.98</v>
      </c>
      <c r="BV1618">
        <v>6.9</v>
      </c>
      <c r="BW1618">
        <v>4.58</v>
      </c>
      <c r="BX1618">
        <v>5.58</v>
      </c>
      <c r="BY1618">
        <v>14.3</v>
      </c>
      <c r="BZ1618">
        <f>IF(ISNUMBER(Table2[[#This Row],[Loudness_N5(soneGF)]]), Table2[[#This Row],[Loudness_N5(soneGF)]] * (1 + SQRT(
(MAX(Table2[[#This Row],[Sharpness_S(acum)]]-1.75, 0) * 0.25 *LOG10(Table2[[#This Row],[Loudness_N5(soneGF)]]+10))^2 + ((2.18/Table2[[#This Row],[Loudness_N5(soneGF)]]^0.4)*(0.4*Table2[[#This Row],[FS_Avg,arith(vacil)]] + 0.6*Table2[[#This Row],[Rough_HM_R(asper)]]))^2)), "")</f>
        <v>28.090275466267283</v>
      </c>
    </row>
    <row r="1619" spans="1:78" x14ac:dyDescent="0.2">
      <c r="A1619" t="s">
        <v>1801</v>
      </c>
      <c r="B1619" t="s">
        <v>1847</v>
      </c>
      <c r="C1619" t="s">
        <v>1868</v>
      </c>
      <c r="D1619">
        <v>696</v>
      </c>
      <c r="E1619" t="s">
        <v>79</v>
      </c>
      <c r="F1619">
        <v>0</v>
      </c>
      <c r="G1619" s="1">
        <v>43607.532638888886</v>
      </c>
      <c r="H1619" s="1">
        <v>43607.536111111112</v>
      </c>
      <c r="I1619">
        <v>51.508476000000002</v>
      </c>
      <c r="J1619">
        <v>-0.100162</v>
      </c>
      <c r="K1619">
        <v>1</v>
      </c>
      <c r="L1619">
        <v>3</v>
      </c>
      <c r="M1619">
        <v>4</v>
      </c>
      <c r="N1619">
        <v>1</v>
      </c>
      <c r="O1619">
        <v>-0.25</v>
      </c>
      <c r="P1619">
        <v>0.60360000000000003</v>
      </c>
      <c r="Q1619">
        <v>3</v>
      </c>
      <c r="R1619">
        <v>4</v>
      </c>
      <c r="S1619">
        <v>3</v>
      </c>
      <c r="T1619">
        <v>1</v>
      </c>
      <c r="U1619">
        <v>1</v>
      </c>
      <c r="V1619">
        <v>4</v>
      </c>
      <c r="W1619">
        <v>4</v>
      </c>
      <c r="X1619">
        <v>2</v>
      </c>
      <c r="Y1619">
        <v>3</v>
      </c>
      <c r="Z1619">
        <v>3</v>
      </c>
      <c r="AA1619">
        <v>4</v>
      </c>
      <c r="AB1619">
        <v>5</v>
      </c>
      <c r="AC1619">
        <v>4</v>
      </c>
      <c r="AD1619">
        <v>2</v>
      </c>
      <c r="AE1619">
        <v>2</v>
      </c>
      <c r="AF1619">
        <v>3</v>
      </c>
      <c r="AG1619">
        <v>2</v>
      </c>
      <c r="AH1619">
        <v>2</v>
      </c>
      <c r="AI1619">
        <v>44</v>
      </c>
      <c r="AJ1619">
        <v>41</v>
      </c>
      <c r="AK1619" t="s">
        <v>80</v>
      </c>
      <c r="AL1619">
        <v>1</v>
      </c>
      <c r="AM1619">
        <v>0</v>
      </c>
      <c r="AN1619">
        <v>0</v>
      </c>
      <c r="AO1619">
        <v>0</v>
      </c>
      <c r="AP1619">
        <v>0</v>
      </c>
      <c r="AQ1619">
        <v>0</v>
      </c>
      <c r="AS1619" t="s">
        <v>81</v>
      </c>
      <c r="AT1619">
        <v>6</v>
      </c>
      <c r="AU1619">
        <v>1</v>
      </c>
      <c r="AX1619">
        <v>1</v>
      </c>
      <c r="AZ1619">
        <v>3</v>
      </c>
      <c r="BB1619">
        <v>1</v>
      </c>
      <c r="BC1619">
        <v>1</v>
      </c>
      <c r="BD1619">
        <v>1</v>
      </c>
      <c r="BE1619">
        <v>1</v>
      </c>
      <c r="BF1619">
        <v>0</v>
      </c>
      <c r="BG1619">
        <v>0</v>
      </c>
      <c r="BH1619">
        <v>0</v>
      </c>
      <c r="BK1619">
        <v>31.32</v>
      </c>
      <c r="BL1619">
        <v>21.6</v>
      </c>
      <c r="BM1619">
        <v>3.6</v>
      </c>
      <c r="BN1619">
        <v>1.72</v>
      </c>
      <c r="BO1619">
        <v>3.6799999999999999E-2</v>
      </c>
      <c r="BP1619">
        <v>3.6799999999999999E-2</v>
      </c>
      <c r="BQ1619">
        <v>1.6E-2</v>
      </c>
      <c r="BR1619">
        <v>0.39100000000000001</v>
      </c>
      <c r="BS1619">
        <v>0.27900000000000003</v>
      </c>
      <c r="BT1619">
        <v>75.760000000000005</v>
      </c>
      <c r="BU1619">
        <v>65.900000000000006</v>
      </c>
      <c r="BV1619">
        <v>3.96</v>
      </c>
      <c r="BW1619">
        <v>8.5500000000000007</v>
      </c>
      <c r="BX1619">
        <v>2.62</v>
      </c>
      <c r="BY1619">
        <v>13.1</v>
      </c>
      <c r="BZ1619">
        <f>IF(ISNUMBER(Table2[[#This Row],[Loudness_N5(soneGF)]]), Table2[[#This Row],[Loudness_N5(soneGF)]] * (1 + SQRT(
(MAX(Table2[[#This Row],[Sharpness_S(acum)]]-1.75, 0) * 0.25 *LOG10(Table2[[#This Row],[Loudness_N5(soneGF)]]+10))^2 + ((2.18/Table2[[#This Row],[Loudness_N5(soneGF)]]^0.4)*(0.4*Table2[[#This Row],[FS_Avg,arith(vacil)]] + 0.6*Table2[[#This Row],[Rough_HM_R(asper)]]))^2)), "")</f>
        <v>21.992345548259472</v>
      </c>
    </row>
    <row r="1620" spans="1:78" x14ac:dyDescent="0.2">
      <c r="A1620" t="s">
        <v>1801</v>
      </c>
      <c r="B1620" t="s">
        <v>1847</v>
      </c>
      <c r="C1620" t="s">
        <v>1869</v>
      </c>
      <c r="D1620">
        <v>722</v>
      </c>
      <c r="E1620" t="s">
        <v>79</v>
      </c>
      <c r="F1620">
        <v>0</v>
      </c>
      <c r="G1620" s="1">
        <v>43607.534722222219</v>
      </c>
      <c r="H1620" s="1">
        <v>43607.741666666669</v>
      </c>
      <c r="I1620">
        <v>51.508476000000002</v>
      </c>
      <c r="J1620">
        <v>-0.100162</v>
      </c>
      <c r="K1620">
        <v>3</v>
      </c>
      <c r="L1620">
        <v>2</v>
      </c>
      <c r="M1620">
        <v>4</v>
      </c>
      <c r="N1620">
        <v>4</v>
      </c>
      <c r="O1620">
        <v>0.92679999999999996</v>
      </c>
      <c r="P1620">
        <v>0.17680000000000001</v>
      </c>
      <c r="Q1620">
        <v>5</v>
      </c>
      <c r="R1620">
        <v>2</v>
      </c>
      <c r="S1620">
        <v>5</v>
      </c>
      <c r="T1620">
        <v>2</v>
      </c>
      <c r="U1620">
        <v>5</v>
      </c>
      <c r="V1620">
        <v>1</v>
      </c>
      <c r="W1620">
        <v>3</v>
      </c>
      <c r="X1620">
        <v>1</v>
      </c>
      <c r="Y1620">
        <v>5</v>
      </c>
      <c r="Z1620">
        <v>5</v>
      </c>
      <c r="AA1620">
        <v>3</v>
      </c>
      <c r="AB1620">
        <v>1</v>
      </c>
      <c r="AC1620">
        <v>5</v>
      </c>
      <c r="AD1620">
        <v>5</v>
      </c>
      <c r="AE1620">
        <v>5</v>
      </c>
      <c r="AF1620">
        <v>1</v>
      </c>
      <c r="AG1620">
        <v>4</v>
      </c>
      <c r="AH1620">
        <v>5</v>
      </c>
      <c r="AI1620">
        <v>80</v>
      </c>
      <c r="AJ1620">
        <v>38</v>
      </c>
      <c r="AK1620" t="s">
        <v>82</v>
      </c>
      <c r="AL1620">
        <v>1</v>
      </c>
      <c r="AM1620">
        <v>0</v>
      </c>
      <c r="AN1620">
        <v>0</v>
      </c>
      <c r="AO1620">
        <v>0</v>
      </c>
      <c r="AP1620">
        <v>0</v>
      </c>
      <c r="AQ1620">
        <v>0</v>
      </c>
      <c r="AS1620" t="s">
        <v>81</v>
      </c>
      <c r="AT1620">
        <v>5</v>
      </c>
      <c r="AU1620">
        <v>1</v>
      </c>
      <c r="AX1620">
        <v>2</v>
      </c>
      <c r="AZ1620">
        <v>1</v>
      </c>
      <c r="BA1620" t="s">
        <v>1870</v>
      </c>
      <c r="BB1620">
        <v>4</v>
      </c>
      <c r="BC1620">
        <v>1</v>
      </c>
      <c r="BD1620">
        <v>1</v>
      </c>
      <c r="BE1620">
        <v>1</v>
      </c>
      <c r="BF1620">
        <v>0</v>
      </c>
      <c r="BG1620">
        <v>0</v>
      </c>
      <c r="BH1620">
        <v>0</v>
      </c>
      <c r="BJ1620">
        <v>1</v>
      </c>
      <c r="BK1620">
        <v>31.88</v>
      </c>
      <c r="BL1620">
        <v>21.1</v>
      </c>
      <c r="BM1620">
        <v>4.5</v>
      </c>
      <c r="BN1620">
        <v>1.77</v>
      </c>
      <c r="BO1620">
        <v>3.4099999999999998E-2</v>
      </c>
      <c r="BP1620">
        <v>3.4099999999999998E-2</v>
      </c>
      <c r="BQ1620">
        <v>1.67E-2</v>
      </c>
      <c r="BR1620">
        <v>0.38500000000000001</v>
      </c>
      <c r="BS1620">
        <v>0.34399999999999997</v>
      </c>
      <c r="BT1620">
        <v>77.92</v>
      </c>
      <c r="BU1620">
        <v>65.45</v>
      </c>
      <c r="BV1620">
        <v>6.11</v>
      </c>
      <c r="BW1620">
        <v>8.75</v>
      </c>
      <c r="BX1620">
        <v>4.41</v>
      </c>
      <c r="BY1620">
        <v>14.4</v>
      </c>
      <c r="BZ1620">
        <f>IF(ISNUMBER(Table2[[#This Row],[Loudness_N5(soneGF)]]), Table2[[#This Row],[Loudness_N5(soneGF)]] * (1 + SQRT(
(MAX(Table2[[#This Row],[Sharpness_S(acum)]]-1.75, 0) * 0.25 *LOG10(Table2[[#This Row],[Loudness_N5(soneGF)]]+10))^2 + ((2.18/Table2[[#This Row],[Loudness_N5(soneGF)]]^0.4)*(0.4*Table2[[#This Row],[FS_Avg,arith(vacil)]] + 0.6*Table2[[#This Row],[Rough_HM_R(asper)]]))^2)), "")</f>
        <v>21.500896787045829</v>
      </c>
    </row>
    <row r="1621" spans="1:78" x14ac:dyDescent="0.2">
      <c r="A1621" t="s">
        <v>1801</v>
      </c>
      <c r="B1621" t="s">
        <v>1847</v>
      </c>
      <c r="C1621" t="s">
        <v>1871</v>
      </c>
      <c r="D1621">
        <v>719</v>
      </c>
      <c r="E1621" t="s">
        <v>79</v>
      </c>
      <c r="F1621">
        <v>0</v>
      </c>
      <c r="G1621" s="1">
        <v>43607.538194444445</v>
      </c>
      <c r="H1621" s="1">
        <v>43607.541666666664</v>
      </c>
      <c r="I1621">
        <v>51.508476000000002</v>
      </c>
      <c r="J1621">
        <v>-0.100162</v>
      </c>
      <c r="K1621">
        <v>4</v>
      </c>
      <c r="L1621">
        <v>3</v>
      </c>
      <c r="M1621">
        <v>2</v>
      </c>
      <c r="N1621">
        <v>2</v>
      </c>
      <c r="O1621">
        <v>-0.17680000000000001</v>
      </c>
      <c r="P1621">
        <v>0.53029999999999999</v>
      </c>
      <c r="Q1621">
        <v>3</v>
      </c>
      <c r="R1621">
        <v>4</v>
      </c>
      <c r="S1621">
        <v>4</v>
      </c>
      <c r="T1621">
        <v>1</v>
      </c>
      <c r="U1621">
        <v>2</v>
      </c>
      <c r="V1621">
        <v>4</v>
      </c>
      <c r="W1621">
        <v>4</v>
      </c>
      <c r="X1621">
        <v>3</v>
      </c>
      <c r="Y1621">
        <v>3</v>
      </c>
      <c r="Z1621">
        <v>3</v>
      </c>
      <c r="AA1621">
        <v>4</v>
      </c>
      <c r="AB1621">
        <v>4</v>
      </c>
      <c r="AC1621">
        <v>4</v>
      </c>
      <c r="AD1621">
        <v>4</v>
      </c>
      <c r="AE1621">
        <v>3</v>
      </c>
      <c r="AF1621">
        <v>3</v>
      </c>
      <c r="AG1621">
        <v>3</v>
      </c>
      <c r="AH1621">
        <v>2</v>
      </c>
      <c r="AI1621">
        <v>60</v>
      </c>
      <c r="AJ1621">
        <v>39</v>
      </c>
      <c r="AK1621" t="s">
        <v>80</v>
      </c>
      <c r="AL1621">
        <v>1</v>
      </c>
      <c r="AM1621">
        <v>0</v>
      </c>
      <c r="AN1621">
        <v>0</v>
      </c>
      <c r="AO1621">
        <v>0</v>
      </c>
      <c r="AP1621">
        <v>0</v>
      </c>
      <c r="AQ1621">
        <v>0</v>
      </c>
      <c r="AS1621" t="s">
        <v>81</v>
      </c>
      <c r="AT1621">
        <v>5</v>
      </c>
      <c r="AU1621">
        <v>1</v>
      </c>
      <c r="AX1621">
        <v>1</v>
      </c>
      <c r="AZ1621">
        <v>3</v>
      </c>
      <c r="BB1621">
        <v>1</v>
      </c>
      <c r="BC1621">
        <v>3</v>
      </c>
      <c r="BD1621">
        <v>1</v>
      </c>
      <c r="BE1621">
        <v>1</v>
      </c>
      <c r="BF1621">
        <v>0</v>
      </c>
      <c r="BG1621">
        <v>0</v>
      </c>
      <c r="BH1621">
        <v>0</v>
      </c>
      <c r="BJ1621">
        <v>1</v>
      </c>
      <c r="BK1621">
        <v>32.21</v>
      </c>
      <c r="BL1621">
        <v>37.700000000000003</v>
      </c>
      <c r="BM1621">
        <v>16.3</v>
      </c>
      <c r="BN1621">
        <v>2.41</v>
      </c>
      <c r="BO1621">
        <v>3.73E-2</v>
      </c>
      <c r="BP1621">
        <v>3.73E-2</v>
      </c>
      <c r="BQ1621">
        <v>6.2700000000000006E-2</v>
      </c>
      <c r="BR1621">
        <v>0.5</v>
      </c>
      <c r="BS1621">
        <v>0.85599999999999998</v>
      </c>
      <c r="BT1621">
        <v>79.7</v>
      </c>
      <c r="BU1621">
        <v>75.41</v>
      </c>
      <c r="BV1621">
        <v>12.53</v>
      </c>
      <c r="BW1621">
        <v>1.65</v>
      </c>
      <c r="BX1621">
        <v>7.35</v>
      </c>
      <c r="BY1621">
        <v>17.3</v>
      </c>
      <c r="BZ1621">
        <f>IF(ISNUMBER(Table2[[#This Row],[Loudness_N5(soneGF)]]), Table2[[#This Row],[Loudness_N5(soneGF)]] * (1 + SQRT(
(MAX(Table2[[#This Row],[Sharpness_S(acum)]]-1.75, 0) * 0.25 *LOG10(Table2[[#This Row],[Loudness_N5(soneGF)]]+10))^2 + ((2.18/Table2[[#This Row],[Loudness_N5(soneGF)]]^0.4)*(0.4*Table2[[#This Row],[FS_Avg,arith(vacil)]] + 0.6*Table2[[#This Row],[Rough_HM_R(asper)]]))^2)), "")</f>
        <v>48.181086435714448</v>
      </c>
    </row>
    <row r="1622" spans="1:78" x14ac:dyDescent="0.2">
      <c r="A1622" t="s">
        <v>1801</v>
      </c>
      <c r="B1622" t="s">
        <v>1847</v>
      </c>
      <c r="C1622" t="s">
        <v>1871</v>
      </c>
      <c r="D1622">
        <v>720</v>
      </c>
      <c r="E1622" t="s">
        <v>79</v>
      </c>
      <c r="F1622">
        <v>0</v>
      </c>
      <c r="G1622" s="1">
        <v>43607.538194444445</v>
      </c>
      <c r="H1622" s="1">
        <v>43607.541666666664</v>
      </c>
      <c r="I1622">
        <v>51.508476000000002</v>
      </c>
      <c r="J1622">
        <v>-0.100162</v>
      </c>
      <c r="K1622">
        <v>3</v>
      </c>
      <c r="L1622">
        <v>1</v>
      </c>
      <c r="M1622">
        <v>4</v>
      </c>
      <c r="N1622">
        <v>3</v>
      </c>
      <c r="O1622">
        <v>0.31069999999999998</v>
      </c>
      <c r="P1622">
        <v>1</v>
      </c>
      <c r="Q1622">
        <v>4</v>
      </c>
      <c r="R1622">
        <v>5</v>
      </c>
      <c r="S1622">
        <v>5</v>
      </c>
      <c r="T1622">
        <v>1</v>
      </c>
      <c r="U1622">
        <v>1</v>
      </c>
      <c r="V1622">
        <v>1</v>
      </c>
      <c r="W1622">
        <v>5</v>
      </c>
      <c r="X1622">
        <v>1</v>
      </c>
      <c r="Y1622">
        <v>3</v>
      </c>
      <c r="Z1622">
        <v>5</v>
      </c>
      <c r="AA1622">
        <v>3</v>
      </c>
      <c r="AB1622">
        <v>4</v>
      </c>
      <c r="AC1622">
        <v>4</v>
      </c>
      <c r="AD1622">
        <v>4</v>
      </c>
      <c r="AE1622">
        <v>4</v>
      </c>
      <c r="AF1622">
        <v>4</v>
      </c>
      <c r="AG1622">
        <v>3</v>
      </c>
      <c r="AH1622">
        <v>4</v>
      </c>
      <c r="AI1622">
        <v>76</v>
      </c>
      <c r="AJ1622">
        <v>38</v>
      </c>
      <c r="AK1622" t="s">
        <v>80</v>
      </c>
      <c r="AL1622">
        <v>1</v>
      </c>
      <c r="AM1622">
        <v>0</v>
      </c>
      <c r="AN1622">
        <v>0</v>
      </c>
      <c r="AO1622">
        <v>0</v>
      </c>
      <c r="AP1622">
        <v>0</v>
      </c>
      <c r="AQ1622">
        <v>0</v>
      </c>
      <c r="AS1622" t="s">
        <v>81</v>
      </c>
      <c r="AT1622">
        <v>3</v>
      </c>
      <c r="AU1622">
        <v>1</v>
      </c>
      <c r="AX1622">
        <v>3</v>
      </c>
      <c r="AY1622" t="s">
        <v>1872</v>
      </c>
      <c r="AZ1622">
        <v>3</v>
      </c>
      <c r="BB1622">
        <v>1</v>
      </c>
      <c r="BC1622">
        <v>3</v>
      </c>
      <c r="BD1622">
        <v>1</v>
      </c>
      <c r="BE1622">
        <v>1</v>
      </c>
      <c r="BF1622">
        <v>0</v>
      </c>
      <c r="BG1622">
        <v>0</v>
      </c>
      <c r="BH1622">
        <v>0</v>
      </c>
      <c r="BJ1622">
        <v>1</v>
      </c>
      <c r="BK1622">
        <v>32.21</v>
      </c>
      <c r="BL1622">
        <v>37.700000000000003</v>
      </c>
      <c r="BM1622">
        <v>16.3</v>
      </c>
      <c r="BN1622">
        <v>2.41</v>
      </c>
      <c r="BO1622">
        <v>3.73E-2</v>
      </c>
      <c r="BP1622">
        <v>3.73E-2</v>
      </c>
      <c r="BQ1622">
        <v>6.2700000000000006E-2</v>
      </c>
      <c r="BR1622">
        <v>0.5</v>
      </c>
      <c r="BS1622">
        <v>0.85599999999999998</v>
      </c>
      <c r="BT1622">
        <v>79.7</v>
      </c>
      <c r="BU1622">
        <v>75.41</v>
      </c>
      <c r="BV1622">
        <v>12.53</v>
      </c>
      <c r="BW1622">
        <v>1.65</v>
      </c>
      <c r="BX1622">
        <v>7.35</v>
      </c>
      <c r="BY1622">
        <v>17.3</v>
      </c>
      <c r="BZ1622">
        <f>IF(ISNUMBER(Table2[[#This Row],[Loudness_N5(soneGF)]]), Table2[[#This Row],[Loudness_N5(soneGF)]] * (1 + SQRT(
(MAX(Table2[[#This Row],[Sharpness_S(acum)]]-1.75, 0) * 0.25 *LOG10(Table2[[#This Row],[Loudness_N5(soneGF)]]+10))^2 + ((2.18/Table2[[#This Row],[Loudness_N5(soneGF)]]^0.4)*(0.4*Table2[[#This Row],[FS_Avg,arith(vacil)]] + 0.6*Table2[[#This Row],[Rough_HM_R(asper)]]))^2)), "")</f>
        <v>48.181086435714448</v>
      </c>
    </row>
    <row r="1623" spans="1:78" x14ac:dyDescent="0.2">
      <c r="A1623" t="s">
        <v>1801</v>
      </c>
      <c r="B1623" t="s">
        <v>1847</v>
      </c>
      <c r="C1623" t="s">
        <v>1873</v>
      </c>
      <c r="D1623">
        <v>697</v>
      </c>
      <c r="E1623" t="s">
        <v>79</v>
      </c>
      <c r="F1623">
        <v>0</v>
      </c>
      <c r="G1623" s="1">
        <v>43607.542361111111</v>
      </c>
      <c r="H1623" s="1">
        <v>43607.544444444444</v>
      </c>
      <c r="I1623">
        <v>51.508476000000002</v>
      </c>
      <c r="J1623">
        <v>-0.100162</v>
      </c>
      <c r="K1623">
        <v>3</v>
      </c>
      <c r="L1623">
        <v>2</v>
      </c>
      <c r="M1623">
        <v>4</v>
      </c>
      <c r="N1623">
        <v>3</v>
      </c>
      <c r="O1623">
        <v>0.38390000000000002</v>
      </c>
      <c r="P1623">
        <v>0.17680000000000001</v>
      </c>
      <c r="Q1623">
        <v>4</v>
      </c>
      <c r="R1623">
        <v>3</v>
      </c>
      <c r="S1623">
        <v>4</v>
      </c>
      <c r="T1623">
        <v>3</v>
      </c>
      <c r="U1623">
        <v>3</v>
      </c>
      <c r="V1623">
        <v>1</v>
      </c>
      <c r="W1623">
        <v>4</v>
      </c>
      <c r="X1623">
        <v>3</v>
      </c>
      <c r="Y1623">
        <v>4</v>
      </c>
      <c r="Z1623">
        <v>4</v>
      </c>
      <c r="AA1623">
        <v>3</v>
      </c>
      <c r="AB1623">
        <v>3</v>
      </c>
      <c r="AC1623">
        <v>4</v>
      </c>
      <c r="AD1623">
        <v>3</v>
      </c>
      <c r="AE1623">
        <v>3</v>
      </c>
      <c r="AF1623">
        <v>3</v>
      </c>
      <c r="AG1623">
        <v>3</v>
      </c>
      <c r="AH1623">
        <v>3</v>
      </c>
      <c r="AI1623">
        <v>60</v>
      </c>
      <c r="AJ1623">
        <v>23</v>
      </c>
      <c r="AK1623" t="s">
        <v>80</v>
      </c>
      <c r="AL1623">
        <v>1</v>
      </c>
      <c r="AM1623">
        <v>0</v>
      </c>
      <c r="AN1623">
        <v>0</v>
      </c>
      <c r="AO1623">
        <v>0</v>
      </c>
      <c r="AP1623">
        <v>0</v>
      </c>
      <c r="AQ1623">
        <v>0</v>
      </c>
      <c r="AS1623" t="s">
        <v>81</v>
      </c>
      <c r="AT1623">
        <v>5</v>
      </c>
      <c r="AU1623">
        <v>1</v>
      </c>
      <c r="AX1623">
        <v>3</v>
      </c>
      <c r="AY1623" t="s">
        <v>1874</v>
      </c>
      <c r="AZ1623">
        <v>3</v>
      </c>
      <c r="BB1623">
        <v>1</v>
      </c>
      <c r="BC1623">
        <v>3</v>
      </c>
      <c r="BD1623">
        <v>1</v>
      </c>
      <c r="BE1623">
        <v>1</v>
      </c>
      <c r="BF1623">
        <v>0</v>
      </c>
      <c r="BG1623">
        <v>0</v>
      </c>
      <c r="BH1623">
        <v>0</v>
      </c>
      <c r="BK1623">
        <v>33.549999999999997</v>
      </c>
      <c r="BL1623">
        <v>15.6</v>
      </c>
      <c r="BM1623">
        <v>3.1</v>
      </c>
      <c r="BN1623">
        <v>1.64</v>
      </c>
      <c r="BO1623">
        <v>3.1300000000000001E-2</v>
      </c>
      <c r="BP1623">
        <v>3.1300000000000001E-2</v>
      </c>
      <c r="BQ1623">
        <v>1.66E-2</v>
      </c>
      <c r="BR1623">
        <v>0.45500000000000002</v>
      </c>
      <c r="BS1623">
        <v>0.214</v>
      </c>
      <c r="BT1623">
        <v>71.66</v>
      </c>
      <c r="BU1623">
        <v>59.72</v>
      </c>
      <c r="BV1623">
        <v>4.08</v>
      </c>
      <c r="BW1623">
        <v>10.18</v>
      </c>
      <c r="BX1623">
        <v>3.22</v>
      </c>
      <c r="BY1623">
        <v>12.9</v>
      </c>
      <c r="BZ1623">
        <f>IF(ISNUMBER(Table2[[#This Row],[Loudness_N5(soneGF)]]), Table2[[#This Row],[Loudness_N5(soneGF)]] * (1 + SQRT(
(MAX(Table2[[#This Row],[Sharpness_S(acum)]]-1.75, 0) * 0.25 *LOG10(Table2[[#This Row],[Loudness_N5(soneGF)]]+10))^2 + ((2.18/Table2[[#This Row],[Loudness_N5(soneGF)]]^0.4)*(0.4*Table2[[#This Row],[FS_Avg,arith(vacil)]] + 0.6*Table2[[#This Row],[Rough_HM_R(asper)]]))^2)), "")</f>
        <v>15.88807581473934</v>
      </c>
    </row>
    <row r="1624" spans="1:78" x14ac:dyDescent="0.2">
      <c r="A1624" t="s">
        <v>1801</v>
      </c>
      <c r="B1624" t="s">
        <v>1847</v>
      </c>
      <c r="C1624" t="s">
        <v>1873</v>
      </c>
      <c r="D1624">
        <v>735</v>
      </c>
      <c r="E1624" t="s">
        <v>79</v>
      </c>
      <c r="F1624">
        <v>0</v>
      </c>
      <c r="G1624" s="1">
        <v>43607.542361111111</v>
      </c>
      <c r="H1624" s="1">
        <v>43607.544444444444</v>
      </c>
      <c r="I1624">
        <v>51.508476000000002</v>
      </c>
      <c r="J1624">
        <v>-0.100162</v>
      </c>
      <c r="K1624">
        <v>4</v>
      </c>
      <c r="L1624">
        <v>4</v>
      </c>
      <c r="M1624">
        <v>2</v>
      </c>
      <c r="N1624">
        <v>2</v>
      </c>
      <c r="O1624">
        <v>0.31069999999999998</v>
      </c>
      <c r="P1624">
        <v>0.64639999999999997</v>
      </c>
      <c r="Q1624">
        <v>5</v>
      </c>
      <c r="R1624">
        <v>5</v>
      </c>
      <c r="S1624">
        <v>5</v>
      </c>
      <c r="T1624">
        <v>2</v>
      </c>
      <c r="U1624">
        <v>2</v>
      </c>
      <c r="V1624">
        <v>2</v>
      </c>
      <c r="W1624">
        <v>4</v>
      </c>
      <c r="X1624">
        <v>2</v>
      </c>
      <c r="Y1624">
        <v>4</v>
      </c>
      <c r="Z1624">
        <v>3</v>
      </c>
      <c r="AA1624">
        <v>4</v>
      </c>
      <c r="AB1624">
        <v>2</v>
      </c>
      <c r="AC1624">
        <v>4</v>
      </c>
      <c r="AD1624">
        <v>3</v>
      </c>
      <c r="AE1624">
        <v>2</v>
      </c>
      <c r="AF1624">
        <v>2</v>
      </c>
      <c r="AG1624">
        <v>1</v>
      </c>
      <c r="AH1624">
        <v>3</v>
      </c>
      <c r="AI1624">
        <v>44</v>
      </c>
      <c r="AJ1624">
        <v>23</v>
      </c>
      <c r="AK1624" t="s">
        <v>80</v>
      </c>
      <c r="AL1624">
        <v>1</v>
      </c>
      <c r="AM1624">
        <v>0</v>
      </c>
      <c r="AN1624">
        <v>0</v>
      </c>
      <c r="AO1624">
        <v>0</v>
      </c>
      <c r="AP1624">
        <v>0</v>
      </c>
      <c r="AQ1624">
        <v>0</v>
      </c>
      <c r="AS1624" t="s">
        <v>81</v>
      </c>
      <c r="AT1624">
        <v>5</v>
      </c>
      <c r="AU1624">
        <v>1</v>
      </c>
      <c r="AX1624">
        <v>1</v>
      </c>
      <c r="AZ1624">
        <v>3</v>
      </c>
      <c r="BB1624">
        <v>1</v>
      </c>
      <c r="BC1624">
        <v>3</v>
      </c>
      <c r="BD1624">
        <v>1</v>
      </c>
      <c r="BE1624">
        <v>1</v>
      </c>
      <c r="BF1624">
        <v>0</v>
      </c>
      <c r="BG1624">
        <v>0</v>
      </c>
      <c r="BH1624">
        <v>0</v>
      </c>
      <c r="BJ1624">
        <v>1</v>
      </c>
      <c r="BK1624">
        <v>33.549999999999997</v>
      </c>
      <c r="BL1624">
        <v>15.6</v>
      </c>
      <c r="BM1624">
        <v>3.1</v>
      </c>
      <c r="BN1624">
        <v>1.64</v>
      </c>
      <c r="BO1624">
        <v>3.1300000000000001E-2</v>
      </c>
      <c r="BP1624">
        <v>3.1300000000000001E-2</v>
      </c>
      <c r="BQ1624">
        <v>1.66E-2</v>
      </c>
      <c r="BR1624">
        <v>0.45500000000000002</v>
      </c>
      <c r="BS1624">
        <v>0.214</v>
      </c>
      <c r="BT1624">
        <v>71.66</v>
      </c>
      <c r="BU1624">
        <v>59.72</v>
      </c>
      <c r="BV1624">
        <v>4.08</v>
      </c>
      <c r="BW1624">
        <v>10.18</v>
      </c>
      <c r="BX1624">
        <v>3.22</v>
      </c>
      <c r="BY1624">
        <v>12.9</v>
      </c>
      <c r="BZ1624">
        <f>IF(ISNUMBER(Table2[[#This Row],[Loudness_N5(soneGF)]]), Table2[[#This Row],[Loudness_N5(soneGF)]] * (1 + SQRT(
(MAX(Table2[[#This Row],[Sharpness_S(acum)]]-1.75, 0) * 0.25 *LOG10(Table2[[#This Row],[Loudness_N5(soneGF)]]+10))^2 + ((2.18/Table2[[#This Row],[Loudness_N5(soneGF)]]^0.4)*(0.4*Table2[[#This Row],[FS_Avg,arith(vacil)]] + 0.6*Table2[[#This Row],[Rough_HM_R(asper)]]))^2)), "")</f>
        <v>15.88807581473934</v>
      </c>
    </row>
    <row r="1625" spans="1:78" x14ac:dyDescent="0.2">
      <c r="A1625" t="s">
        <v>1801</v>
      </c>
      <c r="B1625" t="s">
        <v>1847</v>
      </c>
      <c r="C1625" t="s">
        <v>1875</v>
      </c>
      <c r="D1625">
        <v>718</v>
      </c>
      <c r="E1625" t="s">
        <v>79</v>
      </c>
      <c r="F1625">
        <v>0</v>
      </c>
      <c r="G1625" s="1">
        <v>43607.54583333333</v>
      </c>
      <c r="H1625" s="1">
        <v>43607.549305555556</v>
      </c>
      <c r="I1625">
        <v>51.508476000000002</v>
      </c>
      <c r="J1625">
        <v>-0.100162</v>
      </c>
      <c r="K1625">
        <v>3</v>
      </c>
      <c r="L1625">
        <v>2</v>
      </c>
      <c r="M1625">
        <v>2</v>
      </c>
      <c r="N1625">
        <v>4</v>
      </c>
      <c r="O1625">
        <v>0.63390000000000002</v>
      </c>
      <c r="P1625">
        <v>3.0300000000000001E-2</v>
      </c>
      <c r="Q1625">
        <v>5</v>
      </c>
      <c r="R1625">
        <v>2</v>
      </c>
      <c r="S1625">
        <v>2</v>
      </c>
      <c r="T1625">
        <v>2</v>
      </c>
      <c r="U1625">
        <v>4</v>
      </c>
      <c r="V1625">
        <v>1</v>
      </c>
      <c r="W1625">
        <v>3</v>
      </c>
      <c r="X1625">
        <v>1</v>
      </c>
      <c r="Y1625">
        <v>4</v>
      </c>
      <c r="Z1625">
        <v>3</v>
      </c>
      <c r="AA1625">
        <v>1</v>
      </c>
      <c r="AB1625">
        <v>2</v>
      </c>
      <c r="AC1625">
        <v>4</v>
      </c>
      <c r="AD1625">
        <v>4</v>
      </c>
      <c r="AE1625">
        <v>4</v>
      </c>
      <c r="AF1625">
        <v>2</v>
      </c>
      <c r="AG1625">
        <v>4</v>
      </c>
      <c r="AH1625">
        <v>4</v>
      </c>
      <c r="AI1625">
        <v>72</v>
      </c>
      <c r="AJ1625">
        <v>73</v>
      </c>
      <c r="AK1625" t="s">
        <v>82</v>
      </c>
      <c r="AL1625">
        <v>0</v>
      </c>
      <c r="AM1625">
        <v>0</v>
      </c>
      <c r="AN1625">
        <v>1</v>
      </c>
      <c r="AO1625">
        <v>0</v>
      </c>
      <c r="AP1625">
        <v>0</v>
      </c>
      <c r="AQ1625">
        <v>0</v>
      </c>
      <c r="AS1625" t="s">
        <v>92</v>
      </c>
      <c r="AT1625">
        <v>5</v>
      </c>
      <c r="AU1625">
        <v>1</v>
      </c>
      <c r="AX1625">
        <v>2</v>
      </c>
      <c r="AZ1625">
        <v>1</v>
      </c>
      <c r="BB1625">
        <v>1</v>
      </c>
      <c r="BC1625">
        <v>1</v>
      </c>
      <c r="BD1625">
        <v>1</v>
      </c>
      <c r="BE1625">
        <v>1</v>
      </c>
      <c r="BF1625">
        <v>0</v>
      </c>
      <c r="BG1625">
        <v>0</v>
      </c>
      <c r="BH1625">
        <v>0</v>
      </c>
      <c r="BJ1625">
        <v>1</v>
      </c>
      <c r="BK1625">
        <v>32.479999999999997</v>
      </c>
      <c r="BL1625">
        <v>17.8</v>
      </c>
      <c r="BM1625">
        <v>3.1</v>
      </c>
      <c r="BN1625">
        <v>1.6</v>
      </c>
      <c r="BO1625">
        <v>3.5099999999999999E-2</v>
      </c>
      <c r="BP1625">
        <v>3.5099999999999999E-2</v>
      </c>
      <c r="BQ1625">
        <v>1.52E-2</v>
      </c>
      <c r="BR1625">
        <v>0.36699999999999999</v>
      </c>
      <c r="BS1625">
        <v>0.3</v>
      </c>
      <c r="BT1625">
        <v>76.23</v>
      </c>
      <c r="BU1625">
        <v>62.74</v>
      </c>
      <c r="BV1625">
        <v>3.67</v>
      </c>
      <c r="BW1625">
        <v>10.07</v>
      </c>
      <c r="BX1625">
        <v>3.07</v>
      </c>
      <c r="BY1625">
        <v>13.2</v>
      </c>
      <c r="BZ1625">
        <f>IF(ISNUMBER(Table2[[#This Row],[Loudness_N5(soneGF)]]), Table2[[#This Row],[Loudness_N5(soneGF)]] * (1 + SQRT(
(MAX(Table2[[#This Row],[Sharpness_S(acum)]]-1.75, 0) * 0.25 *LOG10(Table2[[#This Row],[Loudness_N5(soneGF)]]+10))^2 + ((2.18/Table2[[#This Row],[Loudness_N5(soneGF)]]^0.4)*(0.4*Table2[[#This Row],[FS_Avg,arith(vacil)]] + 0.6*Table2[[#This Row],[Rough_HM_R(asper)]]))^2)), "")</f>
        <v>18.132903482486967</v>
      </c>
    </row>
    <row r="1626" spans="1:78" x14ac:dyDescent="0.2">
      <c r="A1626" t="s">
        <v>1801</v>
      </c>
      <c r="B1626" t="s">
        <v>1847</v>
      </c>
      <c r="C1626" t="s">
        <v>1875</v>
      </c>
      <c r="D1626">
        <v>717</v>
      </c>
      <c r="E1626" t="s">
        <v>79</v>
      </c>
      <c r="F1626">
        <v>0</v>
      </c>
      <c r="G1626" s="1">
        <v>43607.54583333333</v>
      </c>
      <c r="H1626" s="1">
        <v>43607.549305555556</v>
      </c>
      <c r="I1626">
        <v>51.508476000000002</v>
      </c>
      <c r="J1626">
        <v>-0.100162</v>
      </c>
      <c r="K1626">
        <v>4</v>
      </c>
      <c r="L1626">
        <v>4</v>
      </c>
      <c r="M1626">
        <v>4</v>
      </c>
      <c r="N1626">
        <v>3</v>
      </c>
      <c r="O1626">
        <v>0.17680000000000001</v>
      </c>
      <c r="P1626">
        <v>-7.3200000000000001E-2</v>
      </c>
      <c r="Q1626">
        <v>3</v>
      </c>
      <c r="R1626">
        <v>2</v>
      </c>
      <c r="S1626">
        <v>2</v>
      </c>
      <c r="T1626">
        <v>2</v>
      </c>
      <c r="U1626">
        <v>3</v>
      </c>
      <c r="V1626">
        <v>2</v>
      </c>
      <c r="W1626">
        <v>2</v>
      </c>
      <c r="X1626">
        <v>2</v>
      </c>
      <c r="Y1626">
        <v>3</v>
      </c>
      <c r="Z1626">
        <v>3</v>
      </c>
      <c r="AA1626">
        <v>3</v>
      </c>
      <c r="AB1626">
        <v>4</v>
      </c>
      <c r="AC1626">
        <v>3</v>
      </c>
      <c r="AD1626">
        <v>3</v>
      </c>
      <c r="AE1626">
        <v>3</v>
      </c>
      <c r="AF1626">
        <v>2</v>
      </c>
      <c r="AG1626">
        <v>2</v>
      </c>
      <c r="AH1626">
        <v>3</v>
      </c>
      <c r="AI1626">
        <v>52</v>
      </c>
      <c r="AJ1626">
        <v>28</v>
      </c>
      <c r="AK1626" t="s">
        <v>82</v>
      </c>
      <c r="AL1626">
        <v>1</v>
      </c>
      <c r="AM1626">
        <v>0</v>
      </c>
      <c r="AN1626">
        <v>0</v>
      </c>
      <c r="AO1626">
        <v>0</v>
      </c>
      <c r="AP1626">
        <v>0</v>
      </c>
      <c r="AQ1626">
        <v>0</v>
      </c>
      <c r="AS1626" t="s">
        <v>81</v>
      </c>
      <c r="AT1626">
        <v>5</v>
      </c>
      <c r="AU1626">
        <v>3</v>
      </c>
      <c r="AX1626">
        <v>1</v>
      </c>
      <c r="AZ1626">
        <v>3</v>
      </c>
      <c r="BB1626">
        <v>2</v>
      </c>
      <c r="BC1626">
        <v>1</v>
      </c>
      <c r="BD1626">
        <v>1</v>
      </c>
      <c r="BE1626">
        <v>1</v>
      </c>
      <c r="BF1626">
        <v>0</v>
      </c>
      <c r="BG1626">
        <v>0</v>
      </c>
      <c r="BH1626">
        <v>0</v>
      </c>
      <c r="BJ1626">
        <v>1</v>
      </c>
      <c r="BK1626">
        <v>32.479999999999997</v>
      </c>
      <c r="BL1626">
        <v>17.8</v>
      </c>
      <c r="BM1626">
        <v>3.1</v>
      </c>
      <c r="BN1626">
        <v>1.6</v>
      </c>
      <c r="BO1626">
        <v>3.5099999999999999E-2</v>
      </c>
      <c r="BP1626">
        <v>3.5099999999999999E-2</v>
      </c>
      <c r="BQ1626">
        <v>1.52E-2</v>
      </c>
      <c r="BR1626">
        <v>0.36699999999999999</v>
      </c>
      <c r="BS1626">
        <v>0.3</v>
      </c>
      <c r="BT1626">
        <v>76.23</v>
      </c>
      <c r="BU1626">
        <v>62.74</v>
      </c>
      <c r="BV1626">
        <v>3.67</v>
      </c>
      <c r="BW1626">
        <v>10.07</v>
      </c>
      <c r="BX1626">
        <v>3.07</v>
      </c>
      <c r="BY1626">
        <v>13.2</v>
      </c>
      <c r="BZ1626">
        <f>IF(ISNUMBER(Table2[[#This Row],[Loudness_N5(soneGF)]]), Table2[[#This Row],[Loudness_N5(soneGF)]] * (1 + SQRT(
(MAX(Table2[[#This Row],[Sharpness_S(acum)]]-1.75, 0) * 0.25 *LOG10(Table2[[#This Row],[Loudness_N5(soneGF)]]+10))^2 + ((2.18/Table2[[#This Row],[Loudness_N5(soneGF)]]^0.4)*(0.4*Table2[[#This Row],[FS_Avg,arith(vacil)]] + 0.6*Table2[[#This Row],[Rough_HM_R(asper)]]))^2)), "")</f>
        <v>18.132903482486967</v>
      </c>
    </row>
    <row r="1627" spans="1:78" x14ac:dyDescent="0.2">
      <c r="A1627" t="s">
        <v>1801</v>
      </c>
      <c r="B1627" t="s">
        <v>1847</v>
      </c>
      <c r="C1627" t="s">
        <v>1876</v>
      </c>
      <c r="D1627">
        <v>699</v>
      </c>
      <c r="E1627" t="s">
        <v>79</v>
      </c>
      <c r="F1627">
        <v>0</v>
      </c>
      <c r="G1627" s="1">
        <v>43607.548611111109</v>
      </c>
      <c r="H1627" s="1">
        <v>43607.555555555555</v>
      </c>
      <c r="I1627">
        <v>51.508476000000002</v>
      </c>
      <c r="J1627">
        <v>-0.100162</v>
      </c>
      <c r="K1627">
        <v>4</v>
      </c>
      <c r="L1627">
        <v>4</v>
      </c>
      <c r="M1627">
        <v>5</v>
      </c>
      <c r="N1627">
        <v>2</v>
      </c>
      <c r="O1627">
        <v>0.21970000000000001</v>
      </c>
      <c r="P1627">
        <v>0.78029999999999999</v>
      </c>
      <c r="Q1627">
        <v>3</v>
      </c>
      <c r="R1627">
        <v>4</v>
      </c>
      <c r="S1627">
        <v>5</v>
      </c>
      <c r="T1627">
        <v>1</v>
      </c>
      <c r="U1627">
        <v>3</v>
      </c>
      <c r="V1627">
        <v>3</v>
      </c>
      <c r="W1627">
        <v>5</v>
      </c>
      <c r="X1627">
        <v>1</v>
      </c>
      <c r="Y1627">
        <v>3</v>
      </c>
      <c r="Z1627">
        <v>3</v>
      </c>
      <c r="AA1627">
        <v>4</v>
      </c>
      <c r="AB1627">
        <v>3</v>
      </c>
      <c r="AC1627">
        <v>3</v>
      </c>
      <c r="AD1627">
        <v>4</v>
      </c>
      <c r="AE1627">
        <v>3</v>
      </c>
      <c r="AF1627">
        <v>4</v>
      </c>
      <c r="AG1627">
        <v>3</v>
      </c>
      <c r="AH1627">
        <v>4</v>
      </c>
      <c r="AI1627">
        <v>72</v>
      </c>
      <c r="AJ1627">
        <v>28</v>
      </c>
      <c r="AK1627" t="s">
        <v>82</v>
      </c>
      <c r="AL1627">
        <v>1</v>
      </c>
      <c r="AM1627">
        <v>0</v>
      </c>
      <c r="AN1627">
        <v>0</v>
      </c>
      <c r="AO1627">
        <v>0</v>
      </c>
      <c r="AP1627">
        <v>0</v>
      </c>
      <c r="AQ1627">
        <v>0</v>
      </c>
      <c r="AS1627" t="s">
        <v>81</v>
      </c>
      <c r="AT1627">
        <v>5</v>
      </c>
      <c r="AU1627">
        <v>1</v>
      </c>
      <c r="AX1627">
        <v>1</v>
      </c>
      <c r="AZ1627">
        <v>2</v>
      </c>
      <c r="BB1627">
        <v>1</v>
      </c>
      <c r="BC1627">
        <v>1</v>
      </c>
      <c r="BD1627">
        <v>1</v>
      </c>
      <c r="BE1627">
        <v>1</v>
      </c>
      <c r="BF1627">
        <v>0</v>
      </c>
      <c r="BG1627">
        <v>0</v>
      </c>
      <c r="BH1627">
        <v>0</v>
      </c>
      <c r="BJ1627">
        <v>0</v>
      </c>
      <c r="BK1627">
        <v>32.65</v>
      </c>
      <c r="BL1627">
        <v>18.2</v>
      </c>
      <c r="BM1627">
        <v>3.6</v>
      </c>
      <c r="BN1627">
        <v>1.71</v>
      </c>
      <c r="BO1627">
        <v>3.2300000000000002E-2</v>
      </c>
      <c r="BP1627">
        <v>3.2300000000000002E-2</v>
      </c>
      <c r="BQ1627">
        <v>1.55E-2</v>
      </c>
      <c r="BR1627">
        <v>0.38900000000000001</v>
      </c>
      <c r="BS1627">
        <v>0.28699999999999998</v>
      </c>
      <c r="BT1627">
        <v>72.66</v>
      </c>
      <c r="BU1627">
        <v>62.47</v>
      </c>
      <c r="BV1627">
        <v>4.3899999999999997</v>
      </c>
      <c r="BW1627">
        <v>8.11</v>
      </c>
      <c r="BX1627">
        <v>2.98</v>
      </c>
      <c r="BY1627">
        <v>13.1</v>
      </c>
      <c r="BZ1627">
        <f>IF(ISNUMBER(Table2[[#This Row],[Loudness_N5(soneGF)]]), Table2[[#This Row],[Loudness_N5(soneGF)]] * (1 + SQRT(
(MAX(Table2[[#This Row],[Sharpness_S(acum)]]-1.75, 0) * 0.25 *LOG10(Table2[[#This Row],[Loudness_N5(soneGF)]]+10))^2 + ((2.18/Table2[[#This Row],[Loudness_N5(soneGF)]]^0.4)*(0.4*Table2[[#This Row],[FS_Avg,arith(vacil)]] + 0.6*Table2[[#This Row],[Rough_HM_R(asper)]]))^2)), "")</f>
        <v>18.517980045051658</v>
      </c>
    </row>
    <row r="1628" spans="1:78" x14ac:dyDescent="0.2">
      <c r="A1628" t="s">
        <v>1801</v>
      </c>
      <c r="B1628" t="s">
        <v>1847</v>
      </c>
      <c r="C1628" t="s">
        <v>1877</v>
      </c>
      <c r="D1628">
        <v>700</v>
      </c>
      <c r="E1628" t="s">
        <v>79</v>
      </c>
      <c r="F1628">
        <v>0</v>
      </c>
      <c r="G1628" s="1">
        <v>43607.55972222222</v>
      </c>
      <c r="H1628" s="1">
        <v>43607.561111111114</v>
      </c>
      <c r="I1628">
        <v>51.508476000000002</v>
      </c>
      <c r="J1628">
        <v>-0.100162</v>
      </c>
      <c r="K1628">
        <v>3</v>
      </c>
      <c r="L1628">
        <v>1</v>
      </c>
      <c r="M1628">
        <v>5</v>
      </c>
      <c r="N1628">
        <v>4</v>
      </c>
      <c r="O1628">
        <v>0.78029999999999999</v>
      </c>
      <c r="P1628">
        <v>0.4874</v>
      </c>
      <c r="Q1628">
        <v>5</v>
      </c>
      <c r="R1628">
        <v>1</v>
      </c>
      <c r="S1628">
        <v>4</v>
      </c>
      <c r="T1628">
        <v>1</v>
      </c>
      <c r="U1628">
        <v>3</v>
      </c>
      <c r="V1628">
        <v>1</v>
      </c>
      <c r="W1628">
        <v>5</v>
      </c>
      <c r="X1628">
        <v>1</v>
      </c>
      <c r="Y1628">
        <v>5</v>
      </c>
      <c r="Z1628">
        <v>5</v>
      </c>
      <c r="AA1628">
        <v>3</v>
      </c>
      <c r="AB1628">
        <v>4</v>
      </c>
      <c r="AC1628">
        <v>4</v>
      </c>
      <c r="AD1628">
        <v>1</v>
      </c>
      <c r="AE1628">
        <v>1</v>
      </c>
      <c r="AF1628">
        <v>1</v>
      </c>
      <c r="AG1628">
        <v>2</v>
      </c>
      <c r="AH1628">
        <v>2</v>
      </c>
      <c r="AI1628">
        <v>28</v>
      </c>
      <c r="AJ1628">
        <v>22</v>
      </c>
      <c r="AK1628" t="s">
        <v>82</v>
      </c>
      <c r="AL1628">
        <v>0</v>
      </c>
      <c r="AM1628">
        <v>0</v>
      </c>
      <c r="AN1628">
        <v>0</v>
      </c>
      <c r="AO1628">
        <v>1</v>
      </c>
      <c r="AP1628">
        <v>0</v>
      </c>
      <c r="AQ1628">
        <v>0</v>
      </c>
      <c r="AS1628" t="s">
        <v>95</v>
      </c>
      <c r="AT1628">
        <v>3</v>
      </c>
      <c r="AU1628">
        <v>1</v>
      </c>
      <c r="AX1628">
        <v>1</v>
      </c>
      <c r="AZ1628">
        <v>2</v>
      </c>
      <c r="BB1628">
        <v>4</v>
      </c>
      <c r="BC1628">
        <v>1</v>
      </c>
      <c r="BD1628">
        <v>1</v>
      </c>
      <c r="BE1628">
        <v>1</v>
      </c>
      <c r="BF1628">
        <v>0</v>
      </c>
      <c r="BG1628">
        <v>0</v>
      </c>
      <c r="BH1628">
        <v>0</v>
      </c>
      <c r="BK1628">
        <v>31.14</v>
      </c>
      <c r="BL1628">
        <v>15.6</v>
      </c>
      <c r="BM1628">
        <v>3.3</v>
      </c>
      <c r="BN1628">
        <v>1.63</v>
      </c>
      <c r="BO1628">
        <v>3.1199999999999999E-2</v>
      </c>
      <c r="BP1628">
        <v>3.1199999999999999E-2</v>
      </c>
      <c r="BQ1628">
        <v>1.12E-2</v>
      </c>
      <c r="BR1628">
        <v>0.439</v>
      </c>
      <c r="BS1628">
        <v>0.17799999999999999</v>
      </c>
      <c r="BT1628">
        <v>71.28</v>
      </c>
      <c r="BU1628">
        <v>59.8</v>
      </c>
      <c r="BV1628">
        <v>3.79</v>
      </c>
      <c r="BW1628">
        <v>9.6300000000000008</v>
      </c>
      <c r="BX1628">
        <v>3.8</v>
      </c>
      <c r="BY1628">
        <v>12.5</v>
      </c>
      <c r="BZ1628">
        <f>IF(ISNUMBER(Table2[[#This Row],[Loudness_N5(soneGF)]]), Table2[[#This Row],[Loudness_N5(soneGF)]] * (1 + SQRT(
(MAX(Table2[[#This Row],[Sharpness_S(acum)]]-1.75, 0) * 0.25 *LOG10(Table2[[#This Row],[Loudness_N5(soneGF)]]+10))^2 + ((2.18/Table2[[#This Row],[Loudness_N5(soneGF)]]^0.4)*(0.4*Table2[[#This Row],[FS_Avg,arith(vacil)]] + 0.6*Table2[[#This Row],[Rough_HM_R(asper)]]))^2)), "")</f>
        <v>15.862917344687359</v>
      </c>
    </row>
    <row r="1629" spans="1:78" x14ac:dyDescent="0.2">
      <c r="A1629" t="s">
        <v>1801</v>
      </c>
      <c r="B1629" t="s">
        <v>1847</v>
      </c>
      <c r="C1629" t="s">
        <v>1878</v>
      </c>
      <c r="D1629">
        <v>716</v>
      </c>
      <c r="E1629" t="s">
        <v>79</v>
      </c>
      <c r="F1629">
        <v>0</v>
      </c>
      <c r="G1629" s="1">
        <v>43607.559027777781</v>
      </c>
      <c r="H1629" s="1">
        <v>43607.564583333333</v>
      </c>
      <c r="I1629">
        <v>51.508476000000002</v>
      </c>
      <c r="J1629">
        <v>-0.100162</v>
      </c>
      <c r="K1629">
        <v>3</v>
      </c>
      <c r="L1629">
        <v>2</v>
      </c>
      <c r="M1629">
        <v>3</v>
      </c>
      <c r="N1629">
        <v>3</v>
      </c>
      <c r="O1629">
        <v>0.28029999999999999</v>
      </c>
      <c r="P1629">
        <v>-0.32319999999999999</v>
      </c>
      <c r="Q1629">
        <v>4</v>
      </c>
      <c r="R1629">
        <v>3</v>
      </c>
      <c r="S1629">
        <v>2</v>
      </c>
      <c r="T1629">
        <v>4</v>
      </c>
      <c r="U1629">
        <v>5</v>
      </c>
      <c r="V1629">
        <v>2</v>
      </c>
      <c r="W1629">
        <v>3</v>
      </c>
      <c r="X1629">
        <v>3</v>
      </c>
      <c r="Y1629">
        <v>1</v>
      </c>
      <c r="Z1629">
        <v>3</v>
      </c>
      <c r="AA1629">
        <v>4</v>
      </c>
      <c r="AB1629">
        <v>4</v>
      </c>
      <c r="AC1629">
        <v>4</v>
      </c>
      <c r="AD1629">
        <v>2</v>
      </c>
      <c r="AE1629">
        <v>5</v>
      </c>
      <c r="AF1629">
        <v>5</v>
      </c>
      <c r="AG1629">
        <v>4</v>
      </c>
      <c r="AH1629">
        <v>5</v>
      </c>
      <c r="AI1629">
        <v>84</v>
      </c>
      <c r="AJ1629">
        <v>32</v>
      </c>
      <c r="AK1629" t="s">
        <v>80</v>
      </c>
      <c r="AL1629">
        <v>1</v>
      </c>
      <c r="AM1629">
        <v>0</v>
      </c>
      <c r="AN1629">
        <v>0</v>
      </c>
      <c r="AO1629">
        <v>0</v>
      </c>
      <c r="AP1629">
        <v>0</v>
      </c>
      <c r="AQ1629">
        <v>0</v>
      </c>
      <c r="AS1629" t="s">
        <v>81</v>
      </c>
      <c r="AT1629">
        <v>5</v>
      </c>
      <c r="AU1629">
        <v>3</v>
      </c>
      <c r="AX1629">
        <v>1</v>
      </c>
      <c r="AZ1629">
        <v>3</v>
      </c>
      <c r="BB1629">
        <v>1</v>
      </c>
      <c r="BC1629">
        <v>1</v>
      </c>
      <c r="BD1629">
        <v>1</v>
      </c>
      <c r="BE1629">
        <v>1</v>
      </c>
      <c r="BF1629">
        <v>0</v>
      </c>
      <c r="BG1629">
        <v>0</v>
      </c>
      <c r="BH1629">
        <v>0</v>
      </c>
      <c r="BJ1629">
        <v>1</v>
      </c>
      <c r="BK1629">
        <v>35.18</v>
      </c>
      <c r="BL1629">
        <v>22.8</v>
      </c>
      <c r="BM1629">
        <v>6.4</v>
      </c>
      <c r="BN1629">
        <v>1.56</v>
      </c>
      <c r="BO1629">
        <v>4.24E-2</v>
      </c>
      <c r="BP1629">
        <v>4.24E-2</v>
      </c>
      <c r="BQ1629">
        <v>1.7600000000000001E-2</v>
      </c>
      <c r="BR1629">
        <v>0.501</v>
      </c>
      <c r="BS1629">
        <v>0.27400000000000002</v>
      </c>
      <c r="BT1629">
        <v>74.78</v>
      </c>
      <c r="BU1629">
        <v>67.11</v>
      </c>
      <c r="BV1629">
        <v>6.75</v>
      </c>
      <c r="BW1629">
        <v>6.37</v>
      </c>
      <c r="BX1629">
        <v>4.9000000000000004</v>
      </c>
      <c r="BY1629">
        <v>14.3</v>
      </c>
      <c r="BZ1629">
        <f>IF(ISNUMBER(Table2[[#This Row],[Loudness_N5(soneGF)]]), Table2[[#This Row],[Loudness_N5(soneGF)]] * (1 + SQRT(
(MAX(Table2[[#This Row],[Sharpness_S(acum)]]-1.75, 0) * 0.25 *LOG10(Table2[[#This Row],[Loudness_N5(soneGF)]]+10))^2 + ((2.18/Table2[[#This Row],[Loudness_N5(soneGF)]]^0.4)*(0.4*Table2[[#This Row],[FS_Avg,arith(vacil)]] + 0.6*Table2[[#This Row],[Rough_HM_R(asper)]]))^2)), "")</f>
        <v>23.262203704931675</v>
      </c>
    </row>
    <row r="1630" spans="1:78" x14ac:dyDescent="0.2">
      <c r="A1630" t="s">
        <v>1801</v>
      </c>
      <c r="B1630" t="s">
        <v>1847</v>
      </c>
      <c r="C1630" t="s">
        <v>1879</v>
      </c>
      <c r="D1630">
        <v>701</v>
      </c>
      <c r="E1630" t="s">
        <v>79</v>
      </c>
      <c r="F1630">
        <v>0</v>
      </c>
      <c r="G1630" s="1">
        <v>43607.566666666666</v>
      </c>
      <c r="H1630" s="1">
        <v>43607.570138888892</v>
      </c>
      <c r="I1630">
        <v>51.508476000000002</v>
      </c>
      <c r="J1630">
        <v>-0.100162</v>
      </c>
      <c r="K1630">
        <v>3</v>
      </c>
      <c r="L1630">
        <v>3</v>
      </c>
      <c r="M1630">
        <v>4</v>
      </c>
      <c r="N1630">
        <v>4</v>
      </c>
      <c r="O1630">
        <v>3.0300000000000001E-2</v>
      </c>
      <c r="P1630">
        <v>0.38390000000000002</v>
      </c>
      <c r="Q1630">
        <v>4</v>
      </c>
      <c r="R1630">
        <v>2</v>
      </c>
      <c r="S1630">
        <v>3</v>
      </c>
      <c r="T1630">
        <v>1</v>
      </c>
      <c r="U1630">
        <v>1</v>
      </c>
      <c r="V1630">
        <v>3</v>
      </c>
      <c r="W1630">
        <v>4</v>
      </c>
      <c r="X1630">
        <v>3</v>
      </c>
      <c r="Y1630">
        <v>3</v>
      </c>
      <c r="Z1630">
        <v>2</v>
      </c>
      <c r="AA1630">
        <v>3</v>
      </c>
      <c r="AB1630">
        <v>5</v>
      </c>
      <c r="AC1630">
        <v>4</v>
      </c>
      <c r="AD1630">
        <v>3</v>
      </c>
      <c r="AE1630">
        <v>2</v>
      </c>
      <c r="AF1630">
        <v>2</v>
      </c>
      <c r="AG1630">
        <v>1</v>
      </c>
      <c r="AH1630">
        <v>1</v>
      </c>
      <c r="AI1630">
        <v>36</v>
      </c>
      <c r="AJ1630">
        <v>29</v>
      </c>
      <c r="AK1630" t="s">
        <v>82</v>
      </c>
      <c r="AL1630">
        <v>1</v>
      </c>
      <c r="AM1630">
        <v>0</v>
      </c>
      <c r="AN1630">
        <v>0</v>
      </c>
      <c r="AO1630">
        <v>0</v>
      </c>
      <c r="AP1630">
        <v>0</v>
      </c>
      <c r="AQ1630">
        <v>0</v>
      </c>
      <c r="AS1630" t="s">
        <v>81</v>
      </c>
      <c r="AT1630">
        <v>2</v>
      </c>
      <c r="AU1630">
        <v>1</v>
      </c>
      <c r="AX1630">
        <v>1</v>
      </c>
      <c r="AZ1630">
        <v>2</v>
      </c>
      <c r="BB1630">
        <v>1</v>
      </c>
      <c r="BC1630">
        <v>2</v>
      </c>
      <c r="BD1630">
        <v>1</v>
      </c>
      <c r="BE1630">
        <v>1</v>
      </c>
      <c r="BF1630">
        <v>0</v>
      </c>
      <c r="BG1630">
        <v>0</v>
      </c>
      <c r="BH1630">
        <v>0</v>
      </c>
      <c r="BK1630">
        <v>35.5</v>
      </c>
      <c r="BL1630">
        <v>16.7</v>
      </c>
      <c r="BM1630">
        <v>3</v>
      </c>
      <c r="BN1630">
        <v>1.74</v>
      </c>
      <c r="BO1630">
        <v>3.5499999999999997E-2</v>
      </c>
      <c r="BP1630">
        <v>3.5499999999999997E-2</v>
      </c>
      <c r="BQ1630">
        <v>1.5299999999999999E-2</v>
      </c>
      <c r="BR1630">
        <v>0.39100000000000001</v>
      </c>
      <c r="BS1630">
        <v>0.16800000000000001</v>
      </c>
      <c r="BT1630">
        <v>84.62</v>
      </c>
      <c r="BU1630">
        <v>61.34</v>
      </c>
      <c r="BV1630">
        <v>3.21</v>
      </c>
      <c r="BW1630">
        <v>14.1</v>
      </c>
      <c r="BX1630">
        <v>9.84</v>
      </c>
      <c r="BY1630">
        <v>15</v>
      </c>
      <c r="BZ1630">
        <f>IF(ISNUMBER(Table2[[#This Row],[Loudness_N5(soneGF)]]), Table2[[#This Row],[Loudness_N5(soneGF)]] * (1 + SQRT(
(MAX(Table2[[#This Row],[Sharpness_S(acum)]]-1.75, 0) * 0.25 *LOG10(Table2[[#This Row],[Loudness_N5(soneGF)]]+10))^2 + ((2.18/Table2[[#This Row],[Loudness_N5(soneGF)]]^0.4)*(0.4*Table2[[#This Row],[FS_Avg,arith(vacil)]] + 0.6*Table2[[#This Row],[Rough_HM_R(asper)]]))^2)), "")</f>
        <v>17.023708293836489</v>
      </c>
    </row>
    <row r="1631" spans="1:78" x14ac:dyDescent="0.2">
      <c r="A1631" t="s">
        <v>1801</v>
      </c>
      <c r="B1631" t="s">
        <v>1847</v>
      </c>
      <c r="C1631" t="s">
        <v>1879</v>
      </c>
      <c r="D1631">
        <v>734</v>
      </c>
      <c r="E1631" t="s">
        <v>79</v>
      </c>
      <c r="F1631">
        <v>0</v>
      </c>
      <c r="G1631" s="1">
        <v>43607.56527777778</v>
      </c>
      <c r="H1631" s="1">
        <v>43607.570833333331</v>
      </c>
      <c r="I1631">
        <v>51.508476000000002</v>
      </c>
      <c r="J1631">
        <v>-0.100162</v>
      </c>
      <c r="K1631">
        <v>2</v>
      </c>
      <c r="L1631">
        <v>4</v>
      </c>
      <c r="M1631">
        <v>3</v>
      </c>
      <c r="N1631">
        <v>3</v>
      </c>
      <c r="O1631">
        <v>3.0300000000000001E-2</v>
      </c>
      <c r="P1631">
        <v>0.71970000000000001</v>
      </c>
      <c r="Q1631">
        <v>4</v>
      </c>
      <c r="R1631">
        <v>5</v>
      </c>
      <c r="S1631">
        <v>4</v>
      </c>
      <c r="T1631">
        <v>2</v>
      </c>
      <c r="U1631">
        <v>1</v>
      </c>
      <c r="V1631">
        <v>3</v>
      </c>
      <c r="W1631">
        <v>4</v>
      </c>
      <c r="X1631">
        <v>1</v>
      </c>
      <c r="Y1631">
        <v>4</v>
      </c>
      <c r="Z1631">
        <v>4</v>
      </c>
      <c r="AA1631">
        <v>4</v>
      </c>
      <c r="AB1631">
        <v>5</v>
      </c>
      <c r="AC1631">
        <v>4</v>
      </c>
      <c r="AD1631">
        <v>2</v>
      </c>
      <c r="AE1631">
        <v>2</v>
      </c>
      <c r="AF1631">
        <v>3</v>
      </c>
      <c r="AG1631">
        <v>2</v>
      </c>
      <c r="AH1631">
        <v>3</v>
      </c>
      <c r="AI1631">
        <v>48</v>
      </c>
      <c r="AJ1631">
        <v>25</v>
      </c>
      <c r="AK1631" t="s">
        <v>80</v>
      </c>
      <c r="AL1631">
        <v>1</v>
      </c>
      <c r="AM1631">
        <v>0</v>
      </c>
      <c r="AN1631">
        <v>0</v>
      </c>
      <c r="AO1631">
        <v>0</v>
      </c>
      <c r="AP1631">
        <v>0</v>
      </c>
      <c r="AQ1631">
        <v>0</v>
      </c>
      <c r="AS1631" t="s">
        <v>81</v>
      </c>
      <c r="AT1631">
        <v>7</v>
      </c>
      <c r="AU1631">
        <v>1</v>
      </c>
      <c r="AX1631">
        <v>1</v>
      </c>
      <c r="AZ1631">
        <v>2</v>
      </c>
      <c r="BB1631">
        <v>1</v>
      </c>
      <c r="BC1631">
        <v>2</v>
      </c>
      <c r="BD1631">
        <v>1</v>
      </c>
      <c r="BE1631">
        <v>1</v>
      </c>
      <c r="BF1631">
        <v>0</v>
      </c>
      <c r="BG1631">
        <v>0</v>
      </c>
      <c r="BH1631">
        <v>0</v>
      </c>
      <c r="BJ1631">
        <v>1</v>
      </c>
      <c r="BK1631">
        <v>35.5</v>
      </c>
      <c r="BL1631">
        <v>16.7</v>
      </c>
      <c r="BM1631">
        <v>3</v>
      </c>
      <c r="BN1631">
        <v>1.74</v>
      </c>
      <c r="BO1631">
        <v>3.5499999999999997E-2</v>
      </c>
      <c r="BP1631">
        <v>3.5499999999999997E-2</v>
      </c>
      <c r="BQ1631">
        <v>1.5299999999999999E-2</v>
      </c>
      <c r="BR1631">
        <v>0.39100000000000001</v>
      </c>
      <c r="BS1631">
        <v>0.16800000000000001</v>
      </c>
      <c r="BT1631">
        <v>84.62</v>
      </c>
      <c r="BU1631">
        <v>61.34</v>
      </c>
      <c r="BV1631">
        <v>3.21</v>
      </c>
      <c r="BW1631">
        <v>14.1</v>
      </c>
      <c r="BX1631">
        <v>9.84</v>
      </c>
      <c r="BY1631">
        <v>15</v>
      </c>
      <c r="BZ1631">
        <f>IF(ISNUMBER(Table2[[#This Row],[Loudness_N5(soneGF)]]), Table2[[#This Row],[Loudness_N5(soneGF)]] * (1 + SQRT(
(MAX(Table2[[#This Row],[Sharpness_S(acum)]]-1.75, 0) * 0.25 *LOG10(Table2[[#This Row],[Loudness_N5(soneGF)]]+10))^2 + ((2.18/Table2[[#This Row],[Loudness_N5(soneGF)]]^0.4)*(0.4*Table2[[#This Row],[FS_Avg,arith(vacil)]] + 0.6*Table2[[#This Row],[Rough_HM_R(asper)]]))^2)), "")</f>
        <v>17.023708293836489</v>
      </c>
    </row>
    <row r="1632" spans="1:78" x14ac:dyDescent="0.2">
      <c r="A1632" t="s">
        <v>1801</v>
      </c>
      <c r="B1632" t="s">
        <v>1847</v>
      </c>
      <c r="C1632" t="s">
        <v>1880</v>
      </c>
      <c r="D1632">
        <v>715</v>
      </c>
      <c r="E1632" t="s">
        <v>79</v>
      </c>
      <c r="F1632">
        <v>0</v>
      </c>
      <c r="G1632" s="1">
        <v>43607.569444444445</v>
      </c>
      <c r="H1632" s="1">
        <v>43607.576388888891</v>
      </c>
      <c r="I1632">
        <v>51.508476000000002</v>
      </c>
      <c r="J1632">
        <v>-0.100162</v>
      </c>
      <c r="K1632">
        <v>4</v>
      </c>
      <c r="L1632">
        <v>4</v>
      </c>
      <c r="M1632">
        <v>3</v>
      </c>
      <c r="N1632">
        <v>2</v>
      </c>
      <c r="O1632">
        <v>0.35360000000000003</v>
      </c>
      <c r="P1632">
        <v>0.20710000000000001</v>
      </c>
      <c r="Q1632">
        <v>4</v>
      </c>
      <c r="R1632">
        <v>2</v>
      </c>
      <c r="S1632">
        <v>3</v>
      </c>
      <c r="T1632">
        <v>2</v>
      </c>
      <c r="U1632">
        <v>3</v>
      </c>
      <c r="V1632">
        <v>2</v>
      </c>
      <c r="W1632">
        <v>4</v>
      </c>
      <c r="X1632">
        <v>2</v>
      </c>
      <c r="Y1632">
        <v>4</v>
      </c>
      <c r="Z1632">
        <v>3</v>
      </c>
      <c r="AA1632">
        <v>3</v>
      </c>
      <c r="AB1632">
        <v>2</v>
      </c>
      <c r="AC1632">
        <v>3</v>
      </c>
      <c r="AD1632">
        <v>4</v>
      </c>
      <c r="AE1632">
        <v>3</v>
      </c>
      <c r="AF1632">
        <v>2</v>
      </c>
      <c r="AG1632">
        <v>3</v>
      </c>
      <c r="AH1632">
        <v>4</v>
      </c>
      <c r="AI1632">
        <v>64</v>
      </c>
      <c r="AJ1632">
        <v>56</v>
      </c>
      <c r="AK1632" t="s">
        <v>80</v>
      </c>
      <c r="AL1632">
        <v>1</v>
      </c>
      <c r="AM1632">
        <v>0</v>
      </c>
      <c r="AN1632">
        <v>0</v>
      </c>
      <c r="AO1632">
        <v>0</v>
      </c>
      <c r="AP1632">
        <v>0</v>
      </c>
      <c r="AQ1632">
        <v>0</v>
      </c>
      <c r="AS1632" t="s">
        <v>81</v>
      </c>
      <c r="AT1632">
        <v>7</v>
      </c>
      <c r="AU1632">
        <v>3</v>
      </c>
      <c r="AX1632">
        <v>1</v>
      </c>
      <c r="AZ1632">
        <v>3</v>
      </c>
      <c r="BB1632">
        <v>1</v>
      </c>
      <c r="BC1632">
        <v>1</v>
      </c>
      <c r="BD1632">
        <v>1</v>
      </c>
      <c r="BE1632">
        <v>1</v>
      </c>
      <c r="BF1632">
        <v>0</v>
      </c>
      <c r="BG1632">
        <v>0</v>
      </c>
      <c r="BH1632">
        <v>0</v>
      </c>
      <c r="BJ1632">
        <v>1</v>
      </c>
      <c r="BK1632">
        <v>36.71</v>
      </c>
      <c r="BL1632">
        <v>16.3</v>
      </c>
      <c r="BM1632">
        <v>3.4</v>
      </c>
      <c r="BN1632">
        <v>1.77</v>
      </c>
      <c r="BO1632">
        <v>3.6499999999999998E-2</v>
      </c>
      <c r="BP1632">
        <v>3.6499999999999998E-2</v>
      </c>
      <c r="BQ1632">
        <v>1.84E-2</v>
      </c>
      <c r="BR1632">
        <v>0.41399999999999998</v>
      </c>
      <c r="BS1632">
        <v>0.188</v>
      </c>
      <c r="BT1632">
        <v>72.72</v>
      </c>
      <c r="BU1632">
        <v>60.63</v>
      </c>
      <c r="BV1632">
        <v>4.7</v>
      </c>
      <c r="BW1632">
        <v>8.6300000000000008</v>
      </c>
      <c r="BX1632">
        <v>3.45</v>
      </c>
      <c r="BY1632">
        <v>12.8</v>
      </c>
      <c r="BZ1632">
        <f>IF(ISNUMBER(Table2[[#This Row],[Loudness_N5(soneGF)]]), Table2[[#This Row],[Loudness_N5(soneGF)]] * (1 + SQRT(
(MAX(Table2[[#This Row],[Sharpness_S(acum)]]-1.75, 0) * 0.25 *LOG10(Table2[[#This Row],[Loudness_N5(soneGF)]]+10))^2 + ((2.18/Table2[[#This Row],[Loudness_N5(soneGF)]]^0.4)*(0.4*Table2[[#This Row],[FS_Avg,arith(vacil)]] + 0.6*Table2[[#This Row],[Rough_HM_R(asper)]]))^2)), "")</f>
        <v>16.659574031588122</v>
      </c>
    </row>
    <row r="1633" spans="1:78" x14ac:dyDescent="0.2">
      <c r="A1633" t="s">
        <v>1801</v>
      </c>
      <c r="B1633" t="s">
        <v>1847</v>
      </c>
      <c r="C1633" t="s">
        <v>1881</v>
      </c>
      <c r="D1633">
        <v>702</v>
      </c>
      <c r="E1633" t="s">
        <v>79</v>
      </c>
      <c r="F1633">
        <v>0</v>
      </c>
      <c r="G1633" s="1">
        <v>43607.572916666664</v>
      </c>
      <c r="H1633" s="1">
        <v>43607.575694444444</v>
      </c>
      <c r="I1633">
        <v>51.508476000000002</v>
      </c>
      <c r="J1633">
        <v>-0.100162</v>
      </c>
      <c r="K1633">
        <v>2</v>
      </c>
      <c r="L1633">
        <v>2</v>
      </c>
      <c r="M1633">
        <v>3</v>
      </c>
      <c r="N1633">
        <v>2</v>
      </c>
      <c r="O1633">
        <v>0.60360000000000003</v>
      </c>
      <c r="P1633">
        <v>0.1036</v>
      </c>
      <c r="Q1633">
        <v>4</v>
      </c>
      <c r="R1633">
        <v>2</v>
      </c>
      <c r="S1633">
        <v>3</v>
      </c>
      <c r="T1633">
        <v>2</v>
      </c>
      <c r="U1633">
        <v>4</v>
      </c>
      <c r="V1633">
        <v>1</v>
      </c>
      <c r="W1633">
        <v>3</v>
      </c>
      <c r="X1633">
        <v>1</v>
      </c>
      <c r="Y1633">
        <v>5</v>
      </c>
      <c r="Z1633">
        <v>3</v>
      </c>
      <c r="AA1633">
        <v>2</v>
      </c>
      <c r="AB1633">
        <v>1</v>
      </c>
      <c r="AC1633">
        <v>4</v>
      </c>
      <c r="AD1633">
        <v>4</v>
      </c>
      <c r="AE1633">
        <v>4</v>
      </c>
      <c r="AF1633">
        <v>3</v>
      </c>
      <c r="AG1633">
        <v>4</v>
      </c>
      <c r="AH1633">
        <v>4</v>
      </c>
      <c r="AI1633">
        <v>76</v>
      </c>
      <c r="AJ1633">
        <v>63</v>
      </c>
      <c r="AK1633" t="s">
        <v>82</v>
      </c>
      <c r="AL1633">
        <v>0</v>
      </c>
      <c r="AM1633">
        <v>0</v>
      </c>
      <c r="AN1633">
        <v>1</v>
      </c>
      <c r="AO1633">
        <v>0</v>
      </c>
      <c r="AP1633">
        <v>0</v>
      </c>
      <c r="AQ1633">
        <v>0</v>
      </c>
      <c r="AS1633" t="s">
        <v>92</v>
      </c>
      <c r="AT1633">
        <v>2</v>
      </c>
      <c r="AU1633">
        <v>1</v>
      </c>
      <c r="AX1633">
        <v>1</v>
      </c>
      <c r="AZ1633">
        <v>3</v>
      </c>
      <c r="BB1633">
        <v>4</v>
      </c>
      <c r="BC1633">
        <v>2</v>
      </c>
      <c r="BD1633">
        <v>1</v>
      </c>
      <c r="BE1633">
        <v>1</v>
      </c>
      <c r="BF1633">
        <v>0</v>
      </c>
      <c r="BG1633">
        <v>0</v>
      </c>
      <c r="BH1633">
        <v>0</v>
      </c>
      <c r="BK1633">
        <v>35.57</v>
      </c>
      <c r="BL1633">
        <v>23</v>
      </c>
      <c r="BM1633">
        <v>7</v>
      </c>
      <c r="BN1633">
        <v>1.8</v>
      </c>
      <c r="BO1633">
        <v>3.9199999999999999E-2</v>
      </c>
      <c r="BP1633">
        <v>3.9199999999999999E-2</v>
      </c>
      <c r="BQ1633">
        <v>2.3900000000000001E-2</v>
      </c>
      <c r="BR1633">
        <v>0.55000000000000004</v>
      </c>
      <c r="BS1633">
        <v>0.23499999999999999</v>
      </c>
      <c r="BT1633">
        <v>84.43</v>
      </c>
      <c r="BU1633">
        <v>65.69</v>
      </c>
      <c r="BV1633">
        <v>6.51</v>
      </c>
      <c r="BW1633">
        <v>10.98</v>
      </c>
      <c r="BX1633">
        <v>8.5399999999999991</v>
      </c>
      <c r="BY1633">
        <v>15.8</v>
      </c>
      <c r="BZ1633">
        <f>IF(ISNUMBER(Table2[[#This Row],[Loudness_N5(soneGF)]]), Table2[[#This Row],[Loudness_N5(soneGF)]] * (1 + SQRT(
(MAX(Table2[[#This Row],[Sharpness_S(acum)]]-1.75, 0) * 0.25 *LOG10(Table2[[#This Row],[Loudness_N5(soneGF)]]+10))^2 + ((2.18/Table2[[#This Row],[Loudness_N5(soneGF)]]^0.4)*(0.4*Table2[[#This Row],[FS_Avg,arith(vacil)]] + 0.6*Table2[[#This Row],[Rough_HM_R(asper)]]))^2)), "")</f>
        <v>23.643838806442144</v>
      </c>
    </row>
    <row r="1634" spans="1:78" x14ac:dyDescent="0.2">
      <c r="A1634" t="s">
        <v>1801</v>
      </c>
      <c r="B1634" t="s">
        <v>1847</v>
      </c>
      <c r="C1634" t="s">
        <v>1881</v>
      </c>
      <c r="D1634">
        <v>733</v>
      </c>
      <c r="E1634" t="s">
        <v>79</v>
      </c>
      <c r="F1634">
        <v>0</v>
      </c>
      <c r="G1634" s="1">
        <v>43607.572222222225</v>
      </c>
      <c r="H1634" s="1">
        <v>43607.575694444444</v>
      </c>
      <c r="I1634">
        <v>51.508476000000002</v>
      </c>
      <c r="J1634">
        <v>-0.100162</v>
      </c>
      <c r="K1634">
        <v>2</v>
      </c>
      <c r="L1634">
        <v>2</v>
      </c>
      <c r="M1634">
        <v>3</v>
      </c>
      <c r="N1634">
        <v>2</v>
      </c>
      <c r="O1634">
        <v>-0.42680000000000001</v>
      </c>
      <c r="P1634">
        <v>0.17680000000000001</v>
      </c>
      <c r="Q1634">
        <v>2</v>
      </c>
      <c r="R1634">
        <v>4</v>
      </c>
      <c r="S1634">
        <v>3</v>
      </c>
      <c r="T1634">
        <v>2</v>
      </c>
      <c r="U1634">
        <v>2</v>
      </c>
      <c r="V1634">
        <v>4</v>
      </c>
      <c r="W1634">
        <v>3</v>
      </c>
      <c r="X1634">
        <v>4</v>
      </c>
      <c r="Y1634">
        <v>3</v>
      </c>
      <c r="Z1634">
        <v>4</v>
      </c>
      <c r="AA1634">
        <v>3</v>
      </c>
      <c r="AB1634">
        <v>2</v>
      </c>
      <c r="AC1634">
        <v>3</v>
      </c>
      <c r="AD1634">
        <v>5</v>
      </c>
      <c r="AE1634">
        <v>4</v>
      </c>
      <c r="AF1634">
        <v>3</v>
      </c>
      <c r="AG1634">
        <v>4</v>
      </c>
      <c r="AH1634">
        <v>4</v>
      </c>
      <c r="AI1634">
        <v>80</v>
      </c>
      <c r="AJ1634">
        <v>62</v>
      </c>
      <c r="AK1634" t="s">
        <v>80</v>
      </c>
      <c r="AL1634">
        <v>0</v>
      </c>
      <c r="AM1634">
        <v>0</v>
      </c>
      <c r="AN1634">
        <v>1</v>
      </c>
      <c r="AO1634">
        <v>0</v>
      </c>
      <c r="AP1634">
        <v>0</v>
      </c>
      <c r="AQ1634">
        <v>0</v>
      </c>
      <c r="AS1634" t="s">
        <v>92</v>
      </c>
      <c r="AT1634">
        <v>2</v>
      </c>
      <c r="AU1634">
        <v>1</v>
      </c>
      <c r="AX1634">
        <v>2</v>
      </c>
      <c r="AZ1634">
        <v>1</v>
      </c>
      <c r="BB1634">
        <v>4</v>
      </c>
      <c r="BC1634">
        <v>2</v>
      </c>
      <c r="BD1634">
        <v>1</v>
      </c>
      <c r="BE1634">
        <v>1</v>
      </c>
      <c r="BF1634">
        <v>0</v>
      </c>
      <c r="BG1634">
        <v>0</v>
      </c>
      <c r="BH1634">
        <v>0</v>
      </c>
      <c r="BJ1634">
        <v>1</v>
      </c>
      <c r="BK1634">
        <v>35.57</v>
      </c>
      <c r="BL1634">
        <v>23</v>
      </c>
      <c r="BM1634">
        <v>7</v>
      </c>
      <c r="BN1634">
        <v>1.8</v>
      </c>
      <c r="BO1634">
        <v>3.9199999999999999E-2</v>
      </c>
      <c r="BP1634">
        <v>3.9199999999999999E-2</v>
      </c>
      <c r="BQ1634">
        <v>2.3900000000000001E-2</v>
      </c>
      <c r="BR1634">
        <v>0.55000000000000004</v>
      </c>
      <c r="BS1634">
        <v>0.23499999999999999</v>
      </c>
      <c r="BT1634">
        <v>84.43</v>
      </c>
      <c r="BU1634">
        <v>65.69</v>
      </c>
      <c r="BV1634">
        <v>6.51</v>
      </c>
      <c r="BW1634">
        <v>10.98</v>
      </c>
      <c r="BX1634">
        <v>8.5399999999999991</v>
      </c>
      <c r="BY1634">
        <v>15.8</v>
      </c>
      <c r="BZ1634">
        <f>IF(ISNUMBER(Table2[[#This Row],[Loudness_N5(soneGF)]]), Table2[[#This Row],[Loudness_N5(soneGF)]] * (1 + SQRT(
(MAX(Table2[[#This Row],[Sharpness_S(acum)]]-1.75, 0) * 0.25 *LOG10(Table2[[#This Row],[Loudness_N5(soneGF)]]+10))^2 + ((2.18/Table2[[#This Row],[Loudness_N5(soneGF)]]^0.4)*(0.4*Table2[[#This Row],[FS_Avg,arith(vacil)]] + 0.6*Table2[[#This Row],[Rough_HM_R(asper)]]))^2)), "")</f>
        <v>23.643838806442144</v>
      </c>
    </row>
    <row r="1635" spans="1:78" x14ac:dyDescent="0.2">
      <c r="A1635" t="s">
        <v>1801</v>
      </c>
      <c r="B1635" t="s">
        <v>1847</v>
      </c>
      <c r="C1635" t="s">
        <v>1882</v>
      </c>
      <c r="D1635">
        <v>732</v>
      </c>
      <c r="E1635" t="s">
        <v>79</v>
      </c>
      <c r="F1635">
        <v>0</v>
      </c>
      <c r="G1635" s="1">
        <v>43607.780555555553</v>
      </c>
      <c r="H1635" s="1">
        <v>43607.581944444442</v>
      </c>
      <c r="I1635">
        <v>51.508476000000002</v>
      </c>
      <c r="J1635">
        <v>-0.100162</v>
      </c>
      <c r="K1635">
        <v>2</v>
      </c>
      <c r="L1635">
        <v>2</v>
      </c>
      <c r="M1635">
        <v>5</v>
      </c>
      <c r="N1635">
        <v>4</v>
      </c>
      <c r="O1635">
        <v>0.92679999999999996</v>
      </c>
      <c r="P1635">
        <v>3.0300000000000001E-2</v>
      </c>
      <c r="Q1635">
        <v>5</v>
      </c>
      <c r="R1635">
        <v>1</v>
      </c>
      <c r="S1635">
        <v>4</v>
      </c>
      <c r="T1635">
        <v>3</v>
      </c>
      <c r="U1635">
        <v>5</v>
      </c>
      <c r="V1635">
        <v>1</v>
      </c>
      <c r="W1635">
        <v>4</v>
      </c>
      <c r="X1635">
        <v>1</v>
      </c>
      <c r="Y1635">
        <v>4</v>
      </c>
      <c r="Z1635">
        <v>4</v>
      </c>
      <c r="AA1635">
        <v>3</v>
      </c>
      <c r="AB1635">
        <v>3</v>
      </c>
      <c r="AC1635">
        <v>3</v>
      </c>
      <c r="AD1635">
        <v>4</v>
      </c>
      <c r="AE1635">
        <v>4</v>
      </c>
      <c r="AF1635">
        <v>4</v>
      </c>
      <c r="AG1635">
        <v>4</v>
      </c>
      <c r="AH1635">
        <v>4</v>
      </c>
      <c r="AI1635">
        <v>80</v>
      </c>
      <c r="AJ1635">
        <v>23</v>
      </c>
      <c r="AK1635" t="s">
        <v>82</v>
      </c>
      <c r="AL1635">
        <v>0</v>
      </c>
      <c r="AM1635">
        <v>0</v>
      </c>
      <c r="AN1635">
        <v>0</v>
      </c>
      <c r="AO1635">
        <v>0</v>
      </c>
      <c r="AP1635">
        <v>1</v>
      </c>
      <c r="AQ1635">
        <v>0</v>
      </c>
      <c r="AS1635" t="s">
        <v>10</v>
      </c>
      <c r="AT1635">
        <v>5</v>
      </c>
      <c r="AU1635">
        <v>1</v>
      </c>
      <c r="AX1635">
        <v>3</v>
      </c>
      <c r="AZ1635">
        <v>3</v>
      </c>
      <c r="BB1635">
        <v>1</v>
      </c>
      <c r="BC1635">
        <v>3</v>
      </c>
      <c r="BD1635">
        <v>1</v>
      </c>
      <c r="BE1635">
        <v>1</v>
      </c>
      <c r="BF1635">
        <v>0</v>
      </c>
      <c r="BG1635">
        <v>0</v>
      </c>
      <c r="BH1635">
        <v>0</v>
      </c>
      <c r="BJ1635">
        <v>1</v>
      </c>
      <c r="BZ163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36" spans="1:78" x14ac:dyDescent="0.2">
      <c r="A1636" t="s">
        <v>1801</v>
      </c>
      <c r="B1636" t="s">
        <v>1847</v>
      </c>
      <c r="C1636" t="s">
        <v>1882</v>
      </c>
      <c r="D1636">
        <v>731</v>
      </c>
      <c r="E1636" t="s">
        <v>79</v>
      </c>
      <c r="F1636">
        <v>0</v>
      </c>
      <c r="G1636" s="1">
        <v>43607.577777777777</v>
      </c>
      <c r="H1636" s="1">
        <v>43607.581944444442</v>
      </c>
      <c r="I1636">
        <v>51.508476000000002</v>
      </c>
      <c r="J1636">
        <v>-0.100162</v>
      </c>
      <c r="K1636">
        <v>2</v>
      </c>
      <c r="L1636">
        <v>3</v>
      </c>
      <c r="M1636">
        <v>5</v>
      </c>
      <c r="N1636">
        <v>4</v>
      </c>
      <c r="O1636">
        <v>0.67679999999999996</v>
      </c>
      <c r="P1636">
        <v>0.21970000000000001</v>
      </c>
      <c r="Q1636">
        <v>5</v>
      </c>
      <c r="R1636">
        <v>3</v>
      </c>
      <c r="S1636">
        <v>5</v>
      </c>
      <c r="T1636">
        <v>3</v>
      </c>
      <c r="U1636">
        <v>4</v>
      </c>
      <c r="V1636">
        <v>2</v>
      </c>
      <c r="W1636">
        <v>3</v>
      </c>
      <c r="X1636">
        <v>1</v>
      </c>
      <c r="Y1636">
        <v>5</v>
      </c>
      <c r="Z1636">
        <v>3</v>
      </c>
      <c r="AA1636">
        <v>3</v>
      </c>
      <c r="AB1636">
        <v>4</v>
      </c>
      <c r="AC1636">
        <v>5</v>
      </c>
      <c r="AD1636">
        <v>5</v>
      </c>
      <c r="AE1636">
        <v>5</v>
      </c>
      <c r="AF1636">
        <v>4</v>
      </c>
      <c r="AG1636">
        <v>4</v>
      </c>
      <c r="AH1636">
        <v>4</v>
      </c>
      <c r="AI1636">
        <v>88</v>
      </c>
      <c r="AJ1636">
        <v>26</v>
      </c>
      <c r="AK1636" t="s">
        <v>82</v>
      </c>
      <c r="AL1636">
        <v>1</v>
      </c>
      <c r="AM1636">
        <v>0</v>
      </c>
      <c r="AN1636">
        <v>0</v>
      </c>
      <c r="AO1636">
        <v>0</v>
      </c>
      <c r="AP1636">
        <v>0</v>
      </c>
      <c r="AQ1636">
        <v>0</v>
      </c>
      <c r="AS1636" t="s">
        <v>81</v>
      </c>
      <c r="AT1636">
        <v>2</v>
      </c>
      <c r="AU1636">
        <v>1</v>
      </c>
      <c r="AX1636">
        <v>1</v>
      </c>
      <c r="AZ1636">
        <v>1</v>
      </c>
      <c r="BB1636">
        <v>1</v>
      </c>
      <c r="BC1636">
        <v>3</v>
      </c>
      <c r="BD1636">
        <v>1</v>
      </c>
      <c r="BE1636">
        <v>1</v>
      </c>
      <c r="BF1636">
        <v>0</v>
      </c>
      <c r="BG1636">
        <v>0</v>
      </c>
      <c r="BH1636">
        <v>0</v>
      </c>
      <c r="BJ1636">
        <v>1</v>
      </c>
      <c r="BZ163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37" spans="1:78" x14ac:dyDescent="0.2">
      <c r="A1637" t="s">
        <v>1801</v>
      </c>
      <c r="B1637" t="s">
        <v>1847</v>
      </c>
      <c r="C1637" t="s">
        <v>1882</v>
      </c>
      <c r="D1637">
        <v>704</v>
      </c>
      <c r="E1637" t="s">
        <v>79</v>
      </c>
      <c r="F1637">
        <v>0</v>
      </c>
      <c r="G1637" s="1">
        <v>43607.578472222223</v>
      </c>
      <c r="H1637" s="1">
        <v>43607.579861111109</v>
      </c>
      <c r="I1637">
        <v>51.508476000000002</v>
      </c>
      <c r="J1637">
        <v>-0.100162</v>
      </c>
      <c r="K1637">
        <v>2</v>
      </c>
      <c r="L1637">
        <v>1</v>
      </c>
      <c r="M1637">
        <v>3</v>
      </c>
      <c r="N1637">
        <v>4</v>
      </c>
      <c r="O1637">
        <v>0.70709999999999995</v>
      </c>
      <c r="P1637">
        <v>-0.31069999999999998</v>
      </c>
      <c r="Q1637">
        <v>5</v>
      </c>
      <c r="R1637">
        <v>3</v>
      </c>
      <c r="S1637">
        <v>3</v>
      </c>
      <c r="T1637">
        <v>4</v>
      </c>
      <c r="U1637">
        <v>5</v>
      </c>
      <c r="V1637">
        <v>1</v>
      </c>
      <c r="W1637">
        <v>1</v>
      </c>
      <c r="X1637">
        <v>1</v>
      </c>
      <c r="Y1637">
        <v>4</v>
      </c>
      <c r="Z1637">
        <v>4</v>
      </c>
      <c r="AA1637">
        <v>2</v>
      </c>
      <c r="AB1637">
        <v>2</v>
      </c>
      <c r="AC1637">
        <v>3</v>
      </c>
      <c r="AD1637">
        <v>5</v>
      </c>
      <c r="AE1637">
        <v>5</v>
      </c>
      <c r="AF1637">
        <v>5</v>
      </c>
      <c r="AG1637">
        <v>5</v>
      </c>
      <c r="AH1637">
        <v>5</v>
      </c>
      <c r="AI1637">
        <v>100</v>
      </c>
      <c r="AJ1637">
        <v>27</v>
      </c>
      <c r="AK1637" t="s">
        <v>82</v>
      </c>
      <c r="AL1637">
        <v>1</v>
      </c>
      <c r="AM1637">
        <v>0</v>
      </c>
      <c r="AN1637">
        <v>0</v>
      </c>
      <c r="AO1637">
        <v>0</v>
      </c>
      <c r="AP1637">
        <v>0</v>
      </c>
      <c r="AQ1637">
        <v>0</v>
      </c>
      <c r="AS1637" t="s">
        <v>81</v>
      </c>
      <c r="AT1637">
        <v>5</v>
      </c>
      <c r="AU1637">
        <v>1</v>
      </c>
      <c r="AX1637">
        <v>1</v>
      </c>
      <c r="AZ1637">
        <v>2</v>
      </c>
      <c r="BB1637">
        <v>1</v>
      </c>
      <c r="BC1637">
        <v>3</v>
      </c>
      <c r="BD1637">
        <v>1</v>
      </c>
      <c r="BE1637">
        <v>1</v>
      </c>
      <c r="BF1637">
        <v>0</v>
      </c>
      <c r="BG1637">
        <v>0</v>
      </c>
      <c r="BH1637">
        <v>0</v>
      </c>
      <c r="BZ1637"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38" spans="1:78" x14ac:dyDescent="0.2">
      <c r="A1638" t="s">
        <v>1801</v>
      </c>
      <c r="B1638" t="s">
        <v>1847</v>
      </c>
      <c r="C1638" t="s">
        <v>1882</v>
      </c>
      <c r="D1638">
        <v>703</v>
      </c>
      <c r="E1638" t="s">
        <v>79</v>
      </c>
      <c r="F1638">
        <v>0</v>
      </c>
      <c r="G1638" s="1">
        <v>43607.578472222223</v>
      </c>
      <c r="H1638" s="1">
        <v>43607.579861111109</v>
      </c>
      <c r="I1638">
        <v>51.508476000000002</v>
      </c>
      <c r="J1638">
        <v>-0.100162</v>
      </c>
      <c r="K1638">
        <v>2</v>
      </c>
      <c r="L1638">
        <v>1</v>
      </c>
      <c r="M1638">
        <v>3</v>
      </c>
      <c r="N1638">
        <v>3</v>
      </c>
      <c r="O1638">
        <v>0.42680000000000001</v>
      </c>
      <c r="P1638">
        <v>-7.3200000000000001E-2</v>
      </c>
      <c r="Q1638">
        <v>4</v>
      </c>
      <c r="R1638">
        <v>2</v>
      </c>
      <c r="S1638">
        <v>4</v>
      </c>
      <c r="T1638">
        <v>3</v>
      </c>
      <c r="U1638">
        <v>4</v>
      </c>
      <c r="V1638">
        <v>2</v>
      </c>
      <c r="W1638">
        <v>3</v>
      </c>
      <c r="X1638">
        <v>3</v>
      </c>
      <c r="Y1638">
        <v>4</v>
      </c>
      <c r="Z1638">
        <v>2</v>
      </c>
      <c r="AA1638">
        <v>2</v>
      </c>
      <c r="AB1638">
        <v>2</v>
      </c>
      <c r="AC1638">
        <v>3</v>
      </c>
      <c r="AD1638">
        <v>5</v>
      </c>
      <c r="AE1638">
        <v>5</v>
      </c>
      <c r="AF1638">
        <v>4</v>
      </c>
      <c r="AG1638">
        <v>4</v>
      </c>
      <c r="AH1638">
        <v>3</v>
      </c>
      <c r="AI1638">
        <v>84</v>
      </c>
      <c r="AJ1638">
        <v>27</v>
      </c>
      <c r="AK1638" t="s">
        <v>82</v>
      </c>
      <c r="AL1638">
        <v>1</v>
      </c>
      <c r="AM1638">
        <v>0</v>
      </c>
      <c r="AN1638">
        <v>0</v>
      </c>
      <c r="AO1638">
        <v>0</v>
      </c>
      <c r="AP1638">
        <v>0</v>
      </c>
      <c r="AQ1638">
        <v>0</v>
      </c>
      <c r="AS1638" t="s">
        <v>81</v>
      </c>
      <c r="AT1638">
        <v>5</v>
      </c>
      <c r="AU1638">
        <v>1</v>
      </c>
      <c r="AX1638">
        <v>3</v>
      </c>
      <c r="AY1638" t="s">
        <v>1883</v>
      </c>
      <c r="AZ1638">
        <v>2</v>
      </c>
      <c r="BB1638">
        <v>1</v>
      </c>
      <c r="BC1638">
        <v>3</v>
      </c>
      <c r="BD1638">
        <v>1</v>
      </c>
      <c r="BE1638">
        <v>1</v>
      </c>
      <c r="BF1638">
        <v>0</v>
      </c>
      <c r="BG1638">
        <v>0</v>
      </c>
      <c r="BH1638">
        <v>0</v>
      </c>
      <c r="BZ163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39" spans="1:78" x14ac:dyDescent="0.2">
      <c r="A1639" t="s">
        <v>1801</v>
      </c>
      <c r="B1639" t="s">
        <v>1847</v>
      </c>
      <c r="C1639" t="s">
        <v>1884</v>
      </c>
      <c r="D1639">
        <v>714</v>
      </c>
      <c r="E1639" t="s">
        <v>79</v>
      </c>
      <c r="F1639">
        <v>0</v>
      </c>
      <c r="G1639" s="1">
        <v>43607.583333333336</v>
      </c>
      <c r="H1639" s="1">
        <v>43607.588888888888</v>
      </c>
      <c r="I1639">
        <v>51.508476000000002</v>
      </c>
      <c r="J1639">
        <v>-0.100162</v>
      </c>
      <c r="K1639">
        <v>2</v>
      </c>
      <c r="L1639">
        <v>3</v>
      </c>
      <c r="M1639">
        <v>4</v>
      </c>
      <c r="N1639">
        <v>3</v>
      </c>
      <c r="O1639">
        <v>0.53029999999999999</v>
      </c>
      <c r="P1639">
        <v>0.38390000000000002</v>
      </c>
      <c r="Q1639">
        <v>4</v>
      </c>
      <c r="R1639">
        <v>4</v>
      </c>
      <c r="S1639">
        <v>5</v>
      </c>
      <c r="T1639">
        <v>1</v>
      </c>
      <c r="U1639">
        <v>5</v>
      </c>
      <c r="V1639">
        <v>1</v>
      </c>
      <c r="W1639">
        <v>4</v>
      </c>
      <c r="X1639">
        <v>3</v>
      </c>
      <c r="Y1639">
        <v>5</v>
      </c>
      <c r="Z1639">
        <v>5</v>
      </c>
      <c r="AA1639">
        <v>3</v>
      </c>
      <c r="AB1639">
        <v>3</v>
      </c>
      <c r="AC1639">
        <v>5</v>
      </c>
      <c r="AD1639">
        <v>1</v>
      </c>
      <c r="AE1639">
        <v>0</v>
      </c>
      <c r="AF1639">
        <v>0</v>
      </c>
      <c r="AG1639">
        <v>0</v>
      </c>
      <c r="AH1639">
        <v>0</v>
      </c>
      <c r="AI1639">
        <v>4</v>
      </c>
      <c r="AJ1639">
        <v>57</v>
      </c>
      <c r="AK1639" t="s">
        <v>80</v>
      </c>
      <c r="AL1639">
        <v>1</v>
      </c>
      <c r="AM1639">
        <v>0</v>
      </c>
      <c r="AN1639">
        <v>0</v>
      </c>
      <c r="AO1639">
        <v>0</v>
      </c>
      <c r="AP1639">
        <v>0</v>
      </c>
      <c r="AQ1639">
        <v>0</v>
      </c>
      <c r="AS1639" t="s">
        <v>81</v>
      </c>
      <c r="AT1639">
        <v>4</v>
      </c>
      <c r="AU1639">
        <v>1</v>
      </c>
      <c r="AX1639">
        <v>1</v>
      </c>
      <c r="AZ1639">
        <v>3</v>
      </c>
      <c r="BA1639" t="s">
        <v>1885</v>
      </c>
      <c r="BB1639">
        <v>1</v>
      </c>
      <c r="BC1639">
        <v>1</v>
      </c>
      <c r="BD1639">
        <v>1</v>
      </c>
      <c r="BE1639">
        <v>0</v>
      </c>
      <c r="BF1639">
        <v>0</v>
      </c>
      <c r="BG1639">
        <v>0</v>
      </c>
      <c r="BH1639">
        <v>0</v>
      </c>
      <c r="BJ1639">
        <v>1</v>
      </c>
      <c r="BZ163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40" spans="1:78" x14ac:dyDescent="0.2">
      <c r="A1640" t="s">
        <v>1801</v>
      </c>
      <c r="B1640" t="s">
        <v>1847</v>
      </c>
      <c r="C1640" t="s">
        <v>1886</v>
      </c>
      <c r="D1640">
        <v>705</v>
      </c>
      <c r="E1640" t="s">
        <v>79</v>
      </c>
      <c r="F1640">
        <v>0</v>
      </c>
      <c r="G1640" s="1">
        <v>43607.59097222222</v>
      </c>
      <c r="H1640" s="1">
        <v>43607.592361111114</v>
      </c>
      <c r="I1640">
        <v>51.508476000000002</v>
      </c>
      <c r="J1640">
        <v>-0.100162</v>
      </c>
      <c r="K1640">
        <v>4</v>
      </c>
      <c r="L1640">
        <v>3</v>
      </c>
      <c r="M1640">
        <v>4</v>
      </c>
      <c r="N1640">
        <v>3</v>
      </c>
      <c r="O1640">
        <v>0.42680000000000001</v>
      </c>
      <c r="P1640">
        <v>3.0300000000000001E-2</v>
      </c>
      <c r="Q1640">
        <v>4</v>
      </c>
      <c r="R1640">
        <v>2</v>
      </c>
      <c r="S1640">
        <v>5</v>
      </c>
      <c r="T1640">
        <v>2</v>
      </c>
      <c r="U1640">
        <v>4</v>
      </c>
      <c r="V1640">
        <v>2</v>
      </c>
      <c r="W1640">
        <v>3</v>
      </c>
      <c r="X1640">
        <v>4</v>
      </c>
      <c r="Y1640">
        <v>4</v>
      </c>
      <c r="Z1640">
        <v>5</v>
      </c>
      <c r="AA1640">
        <v>2</v>
      </c>
      <c r="AB1640">
        <v>2</v>
      </c>
      <c r="AC1640">
        <v>4</v>
      </c>
      <c r="AD1640">
        <v>4</v>
      </c>
      <c r="AE1640">
        <v>3</v>
      </c>
      <c r="AF1640">
        <v>4</v>
      </c>
      <c r="AG1640">
        <v>4</v>
      </c>
      <c r="AH1640">
        <v>5</v>
      </c>
      <c r="AI1640">
        <v>80</v>
      </c>
      <c r="AJ1640">
        <v>24</v>
      </c>
      <c r="AK1640" t="s">
        <v>82</v>
      </c>
      <c r="AL1640">
        <v>1</v>
      </c>
      <c r="AM1640">
        <v>0</v>
      </c>
      <c r="AN1640">
        <v>0</v>
      </c>
      <c r="AO1640">
        <v>0</v>
      </c>
      <c r="AP1640">
        <v>0</v>
      </c>
      <c r="AQ1640">
        <v>0</v>
      </c>
      <c r="AS1640" t="s">
        <v>81</v>
      </c>
      <c r="AT1640">
        <v>5</v>
      </c>
      <c r="AU1640">
        <v>1</v>
      </c>
      <c r="AX1640">
        <v>2</v>
      </c>
      <c r="AZ1640">
        <v>1</v>
      </c>
      <c r="BB1640">
        <v>1</v>
      </c>
      <c r="BC1640">
        <v>1</v>
      </c>
      <c r="BD1640">
        <v>1</v>
      </c>
      <c r="BE1640">
        <v>1</v>
      </c>
      <c r="BF1640">
        <v>0</v>
      </c>
      <c r="BG1640">
        <v>0</v>
      </c>
      <c r="BH1640">
        <v>0</v>
      </c>
      <c r="BK1640">
        <v>32.39</v>
      </c>
      <c r="BL1640">
        <v>19.899999999999999</v>
      </c>
      <c r="BM1640">
        <v>5.7</v>
      </c>
      <c r="BN1640">
        <v>1.88</v>
      </c>
      <c r="BO1640">
        <v>3.1300000000000001E-2</v>
      </c>
      <c r="BP1640">
        <v>3.1300000000000001E-2</v>
      </c>
      <c r="BQ1640">
        <v>3.8800000000000001E-2</v>
      </c>
      <c r="BR1640">
        <v>0.49299999999999999</v>
      </c>
      <c r="BS1640">
        <v>0.38300000000000001</v>
      </c>
      <c r="BT1640">
        <v>73.98</v>
      </c>
      <c r="BU1640">
        <v>64.97</v>
      </c>
      <c r="BV1640">
        <v>8.11</v>
      </c>
      <c r="BW1640">
        <v>6.26</v>
      </c>
      <c r="BX1640">
        <v>4.51</v>
      </c>
      <c r="BY1640">
        <v>15.1</v>
      </c>
      <c r="BZ1640">
        <f>IF(ISNUMBER(Table2[[#This Row],[Loudness_N5(soneGF)]]), Table2[[#This Row],[Loudness_N5(soneGF)]] * (1 + SQRT(
(MAX(Table2[[#This Row],[Sharpness_S(acum)]]-1.75, 0) * 0.25 *LOG10(Table2[[#This Row],[Loudness_N5(soneGF)]]+10))^2 + ((2.18/Table2[[#This Row],[Loudness_N5(soneGF)]]^0.4)*(0.4*Table2[[#This Row],[FS_Avg,arith(vacil)]] + 0.6*Table2[[#This Row],[Rough_HM_R(asper)]]))^2)), "")</f>
        <v>20.955092905274046</v>
      </c>
    </row>
    <row r="1641" spans="1:78" x14ac:dyDescent="0.2">
      <c r="A1641" t="s">
        <v>1801</v>
      </c>
      <c r="B1641" t="s">
        <v>1847</v>
      </c>
      <c r="C1641" t="s">
        <v>1887</v>
      </c>
      <c r="D1641">
        <v>713</v>
      </c>
      <c r="E1641" t="s">
        <v>79</v>
      </c>
      <c r="F1641">
        <v>0</v>
      </c>
      <c r="G1641" s="1">
        <v>43607.598611111112</v>
      </c>
      <c r="H1641" s="1">
        <v>43607.602083333331</v>
      </c>
      <c r="I1641">
        <v>51.508476000000002</v>
      </c>
      <c r="J1641">
        <v>-0.100162</v>
      </c>
      <c r="K1641">
        <v>2</v>
      </c>
      <c r="L1641">
        <v>1</v>
      </c>
      <c r="M1641">
        <v>3</v>
      </c>
      <c r="N1641">
        <v>3</v>
      </c>
      <c r="O1641">
        <v>1</v>
      </c>
      <c r="P1641">
        <v>-0.1036</v>
      </c>
      <c r="Q1641">
        <v>5</v>
      </c>
      <c r="R1641">
        <v>1</v>
      </c>
      <c r="S1641">
        <v>5</v>
      </c>
      <c r="T1641">
        <v>2</v>
      </c>
      <c r="U1641">
        <v>5</v>
      </c>
      <c r="V1641">
        <v>1</v>
      </c>
      <c r="W1641">
        <v>1</v>
      </c>
      <c r="X1641">
        <v>1</v>
      </c>
      <c r="Y1641">
        <v>4</v>
      </c>
      <c r="Z1641">
        <v>5</v>
      </c>
      <c r="AA1641">
        <v>3</v>
      </c>
      <c r="AB1641">
        <v>3</v>
      </c>
      <c r="AC1641">
        <v>3</v>
      </c>
      <c r="AD1641">
        <v>4</v>
      </c>
      <c r="AE1641">
        <v>4</v>
      </c>
      <c r="AF1641">
        <v>4</v>
      </c>
      <c r="AG1641">
        <v>4</v>
      </c>
      <c r="AH1641">
        <v>4</v>
      </c>
      <c r="AI1641">
        <v>80</v>
      </c>
      <c r="AJ1641">
        <v>75</v>
      </c>
      <c r="AK1641" t="s">
        <v>82</v>
      </c>
      <c r="AL1641">
        <v>0</v>
      </c>
      <c r="AM1641">
        <v>0</v>
      </c>
      <c r="AN1641">
        <v>1</v>
      </c>
      <c r="AO1641">
        <v>0</v>
      </c>
      <c r="AP1641">
        <v>0</v>
      </c>
      <c r="AQ1641">
        <v>0</v>
      </c>
      <c r="AS1641" t="s">
        <v>92</v>
      </c>
      <c r="AT1641">
        <v>4</v>
      </c>
      <c r="AU1641">
        <v>1</v>
      </c>
      <c r="AX1641">
        <v>2</v>
      </c>
      <c r="AZ1641">
        <v>3</v>
      </c>
      <c r="BB1641">
        <v>1</v>
      </c>
      <c r="BC1641">
        <v>2</v>
      </c>
      <c r="BD1641">
        <v>1</v>
      </c>
      <c r="BE1641">
        <v>1</v>
      </c>
      <c r="BF1641">
        <v>0</v>
      </c>
      <c r="BG1641">
        <v>0</v>
      </c>
      <c r="BH1641">
        <v>0</v>
      </c>
      <c r="BJ1641">
        <v>1</v>
      </c>
      <c r="BZ164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42" spans="1:78" x14ac:dyDescent="0.2">
      <c r="A1642" t="s">
        <v>1801</v>
      </c>
      <c r="B1642" t="s">
        <v>1847</v>
      </c>
      <c r="C1642" t="s">
        <v>1887</v>
      </c>
      <c r="D1642">
        <v>712</v>
      </c>
      <c r="E1642" t="s">
        <v>79</v>
      </c>
      <c r="F1642">
        <v>0</v>
      </c>
      <c r="G1642" s="1">
        <v>43607.598611111112</v>
      </c>
      <c r="H1642" s="1">
        <v>43607.602083333331</v>
      </c>
      <c r="I1642">
        <v>51.508476000000002</v>
      </c>
      <c r="J1642">
        <v>-0.100162</v>
      </c>
      <c r="K1642">
        <v>3</v>
      </c>
      <c r="L1642">
        <v>1</v>
      </c>
      <c r="M1642">
        <v>2</v>
      </c>
      <c r="N1642">
        <v>4</v>
      </c>
      <c r="O1642">
        <v>0.41420000000000001</v>
      </c>
      <c r="P1642">
        <v>-0.43930000000000002</v>
      </c>
      <c r="Q1642">
        <v>5</v>
      </c>
      <c r="R1642">
        <v>2</v>
      </c>
      <c r="S1642">
        <v>2</v>
      </c>
      <c r="T1642">
        <v>4</v>
      </c>
      <c r="U1642">
        <v>5</v>
      </c>
      <c r="V1642">
        <v>1</v>
      </c>
      <c r="W1642">
        <v>4</v>
      </c>
      <c r="X1642">
        <v>5</v>
      </c>
      <c r="Y1642">
        <v>4</v>
      </c>
      <c r="Z1642">
        <v>5</v>
      </c>
      <c r="AA1642">
        <v>3</v>
      </c>
      <c r="AB1642">
        <v>3</v>
      </c>
      <c r="AD1642">
        <v>5</v>
      </c>
      <c r="AE1642">
        <v>5</v>
      </c>
      <c r="AF1642">
        <v>5</v>
      </c>
      <c r="AG1642">
        <v>4</v>
      </c>
      <c r="AH1642">
        <v>5</v>
      </c>
      <c r="AI1642">
        <v>96</v>
      </c>
      <c r="AJ1642">
        <v>80</v>
      </c>
      <c r="AK1642" t="s">
        <v>80</v>
      </c>
      <c r="AL1642">
        <v>0</v>
      </c>
      <c r="AM1642">
        <v>0</v>
      </c>
      <c r="AN1642">
        <v>1</v>
      </c>
      <c r="AO1642">
        <v>0</v>
      </c>
      <c r="AP1642">
        <v>0</v>
      </c>
      <c r="AQ1642">
        <v>0</v>
      </c>
      <c r="AS1642" t="s">
        <v>92</v>
      </c>
      <c r="AT1642">
        <v>4</v>
      </c>
      <c r="AU1642">
        <v>1</v>
      </c>
      <c r="AX1642">
        <v>3</v>
      </c>
      <c r="AY1642" t="s">
        <v>1888</v>
      </c>
      <c r="AZ1642">
        <v>3</v>
      </c>
      <c r="BB1642">
        <v>1</v>
      </c>
      <c r="BC1642">
        <v>2</v>
      </c>
      <c r="BD1642">
        <v>1</v>
      </c>
      <c r="BE1642">
        <v>1</v>
      </c>
      <c r="BF1642">
        <v>0</v>
      </c>
      <c r="BG1642">
        <v>0</v>
      </c>
      <c r="BH1642">
        <v>0</v>
      </c>
      <c r="BJ1642">
        <v>1</v>
      </c>
      <c r="BZ164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43" spans="1:78" x14ac:dyDescent="0.2">
      <c r="A1643" t="s">
        <v>1801</v>
      </c>
      <c r="B1643" t="s">
        <v>1847</v>
      </c>
      <c r="C1643" t="s">
        <v>1889</v>
      </c>
      <c r="D1643">
        <v>711</v>
      </c>
      <c r="E1643" t="s">
        <v>79</v>
      </c>
      <c r="F1643">
        <v>0</v>
      </c>
      <c r="G1643" s="1">
        <v>43607.609722222223</v>
      </c>
      <c r="H1643" s="1">
        <v>43607.612500000003</v>
      </c>
      <c r="I1643">
        <v>51.508476000000002</v>
      </c>
      <c r="J1643">
        <v>-0.100162</v>
      </c>
      <c r="K1643">
        <v>2</v>
      </c>
      <c r="L1643">
        <v>3</v>
      </c>
      <c r="M1643">
        <v>3</v>
      </c>
      <c r="N1643">
        <v>3</v>
      </c>
      <c r="O1643">
        <v>7.3200000000000001E-2</v>
      </c>
      <c r="P1643">
        <v>-3.0300000000000001E-2</v>
      </c>
      <c r="Q1643">
        <v>3</v>
      </c>
      <c r="R1643">
        <v>4</v>
      </c>
      <c r="S1643">
        <v>4</v>
      </c>
      <c r="T1643">
        <v>3</v>
      </c>
      <c r="U1643">
        <v>4</v>
      </c>
      <c r="V1643">
        <v>3</v>
      </c>
      <c r="W1643">
        <v>2</v>
      </c>
      <c r="X1643">
        <v>3</v>
      </c>
      <c r="Y1643">
        <v>4</v>
      </c>
      <c r="Z1643">
        <v>3</v>
      </c>
      <c r="AA1643">
        <v>2</v>
      </c>
      <c r="AB1643">
        <v>4</v>
      </c>
      <c r="AC1643">
        <v>4</v>
      </c>
      <c r="AD1643">
        <v>3</v>
      </c>
      <c r="AE1643">
        <v>4</v>
      </c>
      <c r="AF1643">
        <v>4</v>
      </c>
      <c r="AG1643">
        <v>4</v>
      </c>
      <c r="AH1643">
        <v>4</v>
      </c>
      <c r="AI1643">
        <v>76</v>
      </c>
      <c r="AJ1643">
        <v>20</v>
      </c>
      <c r="AK1643" t="s">
        <v>82</v>
      </c>
      <c r="AL1643">
        <v>0</v>
      </c>
      <c r="AM1643">
        <v>0</v>
      </c>
      <c r="AN1643">
        <v>0</v>
      </c>
      <c r="AO1643">
        <v>1</v>
      </c>
      <c r="AP1643">
        <v>0</v>
      </c>
      <c r="AQ1643">
        <v>0</v>
      </c>
      <c r="AS1643" t="s">
        <v>95</v>
      </c>
      <c r="AT1643">
        <v>5</v>
      </c>
      <c r="AU1643">
        <v>3</v>
      </c>
      <c r="AX1643">
        <v>3</v>
      </c>
      <c r="AY1643" t="s">
        <v>1890</v>
      </c>
      <c r="AZ1643">
        <v>2</v>
      </c>
      <c r="BB1643">
        <v>1</v>
      </c>
      <c r="BC1643">
        <v>1</v>
      </c>
      <c r="BD1643">
        <v>1</v>
      </c>
      <c r="BE1643">
        <v>0</v>
      </c>
      <c r="BF1643">
        <v>0</v>
      </c>
      <c r="BG1643">
        <v>0</v>
      </c>
      <c r="BH1643">
        <v>0</v>
      </c>
      <c r="BJ1643">
        <v>1</v>
      </c>
      <c r="BZ164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44" spans="1:78" x14ac:dyDescent="0.2">
      <c r="A1644" t="s">
        <v>1801</v>
      </c>
      <c r="B1644" t="s">
        <v>1847</v>
      </c>
      <c r="C1644" t="s">
        <v>1891</v>
      </c>
      <c r="D1644">
        <v>707</v>
      </c>
      <c r="E1644" t="s">
        <v>79</v>
      </c>
      <c r="F1644">
        <v>0</v>
      </c>
      <c r="G1644" s="1">
        <v>43607.611111111109</v>
      </c>
      <c r="H1644" s="1">
        <v>43607.613888888889</v>
      </c>
      <c r="I1644">
        <v>51.508476000000002</v>
      </c>
      <c r="J1644">
        <v>-0.100162</v>
      </c>
      <c r="K1644">
        <v>2</v>
      </c>
      <c r="L1644">
        <v>1</v>
      </c>
      <c r="M1644">
        <v>4</v>
      </c>
      <c r="N1644">
        <v>2</v>
      </c>
      <c r="O1644">
        <v>-0.28029999999999999</v>
      </c>
      <c r="P1644">
        <v>0.21970000000000001</v>
      </c>
      <c r="Q1644">
        <v>2</v>
      </c>
      <c r="R1644">
        <v>3</v>
      </c>
      <c r="S1644">
        <v>3</v>
      </c>
      <c r="T1644">
        <v>3</v>
      </c>
      <c r="U1644">
        <v>1</v>
      </c>
      <c r="V1644">
        <v>4</v>
      </c>
      <c r="W1644">
        <v>3</v>
      </c>
      <c r="X1644">
        <v>2</v>
      </c>
      <c r="Y1644">
        <v>3</v>
      </c>
      <c r="Z1644">
        <v>2</v>
      </c>
      <c r="AA1644">
        <v>3</v>
      </c>
      <c r="AB1644">
        <v>1</v>
      </c>
      <c r="AC1644">
        <v>2</v>
      </c>
      <c r="AD1644">
        <v>3</v>
      </c>
      <c r="AE1644">
        <v>4</v>
      </c>
      <c r="AF1644">
        <v>3</v>
      </c>
      <c r="AG1644">
        <v>3</v>
      </c>
      <c r="AH1644">
        <v>4</v>
      </c>
      <c r="AI1644">
        <v>68</v>
      </c>
      <c r="AJ1644">
        <v>51</v>
      </c>
      <c r="AK1644" t="s">
        <v>80</v>
      </c>
      <c r="AL1644">
        <v>1</v>
      </c>
      <c r="AM1644">
        <v>0</v>
      </c>
      <c r="AN1644">
        <v>0</v>
      </c>
      <c r="AO1644">
        <v>0</v>
      </c>
      <c r="AP1644">
        <v>0</v>
      </c>
      <c r="AQ1644">
        <v>0</v>
      </c>
      <c r="AS1644" t="s">
        <v>81</v>
      </c>
      <c r="AT1644">
        <v>5</v>
      </c>
      <c r="AU1644">
        <v>1</v>
      </c>
      <c r="AX1644">
        <v>2</v>
      </c>
      <c r="AZ1644">
        <v>1</v>
      </c>
      <c r="BB1644">
        <v>2</v>
      </c>
      <c r="BC1644">
        <v>2</v>
      </c>
      <c r="BD1644">
        <v>1</v>
      </c>
      <c r="BE1644">
        <v>1</v>
      </c>
      <c r="BF1644">
        <v>0</v>
      </c>
      <c r="BG1644">
        <v>0</v>
      </c>
      <c r="BH1644">
        <v>0</v>
      </c>
      <c r="BJ1644">
        <v>0</v>
      </c>
      <c r="BK1644">
        <v>32.9</v>
      </c>
      <c r="BL1644">
        <v>17.3</v>
      </c>
      <c r="BM1644">
        <v>3.5</v>
      </c>
      <c r="BN1644">
        <v>1.59</v>
      </c>
      <c r="BO1644">
        <v>3.5900000000000001E-2</v>
      </c>
      <c r="BP1644">
        <v>3.5900000000000001E-2</v>
      </c>
      <c r="BQ1644">
        <v>1.8100000000000002E-2</v>
      </c>
      <c r="BR1644">
        <v>0.39500000000000002</v>
      </c>
      <c r="BS1644">
        <v>0.26</v>
      </c>
      <c r="BT1644">
        <v>72.39</v>
      </c>
      <c r="BU1644">
        <v>61.67</v>
      </c>
      <c r="BV1644">
        <v>3.95</v>
      </c>
      <c r="BW1644">
        <v>8.7100000000000009</v>
      </c>
      <c r="BX1644">
        <v>2.97</v>
      </c>
      <c r="BY1644">
        <v>12.8</v>
      </c>
      <c r="BZ1644">
        <f>IF(ISNUMBER(Table2[[#This Row],[Loudness_N5(soneGF)]]), Table2[[#This Row],[Loudness_N5(soneGF)]] * (1 + SQRT(
(MAX(Table2[[#This Row],[Sharpness_S(acum)]]-1.75, 0) * 0.25 *LOG10(Table2[[#This Row],[Loudness_N5(soneGF)]]+10))^2 + ((2.18/Table2[[#This Row],[Loudness_N5(soneGF)]]^0.4)*(0.4*Table2[[#This Row],[FS_Avg,arith(vacil)]] + 0.6*Table2[[#This Row],[Rough_HM_R(asper)]]))^2)), "")</f>
        <v>17.647036332529773</v>
      </c>
    </row>
    <row r="1645" spans="1:78" x14ac:dyDescent="0.2">
      <c r="A1645" t="s">
        <v>1801</v>
      </c>
      <c r="B1645" t="s">
        <v>1847</v>
      </c>
      <c r="C1645" t="s">
        <v>1891</v>
      </c>
      <c r="D1645">
        <v>706</v>
      </c>
      <c r="E1645" t="s">
        <v>79</v>
      </c>
      <c r="F1645">
        <v>0</v>
      </c>
      <c r="G1645" s="1">
        <v>43607.611111111109</v>
      </c>
      <c r="H1645" s="1">
        <v>43607.614583333336</v>
      </c>
      <c r="I1645">
        <v>51.508476000000002</v>
      </c>
      <c r="J1645">
        <v>-0.100162</v>
      </c>
      <c r="K1645">
        <v>2</v>
      </c>
      <c r="L1645">
        <v>1</v>
      </c>
      <c r="M1645">
        <v>3</v>
      </c>
      <c r="N1645">
        <v>2</v>
      </c>
      <c r="O1645">
        <v>0.20710000000000001</v>
      </c>
      <c r="P1645">
        <v>4.2900000000000001E-2</v>
      </c>
      <c r="Q1645">
        <v>3</v>
      </c>
      <c r="R1645">
        <v>2</v>
      </c>
      <c r="S1645">
        <v>4</v>
      </c>
      <c r="T1645">
        <v>3</v>
      </c>
      <c r="U1645">
        <v>1</v>
      </c>
      <c r="V1645">
        <v>1</v>
      </c>
      <c r="W1645">
        <v>2</v>
      </c>
      <c r="X1645">
        <v>3</v>
      </c>
      <c r="Y1645">
        <v>3</v>
      </c>
      <c r="Z1645">
        <v>3</v>
      </c>
      <c r="AA1645">
        <v>3</v>
      </c>
      <c r="AB1645">
        <v>1</v>
      </c>
      <c r="AC1645">
        <v>2</v>
      </c>
      <c r="AD1645">
        <v>4</v>
      </c>
      <c r="AE1645">
        <v>4</v>
      </c>
      <c r="AF1645">
        <v>4</v>
      </c>
      <c r="AG1645">
        <v>4</v>
      </c>
      <c r="AH1645">
        <v>4</v>
      </c>
      <c r="AI1645">
        <v>80</v>
      </c>
      <c r="AJ1645">
        <v>57</v>
      </c>
      <c r="AK1645" t="s">
        <v>80</v>
      </c>
      <c r="AL1645">
        <v>0</v>
      </c>
      <c r="AM1645">
        <v>0</v>
      </c>
      <c r="AN1645">
        <v>0</v>
      </c>
      <c r="AO1645">
        <v>0</v>
      </c>
      <c r="AP1645">
        <v>1</v>
      </c>
      <c r="AQ1645">
        <v>0</v>
      </c>
      <c r="AR1645" t="s">
        <v>1892</v>
      </c>
      <c r="AS1645" t="s">
        <v>10</v>
      </c>
      <c r="AT1645">
        <v>3</v>
      </c>
      <c r="AU1645">
        <v>1</v>
      </c>
      <c r="AX1645">
        <v>2</v>
      </c>
      <c r="AZ1645">
        <v>1</v>
      </c>
      <c r="BB1645">
        <v>1</v>
      </c>
      <c r="BC1645">
        <v>2</v>
      </c>
      <c r="BD1645">
        <v>1</v>
      </c>
      <c r="BE1645">
        <v>1</v>
      </c>
      <c r="BF1645">
        <v>0</v>
      </c>
      <c r="BG1645">
        <v>0</v>
      </c>
      <c r="BH1645">
        <v>0</v>
      </c>
      <c r="BJ1645">
        <v>0</v>
      </c>
      <c r="BK1645">
        <v>32.9</v>
      </c>
      <c r="BL1645">
        <v>17.3</v>
      </c>
      <c r="BM1645">
        <v>3.5</v>
      </c>
      <c r="BN1645">
        <v>1.59</v>
      </c>
      <c r="BO1645">
        <v>3.5900000000000001E-2</v>
      </c>
      <c r="BP1645">
        <v>3.5900000000000001E-2</v>
      </c>
      <c r="BQ1645">
        <v>1.8100000000000002E-2</v>
      </c>
      <c r="BR1645">
        <v>0.39500000000000002</v>
      </c>
      <c r="BS1645">
        <v>0.26</v>
      </c>
      <c r="BT1645">
        <v>72.39</v>
      </c>
      <c r="BU1645">
        <v>61.67</v>
      </c>
      <c r="BV1645">
        <v>3.95</v>
      </c>
      <c r="BW1645">
        <v>8.7100000000000009</v>
      </c>
      <c r="BX1645">
        <v>2.97</v>
      </c>
      <c r="BY1645">
        <v>12.8</v>
      </c>
      <c r="BZ1645">
        <f>IF(ISNUMBER(Table2[[#This Row],[Loudness_N5(soneGF)]]), Table2[[#This Row],[Loudness_N5(soneGF)]] * (1 + SQRT(
(MAX(Table2[[#This Row],[Sharpness_S(acum)]]-1.75, 0) * 0.25 *LOG10(Table2[[#This Row],[Loudness_N5(soneGF)]]+10))^2 + ((2.18/Table2[[#This Row],[Loudness_N5(soneGF)]]^0.4)*(0.4*Table2[[#This Row],[FS_Avg,arith(vacil)]] + 0.6*Table2[[#This Row],[Rough_HM_R(asper)]]))^2)), "")</f>
        <v>17.647036332529773</v>
      </c>
    </row>
    <row r="1646" spans="1:78" x14ac:dyDescent="0.2">
      <c r="A1646" t="s">
        <v>1801</v>
      </c>
      <c r="B1646" t="s">
        <v>1847</v>
      </c>
      <c r="C1646" t="s">
        <v>1893</v>
      </c>
      <c r="D1646">
        <v>730</v>
      </c>
      <c r="E1646" t="s">
        <v>79</v>
      </c>
      <c r="F1646">
        <v>0</v>
      </c>
      <c r="G1646" s="1">
        <v>43607.614583333336</v>
      </c>
      <c r="H1646" s="1">
        <v>43607.621527777781</v>
      </c>
      <c r="I1646">
        <v>51.508476000000002</v>
      </c>
      <c r="J1646">
        <v>-0.100162</v>
      </c>
      <c r="K1646">
        <v>2</v>
      </c>
      <c r="L1646">
        <v>1</v>
      </c>
      <c r="M1646">
        <v>5</v>
      </c>
      <c r="N1646">
        <v>3</v>
      </c>
      <c r="O1646">
        <v>0.60360000000000003</v>
      </c>
      <c r="P1646">
        <v>0.1464</v>
      </c>
      <c r="Q1646">
        <v>4</v>
      </c>
      <c r="R1646">
        <v>2</v>
      </c>
      <c r="S1646">
        <v>4</v>
      </c>
      <c r="T1646">
        <v>4</v>
      </c>
      <c r="U1646">
        <v>3</v>
      </c>
      <c r="V1646">
        <v>1</v>
      </c>
      <c r="W1646">
        <v>4</v>
      </c>
      <c r="X1646">
        <v>1</v>
      </c>
      <c r="Y1646">
        <v>4</v>
      </c>
      <c r="Z1646">
        <v>4</v>
      </c>
      <c r="AA1646">
        <v>3</v>
      </c>
      <c r="AB1646">
        <v>4</v>
      </c>
      <c r="AC1646">
        <v>4</v>
      </c>
      <c r="AD1646">
        <v>4</v>
      </c>
      <c r="AE1646">
        <v>3</v>
      </c>
      <c r="AF1646">
        <v>3</v>
      </c>
      <c r="AG1646">
        <v>3</v>
      </c>
      <c r="AH1646">
        <v>4</v>
      </c>
      <c r="AI1646">
        <v>68</v>
      </c>
      <c r="AJ1646">
        <v>65</v>
      </c>
      <c r="AK1646" t="s">
        <v>80</v>
      </c>
      <c r="AL1646">
        <v>1</v>
      </c>
      <c r="AM1646">
        <v>0</v>
      </c>
      <c r="AN1646">
        <v>0</v>
      </c>
      <c r="AO1646">
        <v>0</v>
      </c>
      <c r="AP1646">
        <v>0</v>
      </c>
      <c r="AQ1646">
        <v>0</v>
      </c>
      <c r="AS1646" t="s">
        <v>81</v>
      </c>
      <c r="AT1646">
        <v>6</v>
      </c>
      <c r="AU1646">
        <v>1</v>
      </c>
      <c r="AX1646">
        <v>1</v>
      </c>
      <c r="AZ1646">
        <v>3</v>
      </c>
      <c r="BA1646" t="s">
        <v>1894</v>
      </c>
      <c r="BB1646">
        <v>1</v>
      </c>
      <c r="BC1646">
        <v>3</v>
      </c>
      <c r="BD1646">
        <v>1</v>
      </c>
      <c r="BE1646">
        <v>1</v>
      </c>
      <c r="BF1646">
        <v>0</v>
      </c>
      <c r="BG1646">
        <v>0</v>
      </c>
      <c r="BH1646">
        <v>0</v>
      </c>
      <c r="BJ1646">
        <v>1</v>
      </c>
      <c r="BK1646">
        <v>32.83</v>
      </c>
      <c r="BL1646">
        <v>18.600000000000001</v>
      </c>
      <c r="BM1646">
        <v>4.8</v>
      </c>
      <c r="BN1646">
        <v>1.76</v>
      </c>
      <c r="BO1646">
        <v>3.0800000000000001E-2</v>
      </c>
      <c r="BP1646">
        <v>3.0800000000000001E-2</v>
      </c>
      <c r="BQ1646">
        <v>2.7199999999999998E-2</v>
      </c>
      <c r="BR1646">
        <v>0.46300000000000002</v>
      </c>
      <c r="BS1646">
        <v>0.371</v>
      </c>
      <c r="BT1646">
        <v>71.05</v>
      </c>
      <c r="BU1646">
        <v>62.25</v>
      </c>
      <c r="BV1646">
        <v>5.65</v>
      </c>
      <c r="BW1646">
        <v>7.51</v>
      </c>
      <c r="BX1646">
        <v>3.59</v>
      </c>
      <c r="BY1646">
        <v>13.7</v>
      </c>
      <c r="BZ1646">
        <f>IF(ISNUMBER(Table2[[#This Row],[Loudness_N5(soneGF)]]), Table2[[#This Row],[Loudness_N5(soneGF)]] * (1 + SQRT(
(MAX(Table2[[#This Row],[Sharpness_S(acum)]]-1.75, 0) * 0.25 *LOG10(Table2[[#This Row],[Loudness_N5(soneGF)]]+10))^2 + ((2.18/Table2[[#This Row],[Loudness_N5(soneGF)]]^0.4)*(0.4*Table2[[#This Row],[FS_Avg,arith(vacil)]] + 0.6*Table2[[#This Row],[Rough_HM_R(asper)]]))^2)), "")</f>
        <v>18.975910674928866</v>
      </c>
    </row>
    <row r="1647" spans="1:78" x14ac:dyDescent="0.2">
      <c r="A1647" t="s">
        <v>1801</v>
      </c>
      <c r="B1647" t="s">
        <v>1847</v>
      </c>
      <c r="C1647" t="s">
        <v>1895</v>
      </c>
      <c r="D1647">
        <v>710</v>
      </c>
      <c r="E1647" t="s">
        <v>79</v>
      </c>
      <c r="F1647">
        <v>0</v>
      </c>
      <c r="G1647" s="1">
        <v>43607.618750000001</v>
      </c>
      <c r="H1647" s="1">
        <v>43607.660416666666</v>
      </c>
      <c r="I1647">
        <v>51.508476000000002</v>
      </c>
      <c r="J1647">
        <v>-0.100162</v>
      </c>
      <c r="K1647">
        <v>2</v>
      </c>
      <c r="L1647">
        <v>4</v>
      </c>
      <c r="M1647">
        <v>4</v>
      </c>
      <c r="N1647">
        <v>4</v>
      </c>
      <c r="O1647">
        <v>0.35360000000000003</v>
      </c>
      <c r="P1647">
        <v>0.1464</v>
      </c>
      <c r="Q1647">
        <v>4</v>
      </c>
      <c r="R1647">
        <v>4</v>
      </c>
      <c r="S1647">
        <v>3</v>
      </c>
      <c r="T1647">
        <v>3</v>
      </c>
      <c r="U1647">
        <v>4</v>
      </c>
      <c r="V1647">
        <v>2</v>
      </c>
      <c r="W1647">
        <v>3</v>
      </c>
      <c r="X1647">
        <v>1</v>
      </c>
      <c r="Y1647">
        <v>4</v>
      </c>
      <c r="Z1647">
        <v>2</v>
      </c>
      <c r="AA1647">
        <v>3</v>
      </c>
      <c r="AB1647">
        <v>5</v>
      </c>
      <c r="AC1647">
        <v>5</v>
      </c>
      <c r="AD1647">
        <v>2</v>
      </c>
      <c r="AE1647">
        <v>2</v>
      </c>
      <c r="AF1647">
        <v>2</v>
      </c>
      <c r="AG1647">
        <v>2</v>
      </c>
      <c r="AH1647">
        <v>1</v>
      </c>
      <c r="AI1647">
        <v>36</v>
      </c>
      <c r="AJ1647">
        <v>34</v>
      </c>
      <c r="AK1647" t="s">
        <v>82</v>
      </c>
      <c r="AL1647">
        <v>1</v>
      </c>
      <c r="AM1647">
        <v>0</v>
      </c>
      <c r="AN1647">
        <v>0</v>
      </c>
      <c r="AO1647">
        <v>0</v>
      </c>
      <c r="AP1647">
        <v>0</v>
      </c>
      <c r="AQ1647">
        <v>0</v>
      </c>
      <c r="AS1647" t="s">
        <v>81</v>
      </c>
      <c r="AT1647">
        <v>5</v>
      </c>
      <c r="AU1647">
        <v>1</v>
      </c>
      <c r="AX1647">
        <v>1</v>
      </c>
      <c r="AZ1647">
        <v>3</v>
      </c>
      <c r="BB1647">
        <v>1</v>
      </c>
      <c r="BC1647">
        <v>1</v>
      </c>
      <c r="BD1647">
        <v>1</v>
      </c>
      <c r="BE1647">
        <v>1</v>
      </c>
      <c r="BF1647">
        <v>0</v>
      </c>
      <c r="BG1647">
        <v>0</v>
      </c>
      <c r="BH1647">
        <v>0</v>
      </c>
      <c r="BJ1647">
        <v>1</v>
      </c>
      <c r="BK1647">
        <v>31.79</v>
      </c>
      <c r="BL1647">
        <v>14.9</v>
      </c>
      <c r="BM1647">
        <v>3</v>
      </c>
      <c r="BN1647">
        <v>1.58</v>
      </c>
      <c r="BO1647">
        <v>3.2300000000000002E-2</v>
      </c>
      <c r="BP1647">
        <v>3.2300000000000002E-2</v>
      </c>
      <c r="BQ1647">
        <v>9.0299999999999998E-3</v>
      </c>
      <c r="BR1647">
        <v>0.40400000000000003</v>
      </c>
      <c r="BS1647">
        <v>0.377</v>
      </c>
      <c r="BT1647">
        <v>83.19</v>
      </c>
      <c r="BU1647">
        <v>58.8</v>
      </c>
      <c r="BV1647">
        <v>2.92</v>
      </c>
      <c r="BW1647">
        <v>18.11</v>
      </c>
      <c r="BX1647">
        <v>9.18</v>
      </c>
      <c r="BY1647">
        <v>14.1</v>
      </c>
      <c r="BZ1647">
        <f>IF(ISNUMBER(Table2[[#This Row],[Loudness_N5(soneGF)]]), Table2[[#This Row],[Loudness_N5(soneGF)]] * (1 + SQRT(
(MAX(Table2[[#This Row],[Sharpness_S(acum)]]-1.75, 0) * 0.25 *LOG10(Table2[[#This Row],[Loudness_N5(soneGF)]]+10))^2 + ((2.18/Table2[[#This Row],[Loudness_N5(soneGF)]]^0.4)*(0.4*Table2[[#This Row],[FS_Avg,arith(vacil)]] + 0.6*Table2[[#This Row],[Rough_HM_R(asper)]]))^2)), "")</f>
        <v>15.153480762837344</v>
      </c>
    </row>
    <row r="1648" spans="1:78" x14ac:dyDescent="0.2">
      <c r="A1648" t="s">
        <v>1801</v>
      </c>
      <c r="B1648" t="s">
        <v>1847</v>
      </c>
      <c r="C1648" t="s">
        <v>1896</v>
      </c>
      <c r="D1648">
        <v>708</v>
      </c>
      <c r="E1648" t="s">
        <v>79</v>
      </c>
      <c r="F1648">
        <v>0</v>
      </c>
      <c r="G1648" s="1">
        <v>43607.631944444445</v>
      </c>
      <c r="H1648" s="1">
        <v>43607.634027777778</v>
      </c>
      <c r="I1648">
        <v>51.508476000000002</v>
      </c>
      <c r="J1648">
        <v>-0.100162</v>
      </c>
      <c r="K1648">
        <v>2</v>
      </c>
      <c r="L1648">
        <v>4</v>
      </c>
      <c r="M1648">
        <v>2</v>
      </c>
      <c r="N1648">
        <v>3</v>
      </c>
      <c r="O1648">
        <v>0.42680000000000001</v>
      </c>
      <c r="P1648">
        <v>-0.17680000000000001</v>
      </c>
      <c r="Q1648">
        <v>4</v>
      </c>
      <c r="R1648">
        <v>2</v>
      </c>
      <c r="S1648">
        <v>3</v>
      </c>
      <c r="T1648">
        <v>3</v>
      </c>
      <c r="U1648">
        <v>4</v>
      </c>
      <c r="V1648">
        <v>2</v>
      </c>
      <c r="W1648">
        <v>2</v>
      </c>
      <c r="X1648">
        <v>2</v>
      </c>
      <c r="Y1648">
        <v>3</v>
      </c>
      <c r="Z1648">
        <v>2</v>
      </c>
      <c r="AA1648">
        <v>3</v>
      </c>
      <c r="AB1648">
        <v>3</v>
      </c>
      <c r="AC1648">
        <v>4</v>
      </c>
      <c r="AD1648">
        <v>4</v>
      </c>
      <c r="AE1648">
        <v>3</v>
      </c>
      <c r="AF1648">
        <v>2</v>
      </c>
      <c r="AG1648">
        <v>1</v>
      </c>
      <c r="AH1648">
        <v>4</v>
      </c>
      <c r="AI1648">
        <v>56</v>
      </c>
      <c r="AJ1648">
        <v>34</v>
      </c>
      <c r="AK1648" t="s">
        <v>82</v>
      </c>
      <c r="AL1648">
        <v>1</v>
      </c>
      <c r="AM1648">
        <v>0</v>
      </c>
      <c r="AN1648">
        <v>0</v>
      </c>
      <c r="AO1648">
        <v>0</v>
      </c>
      <c r="AP1648">
        <v>0</v>
      </c>
      <c r="AQ1648">
        <v>0</v>
      </c>
      <c r="AS1648" t="s">
        <v>81</v>
      </c>
      <c r="AT1648">
        <v>7</v>
      </c>
      <c r="AU1648">
        <v>1</v>
      </c>
      <c r="AX1648">
        <v>1</v>
      </c>
      <c r="AZ1648">
        <v>3</v>
      </c>
      <c r="BB1648">
        <v>4</v>
      </c>
      <c r="BC1648">
        <v>2</v>
      </c>
      <c r="BD1648">
        <v>0</v>
      </c>
      <c r="BE1648">
        <v>1</v>
      </c>
      <c r="BF1648">
        <v>0</v>
      </c>
      <c r="BG1648">
        <v>0</v>
      </c>
      <c r="BH1648">
        <v>0</v>
      </c>
      <c r="BJ1648">
        <v>0</v>
      </c>
      <c r="BK1648">
        <v>32.159999999999997</v>
      </c>
      <c r="BL1648">
        <v>16.8</v>
      </c>
      <c r="BM1648">
        <v>3.3</v>
      </c>
      <c r="BN1648">
        <v>1.42</v>
      </c>
      <c r="BO1648">
        <v>3.5799999999999998E-2</v>
      </c>
      <c r="BP1648">
        <v>3.5799999999999998E-2</v>
      </c>
      <c r="BQ1648">
        <v>1.0800000000000001E-2</v>
      </c>
      <c r="BR1648">
        <v>0.48599999999999999</v>
      </c>
      <c r="BS1648">
        <v>0.254</v>
      </c>
      <c r="BT1648">
        <v>72.87</v>
      </c>
      <c r="BU1648">
        <v>62</v>
      </c>
      <c r="BV1648">
        <v>3.85</v>
      </c>
      <c r="BW1648">
        <v>9.0399999999999991</v>
      </c>
      <c r="BX1648">
        <v>3.15</v>
      </c>
      <c r="BY1648">
        <v>12.8</v>
      </c>
      <c r="BZ1648">
        <f>IF(ISNUMBER(Table2[[#This Row],[Loudness_N5(soneGF)]]), Table2[[#This Row],[Loudness_N5(soneGF)]] * (1 + SQRT(
(MAX(Table2[[#This Row],[Sharpness_S(acum)]]-1.75, 0) * 0.25 *LOG10(Table2[[#This Row],[Loudness_N5(soneGF)]]+10))^2 + ((2.18/Table2[[#This Row],[Loudness_N5(soneGF)]]^0.4)*(0.4*Table2[[#This Row],[FS_Avg,arith(vacil)]] + 0.6*Table2[[#This Row],[Rough_HM_R(asper)]]))^2)), "")</f>
        <v>17.105676300510456</v>
      </c>
    </row>
    <row r="1649" spans="1:78" x14ac:dyDescent="0.2">
      <c r="A1649" t="s">
        <v>1801</v>
      </c>
      <c r="B1649" t="s">
        <v>1847</v>
      </c>
      <c r="C1649" t="s">
        <v>1896</v>
      </c>
      <c r="D1649">
        <v>709</v>
      </c>
      <c r="E1649" t="s">
        <v>79</v>
      </c>
      <c r="F1649">
        <v>0</v>
      </c>
      <c r="G1649" s="1">
        <v>43607.631944444445</v>
      </c>
      <c r="H1649" s="1">
        <v>43607.634027777778</v>
      </c>
      <c r="I1649">
        <v>51.508476000000002</v>
      </c>
      <c r="J1649">
        <v>-0.100162</v>
      </c>
      <c r="K1649">
        <v>2</v>
      </c>
      <c r="L1649">
        <v>2</v>
      </c>
      <c r="M1649">
        <v>4</v>
      </c>
      <c r="N1649">
        <v>4</v>
      </c>
      <c r="O1649">
        <v>0.85360000000000003</v>
      </c>
      <c r="P1649">
        <v>0.1036</v>
      </c>
      <c r="Q1649">
        <v>5</v>
      </c>
      <c r="R1649">
        <v>1</v>
      </c>
      <c r="S1649">
        <v>4</v>
      </c>
      <c r="T1649">
        <v>2</v>
      </c>
      <c r="U1649">
        <v>4</v>
      </c>
      <c r="V1649">
        <v>1</v>
      </c>
      <c r="W1649">
        <v>3</v>
      </c>
      <c r="X1649">
        <v>1</v>
      </c>
      <c r="Y1649">
        <v>4</v>
      </c>
      <c r="Z1649">
        <v>4</v>
      </c>
      <c r="AA1649">
        <v>3</v>
      </c>
      <c r="AB1649">
        <v>1</v>
      </c>
      <c r="AC1649">
        <v>4</v>
      </c>
      <c r="AD1649">
        <v>5</v>
      </c>
      <c r="AE1649">
        <v>5</v>
      </c>
      <c r="AF1649">
        <v>5</v>
      </c>
      <c r="AG1649">
        <v>5</v>
      </c>
      <c r="AH1649">
        <v>5</v>
      </c>
      <c r="AI1649">
        <v>100</v>
      </c>
      <c r="AJ1649">
        <v>28</v>
      </c>
      <c r="AK1649" t="s">
        <v>80</v>
      </c>
      <c r="AL1649">
        <v>1</v>
      </c>
      <c r="AM1649">
        <v>0</v>
      </c>
      <c r="AN1649">
        <v>0</v>
      </c>
      <c r="AO1649">
        <v>0</v>
      </c>
      <c r="AP1649">
        <v>0</v>
      </c>
      <c r="AQ1649">
        <v>0</v>
      </c>
      <c r="AS1649" t="s">
        <v>81</v>
      </c>
      <c r="AT1649">
        <v>7</v>
      </c>
      <c r="AU1649">
        <v>1</v>
      </c>
      <c r="AX1649">
        <v>2</v>
      </c>
      <c r="AZ1649">
        <v>1</v>
      </c>
      <c r="BB1649">
        <v>4</v>
      </c>
      <c r="BC1649">
        <v>2</v>
      </c>
      <c r="BD1649">
        <v>1</v>
      </c>
      <c r="BE1649">
        <v>1</v>
      </c>
      <c r="BF1649">
        <v>0</v>
      </c>
      <c r="BG1649">
        <v>0</v>
      </c>
      <c r="BH1649">
        <v>0</v>
      </c>
      <c r="BK1649">
        <v>32.159999999999997</v>
      </c>
      <c r="BL1649">
        <v>16.8</v>
      </c>
      <c r="BM1649">
        <v>3.3</v>
      </c>
      <c r="BN1649">
        <v>1.42</v>
      </c>
      <c r="BO1649">
        <v>3.5799999999999998E-2</v>
      </c>
      <c r="BP1649">
        <v>3.5799999999999998E-2</v>
      </c>
      <c r="BQ1649">
        <v>1.0800000000000001E-2</v>
      </c>
      <c r="BR1649">
        <v>0.48599999999999999</v>
      </c>
      <c r="BS1649">
        <v>0.254</v>
      </c>
      <c r="BT1649">
        <v>72.87</v>
      </c>
      <c r="BU1649">
        <v>62</v>
      </c>
      <c r="BV1649">
        <v>3.85</v>
      </c>
      <c r="BW1649">
        <v>9.0399999999999991</v>
      </c>
      <c r="BX1649">
        <v>3.15</v>
      </c>
      <c r="BY1649">
        <v>12.8</v>
      </c>
      <c r="BZ1649">
        <f>IF(ISNUMBER(Table2[[#This Row],[Loudness_N5(soneGF)]]), Table2[[#This Row],[Loudness_N5(soneGF)]] * (1 + SQRT(
(MAX(Table2[[#This Row],[Sharpness_S(acum)]]-1.75, 0) * 0.25 *LOG10(Table2[[#This Row],[Loudness_N5(soneGF)]]+10))^2 + ((2.18/Table2[[#This Row],[Loudness_N5(soneGF)]]^0.4)*(0.4*Table2[[#This Row],[FS_Avg,arith(vacil)]] + 0.6*Table2[[#This Row],[Rough_HM_R(asper)]]))^2)), "")</f>
        <v>17.105676300510456</v>
      </c>
    </row>
    <row r="1650" spans="1:78" x14ac:dyDescent="0.2">
      <c r="A1650" t="s">
        <v>1801</v>
      </c>
      <c r="B1650" t="s">
        <v>1897</v>
      </c>
      <c r="C1650" t="s">
        <v>1898</v>
      </c>
      <c r="D1650">
        <v>784</v>
      </c>
      <c r="E1650" t="s">
        <v>79</v>
      </c>
      <c r="F1650">
        <v>0</v>
      </c>
      <c r="G1650" s="1">
        <v>43609.443055555559</v>
      </c>
      <c r="H1650" s="1">
        <v>43609.445833333331</v>
      </c>
      <c r="I1650">
        <v>51.508443749999998</v>
      </c>
      <c r="J1650">
        <v>-9.9865765999999995E-2</v>
      </c>
      <c r="K1650">
        <v>2</v>
      </c>
      <c r="L1650">
        <v>1</v>
      </c>
      <c r="M1650">
        <v>3</v>
      </c>
      <c r="N1650">
        <v>1</v>
      </c>
      <c r="O1650">
        <v>0.45710000000000001</v>
      </c>
      <c r="P1650">
        <v>6.0699999999999997E-2</v>
      </c>
      <c r="Q1650">
        <v>4</v>
      </c>
      <c r="R1650">
        <v>2</v>
      </c>
      <c r="S1650">
        <v>3</v>
      </c>
      <c r="T1650">
        <v>2</v>
      </c>
      <c r="U1650">
        <v>4</v>
      </c>
      <c r="V1650">
        <v>1</v>
      </c>
      <c r="W1650">
        <v>4</v>
      </c>
      <c r="X1650">
        <v>3</v>
      </c>
      <c r="Y1650">
        <v>4</v>
      </c>
      <c r="Z1650">
        <v>3</v>
      </c>
      <c r="AA1650">
        <v>2</v>
      </c>
      <c r="AB1650">
        <v>2</v>
      </c>
      <c r="AC1650">
        <v>3</v>
      </c>
      <c r="AD1650">
        <v>4</v>
      </c>
      <c r="AE1650">
        <v>3</v>
      </c>
      <c r="AF1650">
        <v>4</v>
      </c>
      <c r="AG1650">
        <v>5</v>
      </c>
      <c r="AH1650">
        <v>5</v>
      </c>
      <c r="AI1650">
        <v>84</v>
      </c>
      <c r="AJ1650">
        <v>73</v>
      </c>
      <c r="AK1650" t="s">
        <v>82</v>
      </c>
      <c r="AL1650">
        <v>0</v>
      </c>
      <c r="AM1650">
        <v>0</v>
      </c>
      <c r="AN1650">
        <v>1</v>
      </c>
      <c r="AO1650">
        <v>0</v>
      </c>
      <c r="AP1650">
        <v>0</v>
      </c>
      <c r="AQ1650">
        <v>0</v>
      </c>
      <c r="AS1650" t="s">
        <v>92</v>
      </c>
      <c r="AT1650">
        <v>4</v>
      </c>
      <c r="AU1650">
        <v>1</v>
      </c>
      <c r="AX1650">
        <v>2</v>
      </c>
      <c r="AZ1650">
        <v>1</v>
      </c>
      <c r="BB1650">
        <v>4</v>
      </c>
      <c r="BC1650">
        <v>2</v>
      </c>
      <c r="BD1650">
        <v>1</v>
      </c>
      <c r="BE1650">
        <v>1</v>
      </c>
      <c r="BF1650">
        <v>0</v>
      </c>
      <c r="BG1650">
        <v>0</v>
      </c>
      <c r="BH1650">
        <v>0</v>
      </c>
      <c r="BJ1650">
        <v>1</v>
      </c>
      <c r="BK1650">
        <v>33.200000000000003</v>
      </c>
      <c r="BL1650">
        <v>13.6</v>
      </c>
      <c r="BM1650">
        <v>2.1</v>
      </c>
      <c r="BN1650">
        <v>1.42</v>
      </c>
      <c r="BO1650">
        <v>3.2199999999999999E-2</v>
      </c>
      <c r="BP1650">
        <v>3.2199999999999999E-2</v>
      </c>
      <c r="BQ1650">
        <v>8.2199999999999999E-3</v>
      </c>
      <c r="BR1650">
        <v>0.42</v>
      </c>
      <c r="BS1650">
        <v>0.45100000000000001</v>
      </c>
      <c r="BT1650">
        <v>73.67</v>
      </c>
      <c r="BU1650">
        <v>57.77</v>
      </c>
      <c r="BV1650">
        <v>1.54</v>
      </c>
      <c r="BW1650">
        <v>14.58</v>
      </c>
      <c r="BX1650">
        <v>6.05</v>
      </c>
      <c r="BY1650">
        <v>12.4</v>
      </c>
      <c r="BZ1650">
        <f>IF(ISNUMBER(Table2[[#This Row],[Loudness_N5(soneGF)]]), Table2[[#This Row],[Loudness_N5(soneGF)]] * (1 + SQRT(
(MAX(Table2[[#This Row],[Sharpness_S(acum)]]-1.75, 0) * 0.25 *LOG10(Table2[[#This Row],[Loudness_N5(soneGF)]]+10))^2 + ((2.18/Table2[[#This Row],[Loudness_N5(soneGF)]]^0.4)*(0.4*Table2[[#This Row],[FS_Avg,arith(vacil)]] + 0.6*Table2[[#This Row],[Rough_HM_R(asper)]]))^2)), "")</f>
        <v>13.835961953580743</v>
      </c>
    </row>
    <row r="1651" spans="1:78" x14ac:dyDescent="0.2">
      <c r="A1651" t="s">
        <v>1801</v>
      </c>
      <c r="B1651" t="s">
        <v>1897</v>
      </c>
      <c r="C1651" t="s">
        <v>1898</v>
      </c>
      <c r="D1651">
        <v>785</v>
      </c>
      <c r="E1651" t="s">
        <v>79</v>
      </c>
      <c r="F1651">
        <v>0</v>
      </c>
      <c r="G1651" s="1">
        <v>43609.443055555559</v>
      </c>
      <c r="H1651" s="1">
        <v>43609.448611111111</v>
      </c>
      <c r="I1651">
        <v>51.508443749999998</v>
      </c>
      <c r="J1651">
        <v>-9.9865765999999995E-2</v>
      </c>
      <c r="K1651">
        <v>2</v>
      </c>
      <c r="L1651">
        <v>1</v>
      </c>
      <c r="M1651">
        <v>3</v>
      </c>
      <c r="N1651">
        <v>1</v>
      </c>
      <c r="O1651">
        <v>0.38390000000000002</v>
      </c>
      <c r="P1651">
        <v>-0.36609999999999998</v>
      </c>
      <c r="Q1651">
        <v>4</v>
      </c>
      <c r="R1651">
        <v>1</v>
      </c>
      <c r="S1651">
        <v>1</v>
      </c>
      <c r="T1651">
        <v>3</v>
      </c>
      <c r="U1651">
        <v>4</v>
      </c>
      <c r="V1651">
        <v>1</v>
      </c>
      <c r="W1651">
        <v>3</v>
      </c>
      <c r="X1651">
        <v>3</v>
      </c>
      <c r="Y1651">
        <v>4</v>
      </c>
      <c r="Z1651">
        <v>5</v>
      </c>
      <c r="AA1651">
        <v>2</v>
      </c>
      <c r="AB1651">
        <v>1</v>
      </c>
      <c r="AC1651">
        <v>3</v>
      </c>
      <c r="AD1651">
        <v>4</v>
      </c>
      <c r="AE1651">
        <v>3</v>
      </c>
      <c r="AF1651">
        <v>2</v>
      </c>
      <c r="AG1651">
        <v>4</v>
      </c>
      <c r="AH1651">
        <v>4</v>
      </c>
      <c r="AI1651">
        <v>68</v>
      </c>
      <c r="AJ1651">
        <v>73</v>
      </c>
      <c r="AK1651" t="s">
        <v>80</v>
      </c>
      <c r="AL1651">
        <v>0</v>
      </c>
      <c r="AM1651">
        <v>0</v>
      </c>
      <c r="AN1651">
        <v>1</v>
      </c>
      <c r="AO1651">
        <v>0</v>
      </c>
      <c r="AP1651">
        <v>0</v>
      </c>
      <c r="AQ1651">
        <v>0</v>
      </c>
      <c r="AS1651" t="s">
        <v>92</v>
      </c>
      <c r="AT1651">
        <v>7</v>
      </c>
      <c r="AU1651">
        <v>1</v>
      </c>
      <c r="AX1651">
        <v>2</v>
      </c>
      <c r="AZ1651">
        <v>1</v>
      </c>
      <c r="BB1651">
        <v>4</v>
      </c>
      <c r="BC1651">
        <v>2</v>
      </c>
      <c r="BD1651">
        <v>1</v>
      </c>
      <c r="BE1651">
        <v>1</v>
      </c>
      <c r="BF1651">
        <v>0</v>
      </c>
      <c r="BG1651">
        <v>0</v>
      </c>
      <c r="BH1651">
        <v>0</v>
      </c>
      <c r="BJ1651">
        <v>1</v>
      </c>
      <c r="BK1651">
        <v>33.200000000000003</v>
      </c>
      <c r="BL1651">
        <v>13.6</v>
      </c>
      <c r="BM1651">
        <v>2.1</v>
      </c>
      <c r="BN1651">
        <v>1.42</v>
      </c>
      <c r="BO1651">
        <v>3.2199999999999999E-2</v>
      </c>
      <c r="BP1651">
        <v>3.2199999999999999E-2</v>
      </c>
      <c r="BQ1651">
        <v>8.2199999999999999E-3</v>
      </c>
      <c r="BR1651">
        <v>0.42</v>
      </c>
      <c r="BS1651">
        <v>0.45100000000000001</v>
      </c>
      <c r="BT1651">
        <v>73.67</v>
      </c>
      <c r="BU1651">
        <v>57.77</v>
      </c>
      <c r="BV1651">
        <v>1.54</v>
      </c>
      <c r="BW1651">
        <v>14.58</v>
      </c>
      <c r="BX1651">
        <v>6.05</v>
      </c>
      <c r="BY1651">
        <v>12.4</v>
      </c>
      <c r="BZ1651">
        <f>IF(ISNUMBER(Table2[[#This Row],[Loudness_N5(soneGF)]]), Table2[[#This Row],[Loudness_N5(soneGF)]] * (1 + SQRT(
(MAX(Table2[[#This Row],[Sharpness_S(acum)]]-1.75, 0) * 0.25 *LOG10(Table2[[#This Row],[Loudness_N5(soneGF)]]+10))^2 + ((2.18/Table2[[#This Row],[Loudness_N5(soneGF)]]^0.4)*(0.4*Table2[[#This Row],[FS_Avg,arith(vacil)]] + 0.6*Table2[[#This Row],[Rough_HM_R(asper)]]))^2)), "")</f>
        <v>13.835961953580743</v>
      </c>
    </row>
    <row r="1652" spans="1:78" x14ac:dyDescent="0.2">
      <c r="A1652" t="s">
        <v>1801</v>
      </c>
      <c r="B1652" t="s">
        <v>1897</v>
      </c>
      <c r="C1652" t="s">
        <v>1899</v>
      </c>
      <c r="D1652">
        <v>787</v>
      </c>
      <c r="E1652" t="s">
        <v>79</v>
      </c>
      <c r="F1652">
        <v>0</v>
      </c>
      <c r="G1652" s="1">
        <v>43609.524305555555</v>
      </c>
      <c r="H1652" s="1">
        <v>43609.527083333334</v>
      </c>
      <c r="I1652">
        <v>51.508443749999998</v>
      </c>
      <c r="J1652">
        <v>-9.9865765999999995E-2</v>
      </c>
      <c r="K1652">
        <v>2</v>
      </c>
      <c r="L1652">
        <v>2</v>
      </c>
      <c r="M1652">
        <v>4</v>
      </c>
      <c r="N1652">
        <v>2</v>
      </c>
      <c r="O1652">
        <v>0.82320000000000004</v>
      </c>
      <c r="P1652">
        <v>7.3200000000000001E-2</v>
      </c>
      <c r="Q1652">
        <v>4</v>
      </c>
      <c r="R1652">
        <v>1</v>
      </c>
      <c r="S1652">
        <v>5</v>
      </c>
      <c r="T1652">
        <v>3</v>
      </c>
      <c r="U1652">
        <v>4</v>
      </c>
      <c r="V1652">
        <v>1</v>
      </c>
      <c r="W1652">
        <v>3</v>
      </c>
      <c r="X1652">
        <v>1</v>
      </c>
      <c r="AL1652">
        <v>0</v>
      </c>
      <c r="AM1652">
        <v>0</v>
      </c>
      <c r="AN1652">
        <v>0</v>
      </c>
      <c r="AO1652">
        <v>0</v>
      </c>
      <c r="AP1652">
        <v>0</v>
      </c>
      <c r="AQ1652">
        <v>0</v>
      </c>
      <c r="AS1652" t="s">
        <v>90</v>
      </c>
      <c r="BB1652">
        <v>4</v>
      </c>
      <c r="BC1652">
        <v>1</v>
      </c>
      <c r="BD1652">
        <v>1</v>
      </c>
      <c r="BE1652">
        <v>0</v>
      </c>
      <c r="BF1652">
        <v>0</v>
      </c>
      <c r="BG1652">
        <v>0</v>
      </c>
      <c r="BH1652">
        <v>0</v>
      </c>
      <c r="BJ1652">
        <v>1</v>
      </c>
      <c r="BZ165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53" spans="1:78" x14ac:dyDescent="0.2">
      <c r="A1653" t="s">
        <v>1801</v>
      </c>
      <c r="B1653" t="s">
        <v>1897</v>
      </c>
      <c r="C1653" t="s">
        <v>1900</v>
      </c>
      <c r="D1653">
        <v>738</v>
      </c>
      <c r="E1653" t="s">
        <v>79</v>
      </c>
      <c r="F1653">
        <v>0</v>
      </c>
      <c r="G1653" s="1">
        <v>43609.44027777778</v>
      </c>
      <c r="H1653" s="1">
        <v>43609.445833333331</v>
      </c>
      <c r="I1653">
        <v>51.508443749999998</v>
      </c>
      <c r="J1653">
        <v>-9.9865765999999995E-2</v>
      </c>
      <c r="K1653">
        <v>4</v>
      </c>
      <c r="L1653">
        <v>3</v>
      </c>
      <c r="M1653">
        <v>3</v>
      </c>
      <c r="N1653">
        <v>2</v>
      </c>
      <c r="O1653">
        <v>0.1036</v>
      </c>
      <c r="P1653">
        <v>0</v>
      </c>
      <c r="Q1653">
        <v>4</v>
      </c>
      <c r="R1653">
        <v>3</v>
      </c>
      <c r="S1653">
        <v>3</v>
      </c>
      <c r="T1653">
        <v>3</v>
      </c>
      <c r="U1653">
        <v>3</v>
      </c>
      <c r="V1653">
        <v>3</v>
      </c>
      <c r="W1653">
        <v>3</v>
      </c>
      <c r="X1653">
        <v>3</v>
      </c>
      <c r="Y1653">
        <v>3</v>
      </c>
      <c r="Z1653">
        <v>1</v>
      </c>
      <c r="AA1653">
        <v>3</v>
      </c>
      <c r="AB1653">
        <v>1</v>
      </c>
      <c r="AC1653">
        <v>3</v>
      </c>
      <c r="AD1653">
        <v>4</v>
      </c>
      <c r="AE1653">
        <v>4</v>
      </c>
      <c r="AF1653">
        <v>2</v>
      </c>
      <c r="AG1653">
        <v>3</v>
      </c>
      <c r="AH1653">
        <v>4</v>
      </c>
      <c r="AI1653">
        <v>68</v>
      </c>
      <c r="AJ1653">
        <v>56</v>
      </c>
      <c r="AK1653" t="s">
        <v>82</v>
      </c>
      <c r="AL1653">
        <v>1</v>
      </c>
      <c r="AM1653">
        <v>0</v>
      </c>
      <c r="AN1653">
        <v>0</v>
      </c>
      <c r="AO1653">
        <v>0</v>
      </c>
      <c r="AP1653">
        <v>0</v>
      </c>
      <c r="AQ1653">
        <v>0</v>
      </c>
      <c r="AS1653" t="s">
        <v>81</v>
      </c>
      <c r="AT1653">
        <v>3</v>
      </c>
      <c r="AU1653">
        <v>1</v>
      </c>
      <c r="AX1653">
        <v>2</v>
      </c>
      <c r="AZ1653">
        <v>1</v>
      </c>
      <c r="BB1653">
        <v>4</v>
      </c>
      <c r="BC1653">
        <v>2</v>
      </c>
      <c r="BD1653">
        <v>1</v>
      </c>
      <c r="BE1653">
        <v>1</v>
      </c>
      <c r="BF1653">
        <v>0</v>
      </c>
      <c r="BG1653">
        <v>0</v>
      </c>
      <c r="BH1653">
        <v>0</v>
      </c>
      <c r="BJ1653">
        <v>0</v>
      </c>
      <c r="BK1653">
        <v>30.93</v>
      </c>
      <c r="BL1653">
        <v>14</v>
      </c>
      <c r="BM1653">
        <v>3.43</v>
      </c>
      <c r="BN1653">
        <v>1.65</v>
      </c>
      <c r="BO1653">
        <v>2.92E-2</v>
      </c>
      <c r="BP1653">
        <v>2.92E-2</v>
      </c>
      <c r="BQ1653">
        <v>3.1399999999999997E-2</v>
      </c>
      <c r="BR1653">
        <v>0.48299999999999998</v>
      </c>
      <c r="BS1653">
        <v>0.21099999999999999</v>
      </c>
      <c r="BT1653">
        <v>71.28</v>
      </c>
      <c r="BU1653">
        <v>58.6</v>
      </c>
      <c r="BV1653">
        <v>6.5</v>
      </c>
      <c r="BW1653">
        <v>8.07</v>
      </c>
      <c r="BX1653">
        <v>3.83</v>
      </c>
      <c r="BY1653">
        <v>12.5</v>
      </c>
      <c r="BZ1653">
        <f>IF(ISNUMBER(Table2[[#This Row],[Loudness_N5(soneGF)]]), Table2[[#This Row],[Loudness_N5(soneGF)]] * (1 + SQRT(
(MAX(Table2[[#This Row],[Sharpness_S(acum)]]-1.75, 0) * 0.25 *LOG10(Table2[[#This Row],[Loudness_N5(soneGF)]]+10))^2 + ((2.18/Table2[[#This Row],[Loudness_N5(soneGF)]]^0.4)*(0.4*Table2[[#This Row],[FS_Avg,arith(vacil)]] + 0.6*Table2[[#This Row],[Rough_HM_R(asper)]]))^2)), "")</f>
        <v>14.31945607171717</v>
      </c>
    </row>
    <row r="1654" spans="1:78" x14ac:dyDescent="0.2">
      <c r="A1654" t="s">
        <v>1801</v>
      </c>
      <c r="B1654" t="s">
        <v>1897</v>
      </c>
      <c r="C1654" t="s">
        <v>1901</v>
      </c>
      <c r="D1654">
        <v>739</v>
      </c>
      <c r="E1654" t="s">
        <v>79</v>
      </c>
      <c r="F1654">
        <v>0</v>
      </c>
      <c r="G1654" s="1">
        <v>43609.449305555558</v>
      </c>
      <c r="H1654" s="1">
        <v>43609.45208333333</v>
      </c>
      <c r="I1654">
        <v>51.508481680000003</v>
      </c>
      <c r="J1654">
        <v>-9.9994344999999998E-2</v>
      </c>
      <c r="K1654">
        <v>2</v>
      </c>
      <c r="L1654">
        <v>1</v>
      </c>
      <c r="M1654">
        <v>3</v>
      </c>
      <c r="N1654">
        <v>3</v>
      </c>
      <c r="O1654">
        <v>0.42680000000000001</v>
      </c>
      <c r="P1654">
        <v>-7.3200000000000001E-2</v>
      </c>
      <c r="Q1654">
        <v>4</v>
      </c>
      <c r="R1654">
        <v>2</v>
      </c>
      <c r="S1654">
        <v>3</v>
      </c>
      <c r="T1654">
        <v>3</v>
      </c>
      <c r="U1654">
        <v>4</v>
      </c>
      <c r="V1654">
        <v>2</v>
      </c>
      <c r="W1654">
        <v>3</v>
      </c>
      <c r="X1654">
        <v>2</v>
      </c>
      <c r="Y1654">
        <v>4</v>
      </c>
      <c r="Z1654">
        <v>4</v>
      </c>
      <c r="AA1654">
        <v>3</v>
      </c>
      <c r="AB1654">
        <v>3</v>
      </c>
      <c r="AC1654">
        <v>3</v>
      </c>
      <c r="AD1654">
        <v>4</v>
      </c>
      <c r="AE1654">
        <v>4</v>
      </c>
      <c r="AF1654">
        <v>3</v>
      </c>
      <c r="AG1654">
        <v>4</v>
      </c>
      <c r="AH1654">
        <v>4</v>
      </c>
      <c r="AI1654">
        <v>76</v>
      </c>
      <c r="AJ1654">
        <v>70</v>
      </c>
      <c r="AK1654" t="s">
        <v>80</v>
      </c>
      <c r="AL1654">
        <v>0</v>
      </c>
      <c r="AM1654">
        <v>0</v>
      </c>
      <c r="AN1654">
        <v>1</v>
      </c>
      <c r="AO1654">
        <v>0</v>
      </c>
      <c r="AP1654">
        <v>0</v>
      </c>
      <c r="AQ1654">
        <v>0</v>
      </c>
      <c r="AS1654" t="s">
        <v>92</v>
      </c>
      <c r="AT1654">
        <v>4</v>
      </c>
      <c r="AU1654">
        <v>3</v>
      </c>
      <c r="AX1654">
        <v>1</v>
      </c>
      <c r="AZ1654">
        <v>3</v>
      </c>
      <c r="BB1654">
        <v>1</v>
      </c>
      <c r="BC1654">
        <v>2</v>
      </c>
      <c r="BD1654">
        <v>1</v>
      </c>
      <c r="BE1654">
        <v>1</v>
      </c>
      <c r="BF1654">
        <v>0</v>
      </c>
      <c r="BG1654">
        <v>0</v>
      </c>
      <c r="BH1654">
        <v>0</v>
      </c>
      <c r="BK1654">
        <v>31.35</v>
      </c>
      <c r="BL1654">
        <v>14.1</v>
      </c>
      <c r="BM1654">
        <v>3</v>
      </c>
      <c r="BN1654">
        <v>1.69</v>
      </c>
      <c r="BO1654">
        <v>3.09E-2</v>
      </c>
      <c r="BP1654">
        <v>3.09E-2</v>
      </c>
      <c r="BQ1654">
        <v>1.37E-2</v>
      </c>
      <c r="BR1654">
        <v>0.40300000000000002</v>
      </c>
      <c r="BS1654">
        <v>0.221</v>
      </c>
      <c r="BT1654">
        <v>77.650000000000006</v>
      </c>
      <c r="BU1654">
        <v>58.84</v>
      </c>
      <c r="BV1654">
        <v>4.83</v>
      </c>
      <c r="BW1654">
        <v>12.79</v>
      </c>
      <c r="BX1654">
        <v>7.54</v>
      </c>
      <c r="BY1654">
        <v>13.7</v>
      </c>
      <c r="BZ1654">
        <f>IF(ISNUMBER(Table2[[#This Row],[Loudness_N5(soneGF)]]), Table2[[#This Row],[Loudness_N5(soneGF)]] * (1 + SQRT(
(MAX(Table2[[#This Row],[Sharpness_S(acum)]]-1.75, 0) * 0.25 *LOG10(Table2[[#This Row],[Loudness_N5(soneGF)]]+10))^2 + ((2.18/Table2[[#This Row],[Loudness_N5(soneGF)]]^0.4)*(0.4*Table2[[#This Row],[FS_Avg,arith(vacil)]] + 0.6*Table2[[#This Row],[Rough_HM_R(asper)]]))^2)), "")</f>
        <v>14.356189286560182</v>
      </c>
    </row>
    <row r="1655" spans="1:78" x14ac:dyDescent="0.2">
      <c r="A1655" t="s">
        <v>1801</v>
      </c>
      <c r="B1655" t="s">
        <v>1897</v>
      </c>
      <c r="C1655" t="s">
        <v>1901</v>
      </c>
      <c r="D1655">
        <v>764</v>
      </c>
      <c r="E1655" t="s">
        <v>79</v>
      </c>
      <c r="F1655">
        <v>0</v>
      </c>
      <c r="G1655" s="1">
        <v>43609.45</v>
      </c>
      <c r="H1655" s="1">
        <v>43609.45416666667</v>
      </c>
      <c r="I1655">
        <v>51.508443749999998</v>
      </c>
      <c r="J1655">
        <v>-9.9865765999999995E-2</v>
      </c>
      <c r="K1655">
        <v>2</v>
      </c>
      <c r="L1655">
        <v>2</v>
      </c>
      <c r="M1655">
        <v>3</v>
      </c>
      <c r="N1655">
        <v>2</v>
      </c>
      <c r="O1655">
        <v>0.45710000000000001</v>
      </c>
      <c r="P1655">
        <v>-0.1893</v>
      </c>
      <c r="Q1655">
        <v>4</v>
      </c>
      <c r="R1655">
        <v>1</v>
      </c>
      <c r="S1655">
        <v>3</v>
      </c>
      <c r="T1655">
        <v>3</v>
      </c>
      <c r="U1655">
        <v>4</v>
      </c>
      <c r="V1655">
        <v>1</v>
      </c>
      <c r="W1655">
        <v>4</v>
      </c>
      <c r="X1655">
        <v>4</v>
      </c>
      <c r="Y1655">
        <v>4</v>
      </c>
      <c r="Z1655">
        <v>3</v>
      </c>
      <c r="AA1655">
        <v>3</v>
      </c>
      <c r="AB1655">
        <v>3</v>
      </c>
      <c r="AC1655">
        <v>3</v>
      </c>
      <c r="AD1655">
        <v>2</v>
      </c>
      <c r="AE1655">
        <v>2</v>
      </c>
      <c r="AF1655">
        <v>3</v>
      </c>
      <c r="AG1655">
        <v>2</v>
      </c>
      <c r="AH1655">
        <v>2</v>
      </c>
      <c r="AI1655">
        <v>44</v>
      </c>
      <c r="AJ1655">
        <v>67</v>
      </c>
      <c r="AK1655" t="s">
        <v>82</v>
      </c>
      <c r="AL1655">
        <v>0</v>
      </c>
      <c r="AM1655">
        <v>0</v>
      </c>
      <c r="AN1655">
        <v>1</v>
      </c>
      <c r="AO1655">
        <v>0</v>
      </c>
      <c r="AP1655">
        <v>0</v>
      </c>
      <c r="AQ1655">
        <v>0</v>
      </c>
      <c r="AS1655" t="s">
        <v>92</v>
      </c>
      <c r="AT1655">
        <v>2</v>
      </c>
      <c r="AU1655">
        <v>1</v>
      </c>
      <c r="AX1655">
        <v>1</v>
      </c>
      <c r="BB1655">
        <v>1</v>
      </c>
      <c r="BC1655">
        <v>2</v>
      </c>
      <c r="BD1655">
        <v>1</v>
      </c>
      <c r="BE1655">
        <v>1</v>
      </c>
      <c r="BF1655">
        <v>0</v>
      </c>
      <c r="BG1655">
        <v>0</v>
      </c>
      <c r="BH1655">
        <v>0</v>
      </c>
      <c r="BJ1655">
        <v>1</v>
      </c>
      <c r="BK1655">
        <v>31.35</v>
      </c>
      <c r="BL1655">
        <v>14.1</v>
      </c>
      <c r="BM1655">
        <v>3</v>
      </c>
      <c r="BN1655">
        <v>1.69</v>
      </c>
      <c r="BO1655">
        <v>3.09E-2</v>
      </c>
      <c r="BP1655">
        <v>3.09E-2</v>
      </c>
      <c r="BQ1655">
        <v>1.37E-2</v>
      </c>
      <c r="BR1655">
        <v>0.40300000000000002</v>
      </c>
      <c r="BS1655">
        <v>0.221</v>
      </c>
      <c r="BT1655">
        <v>77.650000000000006</v>
      </c>
      <c r="BU1655">
        <v>58.84</v>
      </c>
      <c r="BV1655">
        <v>4.83</v>
      </c>
      <c r="BW1655">
        <v>12.79</v>
      </c>
      <c r="BX1655">
        <v>7.54</v>
      </c>
      <c r="BY1655">
        <v>13.7</v>
      </c>
      <c r="BZ1655">
        <f>IF(ISNUMBER(Table2[[#This Row],[Loudness_N5(soneGF)]]), Table2[[#This Row],[Loudness_N5(soneGF)]] * (1 + SQRT(
(MAX(Table2[[#This Row],[Sharpness_S(acum)]]-1.75, 0) * 0.25 *LOG10(Table2[[#This Row],[Loudness_N5(soneGF)]]+10))^2 + ((2.18/Table2[[#This Row],[Loudness_N5(soneGF)]]^0.4)*(0.4*Table2[[#This Row],[FS_Avg,arith(vacil)]] + 0.6*Table2[[#This Row],[Rough_HM_R(asper)]]))^2)), "")</f>
        <v>14.356189286560182</v>
      </c>
    </row>
    <row r="1656" spans="1:78" x14ac:dyDescent="0.2">
      <c r="A1656" t="s">
        <v>1801</v>
      </c>
      <c r="B1656" t="s">
        <v>1897</v>
      </c>
      <c r="C1656" t="s">
        <v>1902</v>
      </c>
      <c r="D1656">
        <v>740</v>
      </c>
      <c r="E1656" t="s">
        <v>79</v>
      </c>
      <c r="F1656">
        <v>0</v>
      </c>
      <c r="G1656" s="1">
        <v>43609.451388888891</v>
      </c>
      <c r="H1656" s="1">
        <v>43609.452777777777</v>
      </c>
      <c r="I1656">
        <v>51.508455150000003</v>
      </c>
      <c r="J1656">
        <v>-9.9966343999999999E-2</v>
      </c>
      <c r="K1656">
        <v>2</v>
      </c>
      <c r="L1656">
        <v>2</v>
      </c>
      <c r="M1656">
        <v>2</v>
      </c>
      <c r="N1656">
        <v>3</v>
      </c>
      <c r="O1656">
        <v>0.60360000000000003</v>
      </c>
      <c r="P1656">
        <v>0.20710000000000001</v>
      </c>
      <c r="Q1656">
        <v>5</v>
      </c>
      <c r="R1656">
        <v>2</v>
      </c>
      <c r="S1656">
        <v>4</v>
      </c>
      <c r="T1656">
        <v>2</v>
      </c>
      <c r="U1656">
        <v>4</v>
      </c>
      <c r="V1656">
        <v>2</v>
      </c>
      <c r="W1656">
        <v>4</v>
      </c>
      <c r="X1656">
        <v>2</v>
      </c>
      <c r="Y1656">
        <v>4</v>
      </c>
      <c r="Z1656">
        <v>4</v>
      </c>
      <c r="AA1656">
        <v>1</v>
      </c>
      <c r="AB1656">
        <v>1</v>
      </c>
      <c r="AC1656">
        <v>3</v>
      </c>
      <c r="AD1656">
        <v>4</v>
      </c>
      <c r="AE1656">
        <v>2</v>
      </c>
      <c r="AF1656">
        <v>2</v>
      </c>
      <c r="AG1656">
        <v>2</v>
      </c>
      <c r="AH1656">
        <v>2</v>
      </c>
      <c r="AI1656">
        <v>48</v>
      </c>
      <c r="AJ1656">
        <v>27</v>
      </c>
      <c r="AK1656" t="s">
        <v>82</v>
      </c>
      <c r="AL1656">
        <v>0</v>
      </c>
      <c r="AM1656">
        <v>0</v>
      </c>
      <c r="AN1656">
        <v>0</v>
      </c>
      <c r="AO1656">
        <v>1</v>
      </c>
      <c r="AP1656">
        <v>0</v>
      </c>
      <c r="AQ1656">
        <v>0</v>
      </c>
      <c r="AS1656" t="s">
        <v>95</v>
      </c>
      <c r="AT1656">
        <v>7</v>
      </c>
      <c r="AU1656">
        <v>3</v>
      </c>
      <c r="AX1656">
        <v>2</v>
      </c>
      <c r="AZ1656">
        <v>1</v>
      </c>
      <c r="BB1656">
        <v>4</v>
      </c>
      <c r="BC1656">
        <v>1</v>
      </c>
      <c r="BD1656">
        <v>1</v>
      </c>
      <c r="BE1656">
        <v>0</v>
      </c>
      <c r="BF1656">
        <v>0</v>
      </c>
      <c r="BG1656">
        <v>0</v>
      </c>
      <c r="BH1656">
        <v>0</v>
      </c>
      <c r="BJ1656">
        <v>0</v>
      </c>
      <c r="BZ165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57" spans="1:78" x14ac:dyDescent="0.2">
      <c r="A1657" t="s">
        <v>1801</v>
      </c>
      <c r="B1657" t="s">
        <v>1897</v>
      </c>
      <c r="C1657" t="s">
        <v>1903</v>
      </c>
      <c r="D1657">
        <v>783</v>
      </c>
      <c r="E1657" t="s">
        <v>79</v>
      </c>
      <c r="F1657">
        <v>0</v>
      </c>
      <c r="G1657" s="1">
        <v>43609.453472222223</v>
      </c>
      <c r="H1657" s="1">
        <v>43609.456944444442</v>
      </c>
      <c r="I1657">
        <v>51.508443749999998</v>
      </c>
      <c r="J1657">
        <v>-9.9865765999999995E-2</v>
      </c>
      <c r="K1657">
        <v>4</v>
      </c>
      <c r="L1657">
        <v>4</v>
      </c>
      <c r="M1657">
        <v>4</v>
      </c>
      <c r="N1657">
        <v>2</v>
      </c>
      <c r="O1657">
        <v>0.53029999999999999</v>
      </c>
      <c r="P1657">
        <v>-0.13389999999999999</v>
      </c>
      <c r="Q1657">
        <v>4</v>
      </c>
      <c r="R1657">
        <v>2</v>
      </c>
      <c r="S1657">
        <v>4</v>
      </c>
      <c r="T1657">
        <v>4</v>
      </c>
      <c r="U1657">
        <v>3</v>
      </c>
      <c r="V1657">
        <v>1</v>
      </c>
      <c r="W1657">
        <v>2</v>
      </c>
      <c r="X1657">
        <v>2</v>
      </c>
      <c r="Y1657">
        <v>4</v>
      </c>
      <c r="Z1657">
        <v>4</v>
      </c>
      <c r="AA1657">
        <v>3</v>
      </c>
      <c r="AB1657">
        <v>3</v>
      </c>
      <c r="AC1657">
        <v>3</v>
      </c>
      <c r="AD1657">
        <v>4</v>
      </c>
      <c r="AE1657">
        <v>4</v>
      </c>
      <c r="AF1657">
        <v>3</v>
      </c>
      <c r="AG1657">
        <v>0</v>
      </c>
      <c r="AH1657">
        <v>3</v>
      </c>
      <c r="AI1657">
        <v>56</v>
      </c>
      <c r="AJ1657">
        <v>33</v>
      </c>
      <c r="AK1657" t="s">
        <v>82</v>
      </c>
      <c r="AL1657">
        <v>1</v>
      </c>
      <c r="AM1657">
        <v>0</v>
      </c>
      <c r="AN1657">
        <v>0</v>
      </c>
      <c r="AO1657">
        <v>0</v>
      </c>
      <c r="AP1657">
        <v>0</v>
      </c>
      <c r="AQ1657">
        <v>0</v>
      </c>
      <c r="AS1657" t="s">
        <v>81</v>
      </c>
      <c r="AT1657">
        <v>7</v>
      </c>
      <c r="AU1657">
        <v>1</v>
      </c>
      <c r="AX1657">
        <v>1</v>
      </c>
      <c r="AZ1657">
        <v>3</v>
      </c>
      <c r="BA1657" t="s">
        <v>1904</v>
      </c>
      <c r="BB1657">
        <v>1</v>
      </c>
      <c r="BC1657">
        <v>2</v>
      </c>
      <c r="BD1657">
        <v>1</v>
      </c>
      <c r="BE1657">
        <v>1</v>
      </c>
      <c r="BF1657">
        <v>0</v>
      </c>
      <c r="BG1657">
        <v>0</v>
      </c>
      <c r="BH1657">
        <v>0</v>
      </c>
      <c r="BJ1657">
        <v>1</v>
      </c>
      <c r="BK1657">
        <v>32.83</v>
      </c>
      <c r="BL1657">
        <v>12.6</v>
      </c>
      <c r="BM1657">
        <v>2.96</v>
      </c>
      <c r="BN1657">
        <v>1.62</v>
      </c>
      <c r="BO1657">
        <v>2.6700000000000002E-2</v>
      </c>
      <c r="BP1657">
        <v>2.6700000000000002E-2</v>
      </c>
      <c r="BQ1657">
        <v>1.6799999999999999E-2</v>
      </c>
      <c r="BR1657">
        <v>0.48</v>
      </c>
      <c r="BS1657">
        <v>0.185</v>
      </c>
      <c r="BT1657">
        <v>75.61</v>
      </c>
      <c r="BU1657">
        <v>56.56</v>
      </c>
      <c r="BV1657">
        <v>5.66</v>
      </c>
      <c r="BW1657">
        <v>12.87</v>
      </c>
      <c r="BX1657">
        <v>10.24</v>
      </c>
      <c r="BY1657">
        <v>12.9</v>
      </c>
      <c r="BZ1657">
        <f>IF(ISNUMBER(Table2[[#This Row],[Loudness_N5(soneGF)]]), Table2[[#This Row],[Loudness_N5(soneGF)]] * (1 + SQRT(
(MAX(Table2[[#This Row],[Sharpness_S(acum)]]-1.75, 0) * 0.25 *LOG10(Table2[[#This Row],[Loudness_N5(soneGF)]]+10))^2 + ((2.18/Table2[[#This Row],[Loudness_N5(soneGF)]]^0.4)*(0.4*Table2[[#This Row],[FS_Avg,arith(vacil)]] + 0.6*Table2[[#This Row],[Rough_HM_R(asper)]]))^2)), "")</f>
        <v>12.826709271309234</v>
      </c>
    </row>
    <row r="1658" spans="1:78" x14ac:dyDescent="0.2">
      <c r="A1658" t="s">
        <v>1801</v>
      </c>
      <c r="B1658" t="s">
        <v>1897</v>
      </c>
      <c r="C1658" t="s">
        <v>1903</v>
      </c>
      <c r="D1658">
        <v>782</v>
      </c>
      <c r="E1658" t="s">
        <v>79</v>
      </c>
      <c r="F1658">
        <v>0</v>
      </c>
      <c r="G1658" s="1">
        <v>43609.495138888888</v>
      </c>
      <c r="H1658" s="1">
        <v>43609.456944444442</v>
      </c>
      <c r="I1658">
        <v>51.508443749999998</v>
      </c>
      <c r="J1658">
        <v>-9.9865765999999995E-2</v>
      </c>
      <c r="K1658">
        <v>4</v>
      </c>
      <c r="L1658">
        <v>4</v>
      </c>
      <c r="M1658">
        <v>4</v>
      </c>
      <c r="N1658">
        <v>3</v>
      </c>
      <c r="O1658">
        <v>0.5</v>
      </c>
      <c r="P1658">
        <v>0.35360000000000003</v>
      </c>
      <c r="Q1658">
        <v>4</v>
      </c>
      <c r="R1658">
        <v>2</v>
      </c>
      <c r="S1658">
        <v>4</v>
      </c>
      <c r="T1658">
        <v>2</v>
      </c>
      <c r="U1658">
        <v>3</v>
      </c>
      <c r="V1658">
        <v>2</v>
      </c>
      <c r="W1658">
        <v>4</v>
      </c>
      <c r="X1658">
        <v>1</v>
      </c>
      <c r="Y1658">
        <v>4</v>
      </c>
      <c r="Z1658">
        <v>3</v>
      </c>
      <c r="AA1658">
        <v>2</v>
      </c>
      <c r="AB1658">
        <v>4</v>
      </c>
      <c r="AC1658">
        <v>5</v>
      </c>
      <c r="AD1658">
        <v>4</v>
      </c>
      <c r="AE1658">
        <v>4</v>
      </c>
      <c r="AF1658">
        <v>3</v>
      </c>
      <c r="AG1658">
        <v>3</v>
      </c>
      <c r="AH1658">
        <v>3</v>
      </c>
      <c r="AI1658">
        <v>68</v>
      </c>
      <c r="AJ1658">
        <v>32</v>
      </c>
      <c r="AK1658" t="s">
        <v>80</v>
      </c>
      <c r="AL1658">
        <v>1</v>
      </c>
      <c r="AM1658">
        <v>0</v>
      </c>
      <c r="AN1658">
        <v>0</v>
      </c>
      <c r="AO1658">
        <v>0</v>
      </c>
      <c r="AP1658">
        <v>0</v>
      </c>
      <c r="AQ1658">
        <v>0</v>
      </c>
      <c r="AS1658" t="s">
        <v>81</v>
      </c>
      <c r="AT1658">
        <v>6</v>
      </c>
      <c r="AU1658">
        <v>1</v>
      </c>
      <c r="AX1658">
        <v>1</v>
      </c>
      <c r="AZ1658">
        <v>3</v>
      </c>
      <c r="BB1658">
        <v>1</v>
      </c>
      <c r="BC1658">
        <v>2</v>
      </c>
      <c r="BD1658">
        <v>1</v>
      </c>
      <c r="BE1658">
        <v>1</v>
      </c>
      <c r="BF1658">
        <v>0</v>
      </c>
      <c r="BG1658">
        <v>0</v>
      </c>
      <c r="BH1658">
        <v>0</v>
      </c>
      <c r="BJ1658">
        <v>1</v>
      </c>
      <c r="BK1658">
        <v>32.83</v>
      </c>
      <c r="BL1658">
        <v>12.6</v>
      </c>
      <c r="BM1658">
        <v>2.96</v>
      </c>
      <c r="BN1658">
        <v>1.62</v>
      </c>
      <c r="BO1658">
        <v>2.6700000000000002E-2</v>
      </c>
      <c r="BP1658">
        <v>2.6700000000000002E-2</v>
      </c>
      <c r="BQ1658">
        <v>1.6799999999999999E-2</v>
      </c>
      <c r="BR1658">
        <v>0.48</v>
      </c>
      <c r="BS1658">
        <v>0.185</v>
      </c>
      <c r="BT1658">
        <v>75.61</v>
      </c>
      <c r="BU1658">
        <v>56.56</v>
      </c>
      <c r="BV1658">
        <v>5.66</v>
      </c>
      <c r="BW1658">
        <v>12.87</v>
      </c>
      <c r="BX1658">
        <v>10.24</v>
      </c>
      <c r="BY1658">
        <v>12.9</v>
      </c>
      <c r="BZ1658">
        <f>IF(ISNUMBER(Table2[[#This Row],[Loudness_N5(soneGF)]]), Table2[[#This Row],[Loudness_N5(soneGF)]] * (1 + SQRT(
(MAX(Table2[[#This Row],[Sharpness_S(acum)]]-1.75, 0) * 0.25 *LOG10(Table2[[#This Row],[Loudness_N5(soneGF)]]+10))^2 + ((2.18/Table2[[#This Row],[Loudness_N5(soneGF)]]^0.4)*(0.4*Table2[[#This Row],[FS_Avg,arith(vacil)]] + 0.6*Table2[[#This Row],[Rough_HM_R(asper)]]))^2)), "")</f>
        <v>12.826709271309234</v>
      </c>
    </row>
    <row r="1659" spans="1:78" x14ac:dyDescent="0.2">
      <c r="A1659" t="s">
        <v>1801</v>
      </c>
      <c r="B1659" t="s">
        <v>1897</v>
      </c>
      <c r="C1659" t="s">
        <v>1905</v>
      </c>
      <c r="D1659">
        <v>791</v>
      </c>
      <c r="E1659" t="s">
        <v>79</v>
      </c>
      <c r="F1659">
        <v>0</v>
      </c>
      <c r="G1659" s="1">
        <v>43609.461805555555</v>
      </c>
      <c r="H1659" s="1">
        <v>43609.464583333334</v>
      </c>
      <c r="I1659">
        <v>51.508443749999998</v>
      </c>
      <c r="J1659">
        <v>-9.9865765999999995E-2</v>
      </c>
      <c r="K1659">
        <v>1</v>
      </c>
      <c r="L1659">
        <v>3</v>
      </c>
      <c r="M1659">
        <v>4</v>
      </c>
      <c r="N1659">
        <v>3</v>
      </c>
      <c r="O1659">
        <v>0.45710000000000001</v>
      </c>
      <c r="P1659">
        <v>0.60360000000000003</v>
      </c>
      <c r="Q1659">
        <v>5</v>
      </c>
      <c r="R1659">
        <v>4</v>
      </c>
      <c r="S1659">
        <v>4</v>
      </c>
      <c r="T1659">
        <v>1</v>
      </c>
      <c r="U1659">
        <v>3</v>
      </c>
      <c r="V1659">
        <v>2</v>
      </c>
      <c r="W1659">
        <v>4</v>
      </c>
      <c r="X1659">
        <v>1</v>
      </c>
      <c r="Y1659">
        <v>4</v>
      </c>
      <c r="Z1659">
        <v>3</v>
      </c>
      <c r="AA1659">
        <v>3</v>
      </c>
      <c r="AB1659">
        <v>4</v>
      </c>
      <c r="AC1659">
        <v>5</v>
      </c>
      <c r="AD1659">
        <v>2</v>
      </c>
      <c r="AE1659">
        <v>4</v>
      </c>
      <c r="AF1659">
        <v>2</v>
      </c>
      <c r="AG1659">
        <v>2</v>
      </c>
      <c r="AH1659">
        <v>2</v>
      </c>
      <c r="AI1659">
        <v>48</v>
      </c>
      <c r="AJ1659">
        <v>21</v>
      </c>
      <c r="AK1659" t="s">
        <v>80</v>
      </c>
      <c r="AL1659">
        <v>0</v>
      </c>
      <c r="AM1659">
        <v>0</v>
      </c>
      <c r="AN1659">
        <v>0</v>
      </c>
      <c r="AO1659">
        <v>1</v>
      </c>
      <c r="AP1659">
        <v>0</v>
      </c>
      <c r="AQ1659">
        <v>0</v>
      </c>
      <c r="AS1659" t="s">
        <v>95</v>
      </c>
      <c r="AT1659">
        <v>3</v>
      </c>
      <c r="AU1659">
        <v>1</v>
      </c>
      <c r="AX1659">
        <v>1</v>
      </c>
      <c r="AZ1659">
        <v>2</v>
      </c>
      <c r="BB1659">
        <v>1</v>
      </c>
      <c r="BC1659">
        <v>2</v>
      </c>
      <c r="BD1659">
        <v>1</v>
      </c>
      <c r="BE1659">
        <v>1</v>
      </c>
      <c r="BF1659">
        <v>0</v>
      </c>
      <c r="BG1659">
        <v>0</v>
      </c>
      <c r="BH1659">
        <v>0</v>
      </c>
      <c r="BI1659" t="s">
        <v>1813</v>
      </c>
      <c r="BJ1659">
        <v>1</v>
      </c>
      <c r="BK1659">
        <v>30.88</v>
      </c>
      <c r="BL1659">
        <v>12.9</v>
      </c>
      <c r="BM1659">
        <v>2.9</v>
      </c>
      <c r="BN1659">
        <v>1.46</v>
      </c>
      <c r="BO1659">
        <v>0.03</v>
      </c>
      <c r="BP1659">
        <v>0.03</v>
      </c>
      <c r="BQ1659">
        <v>9.5899999999999996E-3</v>
      </c>
      <c r="BR1659">
        <v>0.35699999999999998</v>
      </c>
      <c r="BS1659">
        <v>0.19600000000000001</v>
      </c>
      <c r="BT1659">
        <v>73</v>
      </c>
      <c r="BU1659">
        <v>56.22</v>
      </c>
      <c r="BV1659">
        <v>4.57</v>
      </c>
      <c r="BW1659">
        <v>12.43</v>
      </c>
      <c r="BX1659">
        <v>4.5599999999999996</v>
      </c>
      <c r="BY1659">
        <v>12.2</v>
      </c>
      <c r="BZ1659">
        <f>IF(ISNUMBER(Table2[[#This Row],[Loudness_N5(soneGF)]]), Table2[[#This Row],[Loudness_N5(soneGF)]] * (1 + SQRT(
(MAX(Table2[[#This Row],[Sharpness_S(acum)]]-1.75, 0) * 0.25 *LOG10(Table2[[#This Row],[Loudness_N5(soneGF)]]+10))^2 + ((2.18/Table2[[#This Row],[Loudness_N5(soneGF)]]^0.4)*(0.4*Table2[[#This Row],[FS_Avg,arith(vacil)]] + 0.6*Table2[[#This Row],[Rough_HM_R(asper)]]))^2)), "")</f>
        <v>13.120792036580511</v>
      </c>
    </row>
    <row r="1660" spans="1:78" x14ac:dyDescent="0.2">
      <c r="A1660" t="s">
        <v>1801</v>
      </c>
      <c r="B1660" t="s">
        <v>1897</v>
      </c>
      <c r="C1660" t="s">
        <v>1905</v>
      </c>
      <c r="D1660">
        <v>781</v>
      </c>
      <c r="E1660" t="s">
        <v>79</v>
      </c>
      <c r="F1660">
        <v>0</v>
      </c>
      <c r="G1660" s="1">
        <v>43609.461805555555</v>
      </c>
      <c r="H1660" s="1">
        <v>43609.464583333334</v>
      </c>
      <c r="I1660">
        <v>51.508443749999998</v>
      </c>
      <c r="J1660">
        <v>-9.9865765999999995E-2</v>
      </c>
      <c r="K1660">
        <v>3</v>
      </c>
      <c r="L1660">
        <v>4</v>
      </c>
      <c r="M1660">
        <v>5</v>
      </c>
      <c r="N1660">
        <v>2</v>
      </c>
      <c r="O1660">
        <v>0.60360000000000003</v>
      </c>
      <c r="P1660">
        <v>0.20710000000000001</v>
      </c>
      <c r="Q1660">
        <v>4</v>
      </c>
      <c r="R1660">
        <v>2</v>
      </c>
      <c r="S1660">
        <v>4</v>
      </c>
      <c r="T1660">
        <v>2</v>
      </c>
      <c r="U1660">
        <v>4</v>
      </c>
      <c r="V1660">
        <v>1</v>
      </c>
      <c r="W1660">
        <v>4</v>
      </c>
      <c r="X1660">
        <v>2</v>
      </c>
      <c r="Y1660">
        <v>4</v>
      </c>
      <c r="Z1660">
        <v>3</v>
      </c>
      <c r="AA1660">
        <v>2</v>
      </c>
      <c r="AB1660">
        <v>5</v>
      </c>
      <c r="AC1660">
        <v>4</v>
      </c>
      <c r="AD1660">
        <v>2</v>
      </c>
      <c r="AE1660">
        <v>0</v>
      </c>
      <c r="AF1660">
        <v>1</v>
      </c>
      <c r="AG1660">
        <v>2</v>
      </c>
      <c r="AH1660">
        <v>5</v>
      </c>
      <c r="AI1660">
        <v>40</v>
      </c>
      <c r="AJ1660">
        <v>18</v>
      </c>
      <c r="AK1660" t="s">
        <v>82</v>
      </c>
      <c r="AL1660">
        <v>0</v>
      </c>
      <c r="AM1660">
        <v>0</v>
      </c>
      <c r="AN1660">
        <v>0</v>
      </c>
      <c r="AO1660">
        <v>1</v>
      </c>
      <c r="AP1660">
        <v>0</v>
      </c>
      <c r="AQ1660">
        <v>0</v>
      </c>
      <c r="AS1660" t="s">
        <v>95</v>
      </c>
      <c r="AT1660">
        <v>2</v>
      </c>
      <c r="AU1660">
        <v>2</v>
      </c>
      <c r="AX1660">
        <v>1</v>
      </c>
      <c r="AZ1660">
        <v>2</v>
      </c>
      <c r="BB1660">
        <v>1</v>
      </c>
      <c r="BC1660">
        <v>2</v>
      </c>
      <c r="BD1660">
        <v>1</v>
      </c>
      <c r="BE1660">
        <v>1</v>
      </c>
      <c r="BF1660">
        <v>0</v>
      </c>
      <c r="BG1660">
        <v>0</v>
      </c>
      <c r="BH1660">
        <v>0</v>
      </c>
      <c r="BI1660" t="s">
        <v>1813</v>
      </c>
      <c r="BJ1660">
        <v>1</v>
      </c>
      <c r="BK1660">
        <v>30.88</v>
      </c>
      <c r="BL1660">
        <v>12.9</v>
      </c>
      <c r="BM1660">
        <v>2.9</v>
      </c>
      <c r="BN1660">
        <v>1.46</v>
      </c>
      <c r="BO1660">
        <v>0.03</v>
      </c>
      <c r="BP1660">
        <v>0.03</v>
      </c>
      <c r="BQ1660">
        <v>9.5899999999999996E-3</v>
      </c>
      <c r="BR1660">
        <v>0.35699999999999998</v>
      </c>
      <c r="BS1660">
        <v>0.19600000000000001</v>
      </c>
      <c r="BT1660">
        <v>73</v>
      </c>
      <c r="BU1660">
        <v>56.22</v>
      </c>
      <c r="BV1660">
        <v>4.57</v>
      </c>
      <c r="BW1660">
        <v>12.43</v>
      </c>
      <c r="BX1660">
        <v>4.5599999999999996</v>
      </c>
      <c r="BY1660">
        <v>12.2</v>
      </c>
      <c r="BZ1660">
        <f>IF(ISNUMBER(Table2[[#This Row],[Loudness_N5(soneGF)]]), Table2[[#This Row],[Loudness_N5(soneGF)]] * (1 + SQRT(
(MAX(Table2[[#This Row],[Sharpness_S(acum)]]-1.75, 0) * 0.25 *LOG10(Table2[[#This Row],[Loudness_N5(soneGF)]]+10))^2 + ((2.18/Table2[[#This Row],[Loudness_N5(soneGF)]]^0.4)*(0.4*Table2[[#This Row],[FS_Avg,arith(vacil)]] + 0.6*Table2[[#This Row],[Rough_HM_R(asper)]]))^2)), "")</f>
        <v>13.120792036580511</v>
      </c>
    </row>
    <row r="1661" spans="1:78" x14ac:dyDescent="0.2">
      <c r="A1661" t="s">
        <v>1801</v>
      </c>
      <c r="B1661" t="s">
        <v>1897</v>
      </c>
      <c r="C1661" t="s">
        <v>1906</v>
      </c>
      <c r="D1661">
        <v>741</v>
      </c>
      <c r="E1661" t="s">
        <v>79</v>
      </c>
      <c r="F1661">
        <v>0</v>
      </c>
      <c r="G1661" s="1">
        <v>43609.465277777781</v>
      </c>
      <c r="H1661" s="1">
        <v>43609.467361111114</v>
      </c>
      <c r="I1661">
        <v>51.508483230000003</v>
      </c>
      <c r="J1661">
        <v>-9.9863168000000002E-2</v>
      </c>
      <c r="K1661">
        <v>2</v>
      </c>
      <c r="L1661">
        <v>1</v>
      </c>
      <c r="M1661">
        <v>3</v>
      </c>
      <c r="N1661">
        <v>3</v>
      </c>
      <c r="O1661">
        <v>0.31069999999999998</v>
      </c>
      <c r="P1661">
        <v>0.5</v>
      </c>
      <c r="Q1661">
        <v>4</v>
      </c>
      <c r="R1661">
        <v>4</v>
      </c>
      <c r="S1661">
        <v>4</v>
      </c>
      <c r="T1661">
        <v>2</v>
      </c>
      <c r="U1661">
        <v>2</v>
      </c>
      <c r="V1661">
        <v>1</v>
      </c>
      <c r="W1661">
        <v>4</v>
      </c>
      <c r="X1661">
        <v>2</v>
      </c>
      <c r="Y1661">
        <v>4</v>
      </c>
      <c r="Z1661">
        <v>4</v>
      </c>
      <c r="AA1661">
        <v>2</v>
      </c>
      <c r="AB1661">
        <v>4</v>
      </c>
      <c r="AC1661">
        <v>4</v>
      </c>
      <c r="AD1661">
        <v>0</v>
      </c>
      <c r="AE1661">
        <v>1</v>
      </c>
      <c r="AF1661">
        <v>2</v>
      </c>
      <c r="AG1661">
        <v>0</v>
      </c>
      <c r="AH1661">
        <v>1</v>
      </c>
      <c r="AI1661">
        <v>16</v>
      </c>
      <c r="AJ1661">
        <v>48</v>
      </c>
      <c r="AK1661" t="s">
        <v>80</v>
      </c>
      <c r="AL1661">
        <v>1</v>
      </c>
      <c r="AM1661">
        <v>0</v>
      </c>
      <c r="AN1661">
        <v>0</v>
      </c>
      <c r="AO1661">
        <v>0</v>
      </c>
      <c r="AP1661">
        <v>0</v>
      </c>
      <c r="AQ1661">
        <v>0</v>
      </c>
      <c r="AS1661" t="s">
        <v>81</v>
      </c>
      <c r="AT1661">
        <v>7</v>
      </c>
      <c r="AU1661">
        <v>1</v>
      </c>
      <c r="AX1661">
        <v>2</v>
      </c>
      <c r="AZ1661">
        <v>3</v>
      </c>
      <c r="BB1661">
        <v>4</v>
      </c>
      <c r="BC1661">
        <v>1</v>
      </c>
      <c r="BD1661">
        <v>1</v>
      </c>
      <c r="BE1661">
        <v>1</v>
      </c>
      <c r="BF1661">
        <v>0</v>
      </c>
      <c r="BG1661">
        <v>0</v>
      </c>
      <c r="BH1661">
        <v>0</v>
      </c>
      <c r="BJ1661">
        <v>0</v>
      </c>
      <c r="BK1661">
        <v>31.32</v>
      </c>
      <c r="BL1661">
        <v>14.9</v>
      </c>
      <c r="BM1661">
        <v>2.5</v>
      </c>
      <c r="BN1661">
        <v>1.46</v>
      </c>
      <c r="BO1661">
        <v>3.5900000000000001E-2</v>
      </c>
      <c r="BP1661">
        <v>3.5900000000000001E-2</v>
      </c>
      <c r="BQ1661">
        <v>1.09E-2</v>
      </c>
      <c r="BR1661">
        <v>0.42899999999999999</v>
      </c>
      <c r="BS1661">
        <v>0.41299999999999998</v>
      </c>
      <c r="BT1661">
        <v>73.5</v>
      </c>
      <c r="BU1661">
        <v>60.71</v>
      </c>
      <c r="BV1661">
        <v>5.6</v>
      </c>
      <c r="BW1661">
        <v>10.44</v>
      </c>
      <c r="BX1661">
        <v>3.24</v>
      </c>
      <c r="BY1661">
        <v>12.4</v>
      </c>
      <c r="BZ1661">
        <f>IF(ISNUMBER(Table2[[#This Row],[Loudness_N5(soneGF)]]), Table2[[#This Row],[Loudness_N5(soneGF)]] * (1 + SQRT(
(MAX(Table2[[#This Row],[Sharpness_S(acum)]]-1.75, 0) * 0.25 *LOG10(Table2[[#This Row],[Loudness_N5(soneGF)]]+10))^2 + ((2.18/Table2[[#This Row],[Loudness_N5(soneGF)]]^0.4)*(0.4*Table2[[#This Row],[FS_Avg,arith(vacil)]] + 0.6*Table2[[#This Row],[Rough_HM_R(asper)]]))^2)), "")</f>
        <v>15.185540699264404</v>
      </c>
    </row>
    <row r="1662" spans="1:78" x14ac:dyDescent="0.2">
      <c r="A1662" t="s">
        <v>1801</v>
      </c>
      <c r="B1662" t="s">
        <v>1897</v>
      </c>
      <c r="C1662" t="s">
        <v>1907</v>
      </c>
      <c r="D1662">
        <v>742</v>
      </c>
      <c r="E1662" t="s">
        <v>79</v>
      </c>
      <c r="F1662">
        <v>0</v>
      </c>
      <c r="G1662" s="1">
        <v>43609.470138888886</v>
      </c>
      <c r="H1662" s="1">
        <v>43609.474999999999</v>
      </c>
      <c r="I1662">
        <v>51.508523519999997</v>
      </c>
      <c r="J1662">
        <v>-9.9755621000000003E-2</v>
      </c>
      <c r="K1662">
        <v>2</v>
      </c>
      <c r="L1662">
        <v>1</v>
      </c>
      <c r="M1662">
        <v>4</v>
      </c>
      <c r="N1662">
        <v>3</v>
      </c>
      <c r="O1662">
        <v>0.41420000000000001</v>
      </c>
      <c r="P1662">
        <v>0.35360000000000003</v>
      </c>
      <c r="Q1662">
        <v>5</v>
      </c>
      <c r="R1662">
        <v>2</v>
      </c>
      <c r="S1662">
        <v>2</v>
      </c>
      <c r="T1662">
        <v>1</v>
      </c>
      <c r="U1662">
        <v>1</v>
      </c>
      <c r="V1662">
        <v>1</v>
      </c>
      <c r="W1662">
        <v>3</v>
      </c>
      <c r="X1662">
        <v>1</v>
      </c>
      <c r="Y1662">
        <v>5</v>
      </c>
      <c r="Z1662">
        <v>5</v>
      </c>
      <c r="AA1662">
        <v>2</v>
      </c>
      <c r="AB1662">
        <v>2</v>
      </c>
      <c r="AC1662">
        <v>5</v>
      </c>
      <c r="AD1662">
        <v>4</v>
      </c>
      <c r="AE1662">
        <v>0</v>
      </c>
      <c r="AF1662">
        <v>5</v>
      </c>
      <c r="AG1662">
        <v>2</v>
      </c>
      <c r="AH1662">
        <v>4</v>
      </c>
      <c r="AI1662">
        <v>60</v>
      </c>
      <c r="AJ1662">
        <v>56</v>
      </c>
      <c r="AK1662" t="s">
        <v>82</v>
      </c>
      <c r="AL1662">
        <v>1</v>
      </c>
      <c r="AM1662">
        <v>0</v>
      </c>
      <c r="AN1662">
        <v>0</v>
      </c>
      <c r="AO1662">
        <v>0</v>
      </c>
      <c r="AP1662">
        <v>0</v>
      </c>
      <c r="AQ1662">
        <v>0</v>
      </c>
      <c r="AS1662" t="s">
        <v>81</v>
      </c>
      <c r="AT1662">
        <v>5</v>
      </c>
      <c r="AU1662">
        <v>1</v>
      </c>
      <c r="AX1662">
        <v>2</v>
      </c>
      <c r="AZ1662">
        <v>1</v>
      </c>
      <c r="BA1662" t="s">
        <v>1908</v>
      </c>
      <c r="BB1662">
        <v>4</v>
      </c>
      <c r="BC1662">
        <v>1</v>
      </c>
      <c r="BD1662">
        <v>1</v>
      </c>
      <c r="BE1662">
        <v>1</v>
      </c>
      <c r="BF1662">
        <v>0</v>
      </c>
      <c r="BG1662">
        <v>0</v>
      </c>
      <c r="BH1662">
        <v>0</v>
      </c>
      <c r="BJ1662">
        <v>0</v>
      </c>
      <c r="BK1662">
        <v>60.21</v>
      </c>
      <c r="BL1662">
        <v>19.600000000000001</v>
      </c>
      <c r="BM1662">
        <v>6.4</v>
      </c>
      <c r="BN1662">
        <v>1.63</v>
      </c>
      <c r="BO1662">
        <v>4.2900000000000001E-2</v>
      </c>
      <c r="BP1662">
        <v>4.2900000000000001E-2</v>
      </c>
      <c r="BQ1662">
        <v>1.41E-2</v>
      </c>
      <c r="BR1662">
        <v>0.497</v>
      </c>
      <c r="BS1662">
        <v>0.27800000000000002</v>
      </c>
      <c r="BT1662">
        <v>77.44</v>
      </c>
      <c r="BU1662">
        <v>63.41</v>
      </c>
      <c r="BV1662">
        <v>7.16</v>
      </c>
      <c r="BW1662">
        <v>9.1199999999999992</v>
      </c>
      <c r="BX1662">
        <v>5.21</v>
      </c>
      <c r="BY1662">
        <v>13.8</v>
      </c>
      <c r="BZ1662">
        <f>IF(ISNUMBER(Table2[[#This Row],[Loudness_N5(soneGF)]]), Table2[[#This Row],[Loudness_N5(soneGF)]] * (1 + SQRT(
(MAX(Table2[[#This Row],[Sharpness_S(acum)]]-1.75, 0) * 0.25 *LOG10(Table2[[#This Row],[Loudness_N5(soneGF)]]+10))^2 + ((2.18/Table2[[#This Row],[Loudness_N5(soneGF)]]^0.4)*(0.4*Table2[[#This Row],[FS_Avg,arith(vacil)]] + 0.6*Table2[[#This Row],[Rough_HM_R(asper)]]))^2)), "")</f>
        <v>20.007814887299215</v>
      </c>
    </row>
    <row r="1663" spans="1:78" x14ac:dyDescent="0.2">
      <c r="A1663" t="s">
        <v>1801</v>
      </c>
      <c r="B1663" t="s">
        <v>1897</v>
      </c>
      <c r="C1663" t="s">
        <v>1909</v>
      </c>
      <c r="D1663">
        <v>789</v>
      </c>
      <c r="E1663" t="s">
        <v>79</v>
      </c>
      <c r="F1663">
        <v>0</v>
      </c>
      <c r="G1663" s="1">
        <v>43609.473611111112</v>
      </c>
      <c r="H1663" s="1">
        <v>43609.477777777778</v>
      </c>
      <c r="I1663">
        <v>51.508443749999998</v>
      </c>
      <c r="J1663">
        <v>-9.9865765999999995E-2</v>
      </c>
      <c r="K1663">
        <v>4</v>
      </c>
      <c r="L1663">
        <v>2</v>
      </c>
      <c r="M1663">
        <v>3</v>
      </c>
      <c r="N1663">
        <v>4</v>
      </c>
      <c r="O1663">
        <v>0.60360000000000003</v>
      </c>
      <c r="P1663">
        <v>0.45710000000000001</v>
      </c>
      <c r="Q1663">
        <v>4</v>
      </c>
      <c r="R1663">
        <v>2</v>
      </c>
      <c r="S1663">
        <v>4</v>
      </c>
      <c r="T1663">
        <v>1</v>
      </c>
      <c r="U1663">
        <v>3</v>
      </c>
      <c r="V1663">
        <v>1</v>
      </c>
      <c r="W1663">
        <v>4</v>
      </c>
      <c r="X1663">
        <v>1</v>
      </c>
      <c r="Y1663">
        <v>4</v>
      </c>
      <c r="Z1663">
        <v>3</v>
      </c>
      <c r="AA1663">
        <v>4</v>
      </c>
      <c r="AB1663">
        <v>1</v>
      </c>
      <c r="AC1663">
        <v>3</v>
      </c>
      <c r="AD1663">
        <v>5</v>
      </c>
      <c r="AE1663">
        <v>4</v>
      </c>
      <c r="AF1663">
        <v>4</v>
      </c>
      <c r="AG1663">
        <v>3</v>
      </c>
      <c r="AH1663">
        <v>4</v>
      </c>
      <c r="AI1663">
        <v>80</v>
      </c>
      <c r="AJ1663">
        <v>39</v>
      </c>
      <c r="AK1663" t="s">
        <v>80</v>
      </c>
      <c r="AL1663">
        <v>1</v>
      </c>
      <c r="AM1663">
        <v>0</v>
      </c>
      <c r="AN1663">
        <v>0</v>
      </c>
      <c r="AO1663">
        <v>0</v>
      </c>
      <c r="AP1663">
        <v>0</v>
      </c>
      <c r="AQ1663">
        <v>0</v>
      </c>
      <c r="AS1663" t="s">
        <v>81</v>
      </c>
      <c r="AT1663">
        <v>3</v>
      </c>
      <c r="AU1663">
        <v>1</v>
      </c>
      <c r="AX1663">
        <v>2</v>
      </c>
      <c r="AZ1663">
        <v>1</v>
      </c>
      <c r="BB1663">
        <v>1</v>
      </c>
      <c r="BC1663">
        <v>3</v>
      </c>
      <c r="BD1663">
        <v>1</v>
      </c>
      <c r="BE1663">
        <v>1</v>
      </c>
      <c r="BF1663">
        <v>0</v>
      </c>
      <c r="BG1663">
        <v>0</v>
      </c>
      <c r="BH1663">
        <v>0</v>
      </c>
      <c r="BJ1663">
        <v>1</v>
      </c>
      <c r="BK1663">
        <v>33.619999999999997</v>
      </c>
      <c r="BL1663">
        <v>22.2</v>
      </c>
      <c r="BM1663">
        <v>6.3</v>
      </c>
      <c r="BN1663">
        <v>1.56</v>
      </c>
      <c r="BO1663">
        <v>5.4699999999999999E-2</v>
      </c>
      <c r="BP1663">
        <v>5.4699999999999999E-2</v>
      </c>
      <c r="BQ1663">
        <v>2.1499999999999998E-2</v>
      </c>
      <c r="BR1663">
        <v>0.49399999999999999</v>
      </c>
      <c r="BS1663">
        <v>0.35299999999999998</v>
      </c>
      <c r="BT1663">
        <v>79.430000000000007</v>
      </c>
      <c r="BU1663">
        <v>67.09</v>
      </c>
      <c r="BV1663">
        <v>7.14</v>
      </c>
      <c r="BW1663">
        <v>7.95</v>
      </c>
      <c r="BX1663">
        <v>6</v>
      </c>
      <c r="BY1663">
        <v>14.3</v>
      </c>
      <c r="BZ1663">
        <f>IF(ISNUMBER(Table2[[#This Row],[Loudness_N5(soneGF)]]), Table2[[#This Row],[Loudness_N5(soneGF)]] * (1 + SQRT(
(MAX(Table2[[#This Row],[Sharpness_S(acum)]]-1.75, 0) * 0.25 *LOG10(Table2[[#This Row],[Loudness_N5(soneGF)]]+10))^2 + ((2.18/Table2[[#This Row],[Loudness_N5(soneGF)]]^0.4)*(0.4*Table2[[#This Row],[FS_Avg,arith(vacil)]] + 0.6*Table2[[#This Row],[Rough_HM_R(asper)]]))^2)), "")</f>
        <v>22.780067285384412</v>
      </c>
    </row>
    <row r="1664" spans="1:78" x14ac:dyDescent="0.2">
      <c r="A1664" t="s">
        <v>1801</v>
      </c>
      <c r="B1664" t="s">
        <v>1897</v>
      </c>
      <c r="C1664" t="s">
        <v>1909</v>
      </c>
      <c r="D1664">
        <v>788</v>
      </c>
      <c r="E1664" t="s">
        <v>79</v>
      </c>
      <c r="F1664">
        <v>0</v>
      </c>
      <c r="G1664" s="1">
        <v>43609.473611111112</v>
      </c>
      <c r="H1664" s="1">
        <v>43609.477083333331</v>
      </c>
      <c r="I1664">
        <v>51.508443749999998</v>
      </c>
      <c r="J1664">
        <v>-9.9865765999999995E-2</v>
      </c>
      <c r="K1664">
        <v>3</v>
      </c>
      <c r="L1664">
        <v>1</v>
      </c>
      <c r="M1664">
        <v>3</v>
      </c>
      <c r="N1664">
        <v>4</v>
      </c>
      <c r="O1664">
        <v>0.60360000000000003</v>
      </c>
      <c r="P1664">
        <v>0.20710000000000001</v>
      </c>
      <c r="Q1664">
        <v>4</v>
      </c>
      <c r="R1664">
        <v>2</v>
      </c>
      <c r="S1664">
        <v>3</v>
      </c>
      <c r="T1664">
        <v>2</v>
      </c>
      <c r="U1664">
        <v>4</v>
      </c>
      <c r="V1664">
        <v>1</v>
      </c>
      <c r="W1664">
        <v>4</v>
      </c>
      <c r="X1664">
        <v>1</v>
      </c>
      <c r="Y1664">
        <v>4</v>
      </c>
      <c r="Z1664">
        <v>4</v>
      </c>
      <c r="AA1664">
        <v>2</v>
      </c>
      <c r="AB1664">
        <v>1</v>
      </c>
      <c r="AC1664">
        <v>3</v>
      </c>
      <c r="AD1664">
        <v>2</v>
      </c>
      <c r="AE1664">
        <v>2</v>
      </c>
      <c r="AF1664">
        <v>3</v>
      </c>
      <c r="AG1664">
        <v>2</v>
      </c>
      <c r="AH1664">
        <v>4</v>
      </c>
      <c r="AI1664">
        <v>52</v>
      </c>
      <c r="AJ1664">
        <v>18</v>
      </c>
      <c r="AK1664" t="s">
        <v>82</v>
      </c>
      <c r="AL1664">
        <v>0</v>
      </c>
      <c r="AM1664">
        <v>0</v>
      </c>
      <c r="AN1664">
        <v>0</v>
      </c>
      <c r="AO1664">
        <v>1</v>
      </c>
      <c r="AP1664">
        <v>0</v>
      </c>
      <c r="AQ1664">
        <v>0</v>
      </c>
      <c r="AS1664" t="s">
        <v>95</v>
      </c>
      <c r="AT1664">
        <v>3</v>
      </c>
      <c r="AU1664">
        <v>1</v>
      </c>
      <c r="AX1664">
        <v>2</v>
      </c>
      <c r="AZ1664">
        <v>1</v>
      </c>
      <c r="BB1664">
        <v>1</v>
      </c>
      <c r="BC1664">
        <v>3</v>
      </c>
      <c r="BD1664">
        <v>1</v>
      </c>
      <c r="BE1664">
        <v>1</v>
      </c>
      <c r="BF1664">
        <v>0</v>
      </c>
      <c r="BG1664">
        <v>0</v>
      </c>
      <c r="BH1664">
        <v>0</v>
      </c>
      <c r="BI1664" t="s">
        <v>1910</v>
      </c>
      <c r="BJ1664">
        <v>1</v>
      </c>
      <c r="BK1664">
        <v>33.619999999999997</v>
      </c>
      <c r="BL1664">
        <v>22.2</v>
      </c>
      <c r="BM1664">
        <v>6.3</v>
      </c>
      <c r="BN1664">
        <v>1.56</v>
      </c>
      <c r="BO1664">
        <v>5.4699999999999999E-2</v>
      </c>
      <c r="BP1664">
        <v>5.4699999999999999E-2</v>
      </c>
      <c r="BQ1664">
        <v>2.1499999999999998E-2</v>
      </c>
      <c r="BR1664">
        <v>0.49399999999999999</v>
      </c>
      <c r="BS1664">
        <v>0.35299999999999998</v>
      </c>
      <c r="BT1664">
        <v>79.430000000000007</v>
      </c>
      <c r="BU1664">
        <v>67.09</v>
      </c>
      <c r="BV1664">
        <v>7.14</v>
      </c>
      <c r="BW1664">
        <v>7.95</v>
      </c>
      <c r="BX1664">
        <v>6</v>
      </c>
      <c r="BY1664">
        <v>14.3</v>
      </c>
      <c r="BZ1664">
        <f>IF(ISNUMBER(Table2[[#This Row],[Loudness_N5(soneGF)]]), Table2[[#This Row],[Loudness_N5(soneGF)]] * (1 + SQRT(
(MAX(Table2[[#This Row],[Sharpness_S(acum)]]-1.75, 0) * 0.25 *LOG10(Table2[[#This Row],[Loudness_N5(soneGF)]]+10))^2 + ((2.18/Table2[[#This Row],[Loudness_N5(soneGF)]]^0.4)*(0.4*Table2[[#This Row],[FS_Avg,arith(vacil)]] + 0.6*Table2[[#This Row],[Rough_HM_R(asper)]]))^2)), "")</f>
        <v>22.780067285384412</v>
      </c>
    </row>
    <row r="1665" spans="1:78" x14ac:dyDescent="0.2">
      <c r="A1665" t="s">
        <v>1801</v>
      </c>
      <c r="B1665" t="s">
        <v>1897</v>
      </c>
      <c r="C1665" t="s">
        <v>1909</v>
      </c>
      <c r="D1665">
        <v>743</v>
      </c>
      <c r="E1665" t="s">
        <v>79</v>
      </c>
      <c r="F1665">
        <v>0</v>
      </c>
      <c r="G1665" s="1">
        <v>43609.472916666666</v>
      </c>
      <c r="H1665" s="1">
        <v>43609.474305555559</v>
      </c>
      <c r="I1665">
        <v>51.508483230000003</v>
      </c>
      <c r="J1665">
        <v>-9.9766357999999999E-2</v>
      </c>
      <c r="K1665">
        <v>4</v>
      </c>
      <c r="L1665">
        <v>1</v>
      </c>
      <c r="M1665">
        <v>3</v>
      </c>
      <c r="N1665">
        <v>3</v>
      </c>
      <c r="O1665">
        <v>0.42680000000000001</v>
      </c>
      <c r="P1665">
        <v>0.21970000000000001</v>
      </c>
      <c r="Q1665">
        <v>4</v>
      </c>
      <c r="R1665">
        <v>2</v>
      </c>
      <c r="S1665">
        <v>4</v>
      </c>
      <c r="T1665">
        <v>3</v>
      </c>
      <c r="U1665">
        <v>2</v>
      </c>
      <c r="V1665">
        <v>2</v>
      </c>
      <c r="W1665">
        <v>3</v>
      </c>
      <c r="X1665">
        <v>1</v>
      </c>
      <c r="Y1665">
        <v>5</v>
      </c>
      <c r="Z1665">
        <v>5</v>
      </c>
      <c r="AA1665">
        <v>4</v>
      </c>
      <c r="AB1665">
        <v>1</v>
      </c>
      <c r="AC1665">
        <v>5</v>
      </c>
      <c r="AD1665">
        <v>5</v>
      </c>
      <c r="AE1665">
        <v>3</v>
      </c>
      <c r="AF1665">
        <v>5</v>
      </c>
      <c r="AG1665">
        <v>4</v>
      </c>
      <c r="AH1665">
        <v>5</v>
      </c>
      <c r="AI1665">
        <v>88</v>
      </c>
      <c r="AJ1665">
        <v>22</v>
      </c>
      <c r="AK1665" t="s">
        <v>80</v>
      </c>
      <c r="AL1665">
        <v>1</v>
      </c>
      <c r="AM1665">
        <v>0</v>
      </c>
      <c r="AN1665">
        <v>0</v>
      </c>
      <c r="AO1665">
        <v>1</v>
      </c>
      <c r="AP1665">
        <v>0</v>
      </c>
      <c r="AQ1665">
        <v>0</v>
      </c>
      <c r="AS1665" t="s">
        <v>124</v>
      </c>
      <c r="AT1665">
        <v>5</v>
      </c>
      <c r="AU1665">
        <v>1</v>
      </c>
      <c r="AX1665">
        <v>2</v>
      </c>
      <c r="AZ1665">
        <v>1</v>
      </c>
      <c r="BB1665">
        <v>1</v>
      </c>
      <c r="BC1665">
        <v>3</v>
      </c>
      <c r="BD1665">
        <v>1</v>
      </c>
      <c r="BE1665">
        <v>1</v>
      </c>
      <c r="BF1665">
        <v>0</v>
      </c>
      <c r="BG1665">
        <v>0</v>
      </c>
      <c r="BH1665">
        <v>0</v>
      </c>
      <c r="BI1665" t="s">
        <v>1911</v>
      </c>
      <c r="BJ1665">
        <v>0</v>
      </c>
      <c r="BK1665">
        <v>33.619999999999997</v>
      </c>
      <c r="BL1665">
        <v>22.2</v>
      </c>
      <c r="BM1665">
        <v>6.3</v>
      </c>
      <c r="BN1665">
        <v>1.56</v>
      </c>
      <c r="BO1665">
        <v>5.4699999999999999E-2</v>
      </c>
      <c r="BP1665">
        <v>5.4699999999999999E-2</v>
      </c>
      <c r="BQ1665">
        <v>2.1499999999999998E-2</v>
      </c>
      <c r="BR1665">
        <v>0.49399999999999999</v>
      </c>
      <c r="BS1665">
        <v>0.35299999999999998</v>
      </c>
      <c r="BT1665">
        <v>79.430000000000007</v>
      </c>
      <c r="BU1665">
        <v>67.09</v>
      </c>
      <c r="BV1665">
        <v>7.14</v>
      </c>
      <c r="BW1665">
        <v>7.95</v>
      </c>
      <c r="BX1665">
        <v>6</v>
      </c>
      <c r="BY1665">
        <v>14.3</v>
      </c>
      <c r="BZ1665">
        <f>IF(ISNUMBER(Table2[[#This Row],[Loudness_N5(soneGF)]]), Table2[[#This Row],[Loudness_N5(soneGF)]] * (1 + SQRT(
(MAX(Table2[[#This Row],[Sharpness_S(acum)]]-1.75, 0) * 0.25 *LOG10(Table2[[#This Row],[Loudness_N5(soneGF)]]+10))^2 + ((2.18/Table2[[#This Row],[Loudness_N5(soneGF)]]^0.4)*(0.4*Table2[[#This Row],[FS_Avg,arith(vacil)]] + 0.6*Table2[[#This Row],[Rough_HM_R(asper)]]))^2)), "")</f>
        <v>22.780067285384412</v>
      </c>
    </row>
    <row r="1666" spans="1:78" x14ac:dyDescent="0.2">
      <c r="A1666" t="s">
        <v>1801</v>
      </c>
      <c r="B1666" t="s">
        <v>1897</v>
      </c>
      <c r="C1666" t="s">
        <v>1912</v>
      </c>
      <c r="D1666">
        <v>786</v>
      </c>
      <c r="E1666" t="s">
        <v>79</v>
      </c>
      <c r="F1666">
        <v>0</v>
      </c>
      <c r="G1666" s="1">
        <v>43609.480555555558</v>
      </c>
      <c r="H1666" s="1">
        <v>43609.484027777777</v>
      </c>
      <c r="I1666">
        <v>51.508443749999998</v>
      </c>
      <c r="J1666">
        <v>-9.9865765999999995E-2</v>
      </c>
      <c r="K1666">
        <v>2</v>
      </c>
      <c r="L1666">
        <v>1</v>
      </c>
      <c r="M1666">
        <v>2</v>
      </c>
      <c r="N1666">
        <v>2</v>
      </c>
      <c r="O1666">
        <v>0.35360000000000003</v>
      </c>
      <c r="P1666">
        <v>-0.1464</v>
      </c>
      <c r="Q1666">
        <v>4</v>
      </c>
      <c r="R1666">
        <v>2</v>
      </c>
      <c r="S1666">
        <v>3</v>
      </c>
      <c r="T1666">
        <v>3</v>
      </c>
      <c r="U1666">
        <v>4</v>
      </c>
      <c r="V1666">
        <v>2</v>
      </c>
      <c r="W1666">
        <v>3</v>
      </c>
      <c r="X1666">
        <v>3</v>
      </c>
      <c r="Y1666">
        <v>4</v>
      </c>
      <c r="Z1666">
        <v>4</v>
      </c>
      <c r="AA1666">
        <v>3</v>
      </c>
      <c r="AB1666">
        <v>2</v>
      </c>
      <c r="AC1666">
        <v>3</v>
      </c>
      <c r="AD1666">
        <v>4</v>
      </c>
      <c r="AE1666">
        <v>4</v>
      </c>
      <c r="AF1666">
        <v>3</v>
      </c>
      <c r="AG1666">
        <v>2</v>
      </c>
      <c r="AH1666">
        <v>5</v>
      </c>
      <c r="AI1666">
        <v>72</v>
      </c>
      <c r="AJ1666">
        <v>67</v>
      </c>
      <c r="AK1666" t="s">
        <v>80</v>
      </c>
      <c r="AL1666">
        <v>1</v>
      </c>
      <c r="AM1666">
        <v>0</v>
      </c>
      <c r="AN1666">
        <v>0</v>
      </c>
      <c r="AO1666">
        <v>0</v>
      </c>
      <c r="AP1666">
        <v>0</v>
      </c>
      <c r="AQ1666">
        <v>0</v>
      </c>
      <c r="AS1666" t="s">
        <v>81</v>
      </c>
      <c r="AT1666">
        <v>6</v>
      </c>
      <c r="AU1666">
        <v>1</v>
      </c>
      <c r="AX1666">
        <v>2</v>
      </c>
      <c r="AZ1666">
        <v>3</v>
      </c>
      <c r="BA1666" t="s">
        <v>1913</v>
      </c>
      <c r="BB1666">
        <v>4</v>
      </c>
      <c r="BC1666">
        <v>2</v>
      </c>
      <c r="BD1666">
        <v>1</v>
      </c>
      <c r="BE1666">
        <v>1</v>
      </c>
      <c r="BF1666">
        <v>0</v>
      </c>
      <c r="BG1666">
        <v>0</v>
      </c>
      <c r="BH1666">
        <v>0</v>
      </c>
      <c r="BJ1666">
        <v>1</v>
      </c>
      <c r="BK1666">
        <v>32.549999999999997</v>
      </c>
      <c r="BL1666">
        <v>12.9</v>
      </c>
      <c r="BM1666">
        <v>2.2000000000000002</v>
      </c>
      <c r="BN1666">
        <v>1.4</v>
      </c>
      <c r="BO1666">
        <v>3.1899999999999998E-2</v>
      </c>
      <c r="BP1666">
        <v>3.1899999999999998E-2</v>
      </c>
      <c r="BQ1666">
        <v>9.8700000000000003E-3</v>
      </c>
      <c r="BR1666">
        <v>0.51200000000000001</v>
      </c>
      <c r="BS1666">
        <v>0.245</v>
      </c>
      <c r="BT1666">
        <v>72.430000000000007</v>
      </c>
      <c r="BU1666">
        <v>58.21</v>
      </c>
      <c r="BV1666">
        <v>3.56</v>
      </c>
      <c r="BW1666">
        <v>10.38</v>
      </c>
      <c r="BX1666">
        <v>2.91</v>
      </c>
      <c r="BY1666">
        <v>13.2</v>
      </c>
      <c r="BZ1666">
        <f>IF(ISNUMBER(Table2[[#This Row],[Loudness_N5(soneGF)]]), Table2[[#This Row],[Loudness_N5(soneGF)]] * (1 + SQRT(
(MAX(Table2[[#This Row],[Sharpness_S(acum)]]-1.75, 0) * 0.25 *LOG10(Table2[[#This Row],[Loudness_N5(soneGF)]]+10))^2 + ((2.18/Table2[[#This Row],[Loudness_N5(soneGF)]]^0.4)*(0.4*Table2[[#This Row],[FS_Avg,arith(vacil)]] + 0.6*Table2[[#This Row],[Rough_HM_R(asper)]]))^2)), "")</f>
        <v>13.133451481066626</v>
      </c>
    </row>
    <row r="1667" spans="1:78" x14ac:dyDescent="0.2">
      <c r="A1667" t="s">
        <v>1801</v>
      </c>
      <c r="B1667" t="s">
        <v>1897</v>
      </c>
      <c r="C1667" t="s">
        <v>1912</v>
      </c>
      <c r="D1667">
        <v>744</v>
      </c>
      <c r="E1667" t="s">
        <v>79</v>
      </c>
      <c r="F1667">
        <v>0</v>
      </c>
      <c r="G1667" s="1">
        <v>43609.479861111111</v>
      </c>
      <c r="H1667" s="1">
        <v>43609.482638888891</v>
      </c>
      <c r="I1667">
        <v>51.508515209999999</v>
      </c>
      <c r="J1667">
        <v>-9.9939120000000006E-2</v>
      </c>
      <c r="K1667">
        <v>3</v>
      </c>
      <c r="L1667">
        <v>2</v>
      </c>
      <c r="M1667">
        <v>3</v>
      </c>
      <c r="N1667">
        <v>3</v>
      </c>
      <c r="O1667">
        <v>-3.0300000000000001E-2</v>
      </c>
      <c r="P1667">
        <v>-1.26E-2</v>
      </c>
      <c r="Q1667">
        <v>4</v>
      </c>
      <c r="R1667">
        <v>2</v>
      </c>
      <c r="S1667">
        <v>4</v>
      </c>
      <c r="T1667">
        <v>2</v>
      </c>
      <c r="U1667">
        <v>4</v>
      </c>
      <c r="V1667">
        <v>5</v>
      </c>
      <c r="W1667">
        <v>4</v>
      </c>
      <c r="X1667">
        <v>5</v>
      </c>
      <c r="Y1667">
        <v>4</v>
      </c>
      <c r="Z1667">
        <v>3</v>
      </c>
      <c r="AA1667">
        <v>2</v>
      </c>
      <c r="AB1667">
        <v>2</v>
      </c>
      <c r="AC1667">
        <v>3</v>
      </c>
      <c r="AD1667">
        <v>3</v>
      </c>
      <c r="AE1667">
        <v>3</v>
      </c>
      <c r="AF1667">
        <v>3</v>
      </c>
      <c r="AG1667">
        <v>2</v>
      </c>
      <c r="AH1667">
        <v>3</v>
      </c>
      <c r="AI1667">
        <v>56</v>
      </c>
      <c r="AJ1667">
        <v>60</v>
      </c>
      <c r="AK1667" t="s">
        <v>82</v>
      </c>
      <c r="AL1667">
        <v>0</v>
      </c>
      <c r="AM1667">
        <v>0</v>
      </c>
      <c r="AN1667">
        <v>1</v>
      </c>
      <c r="AO1667">
        <v>0</v>
      </c>
      <c r="AP1667">
        <v>0</v>
      </c>
      <c r="AQ1667">
        <v>0</v>
      </c>
      <c r="AS1667" t="s">
        <v>92</v>
      </c>
      <c r="AT1667">
        <v>5</v>
      </c>
      <c r="AU1667">
        <v>1</v>
      </c>
      <c r="AX1667">
        <v>2</v>
      </c>
      <c r="AZ1667">
        <v>3</v>
      </c>
      <c r="BB1667">
        <v>4</v>
      </c>
      <c r="BC1667">
        <v>2</v>
      </c>
      <c r="BD1667">
        <v>1</v>
      </c>
      <c r="BE1667">
        <v>1</v>
      </c>
      <c r="BF1667">
        <v>0</v>
      </c>
      <c r="BG1667">
        <v>0</v>
      </c>
      <c r="BH1667">
        <v>0</v>
      </c>
      <c r="BJ1667">
        <v>0</v>
      </c>
      <c r="BK1667">
        <v>32.549999999999997</v>
      </c>
      <c r="BL1667">
        <v>12.9</v>
      </c>
      <c r="BM1667">
        <v>2.2000000000000002</v>
      </c>
      <c r="BN1667">
        <v>1.4</v>
      </c>
      <c r="BO1667">
        <v>3.1899999999999998E-2</v>
      </c>
      <c r="BP1667">
        <v>3.1899999999999998E-2</v>
      </c>
      <c r="BQ1667">
        <v>9.8700000000000003E-3</v>
      </c>
      <c r="BR1667">
        <v>0.51200000000000001</v>
      </c>
      <c r="BS1667">
        <v>0.245</v>
      </c>
      <c r="BT1667">
        <v>72.430000000000007</v>
      </c>
      <c r="BU1667">
        <v>58.21</v>
      </c>
      <c r="BV1667">
        <v>3.56</v>
      </c>
      <c r="BW1667">
        <v>10.38</v>
      </c>
      <c r="BX1667">
        <v>2.91</v>
      </c>
      <c r="BY1667">
        <v>13.2</v>
      </c>
      <c r="BZ1667">
        <f>IF(ISNUMBER(Table2[[#This Row],[Loudness_N5(soneGF)]]), Table2[[#This Row],[Loudness_N5(soneGF)]] * (1 + SQRT(
(MAX(Table2[[#This Row],[Sharpness_S(acum)]]-1.75, 0) * 0.25 *LOG10(Table2[[#This Row],[Loudness_N5(soneGF)]]+10))^2 + ((2.18/Table2[[#This Row],[Loudness_N5(soneGF)]]^0.4)*(0.4*Table2[[#This Row],[FS_Avg,arith(vacil)]] + 0.6*Table2[[#This Row],[Rough_HM_R(asper)]]))^2)), "")</f>
        <v>13.133451481066626</v>
      </c>
    </row>
    <row r="1668" spans="1:78" x14ac:dyDescent="0.2">
      <c r="A1668" t="s">
        <v>1801</v>
      </c>
      <c r="B1668" t="s">
        <v>1897</v>
      </c>
      <c r="C1668" t="s">
        <v>1914</v>
      </c>
      <c r="D1668">
        <v>745</v>
      </c>
      <c r="E1668" t="s">
        <v>79</v>
      </c>
      <c r="F1668">
        <v>0</v>
      </c>
      <c r="G1668" s="1">
        <v>43609.484027777777</v>
      </c>
      <c r="H1668" s="1">
        <v>43609.484722222223</v>
      </c>
      <c r="I1668">
        <v>51.508447169999997</v>
      </c>
      <c r="J1668">
        <v>-9.9963647000000003E-2</v>
      </c>
      <c r="K1668">
        <v>4</v>
      </c>
      <c r="L1668">
        <v>4</v>
      </c>
      <c r="M1668">
        <v>3</v>
      </c>
      <c r="N1668">
        <v>3</v>
      </c>
      <c r="O1668">
        <v>0.28029999999999999</v>
      </c>
      <c r="P1668">
        <v>0.42680000000000001</v>
      </c>
      <c r="Q1668">
        <v>4</v>
      </c>
      <c r="R1668">
        <v>3</v>
      </c>
      <c r="S1668">
        <v>4</v>
      </c>
      <c r="T1668">
        <v>2</v>
      </c>
      <c r="U1668">
        <v>2</v>
      </c>
      <c r="V1668">
        <v>2</v>
      </c>
      <c r="W1668">
        <v>4</v>
      </c>
      <c r="X1668">
        <v>2</v>
      </c>
      <c r="Y1668">
        <v>4</v>
      </c>
      <c r="Z1668">
        <v>2</v>
      </c>
      <c r="AA1668">
        <v>3</v>
      </c>
      <c r="AB1668">
        <v>4</v>
      </c>
      <c r="AC1668">
        <v>5</v>
      </c>
      <c r="AD1668">
        <v>4</v>
      </c>
      <c r="AE1668">
        <v>4</v>
      </c>
      <c r="AF1668">
        <v>4</v>
      </c>
      <c r="AG1668">
        <v>4</v>
      </c>
      <c r="AH1668">
        <v>3</v>
      </c>
      <c r="AI1668">
        <v>76</v>
      </c>
      <c r="AJ1668">
        <v>27</v>
      </c>
      <c r="AK1668" t="s">
        <v>82</v>
      </c>
      <c r="AL1668">
        <v>1</v>
      </c>
      <c r="AM1668">
        <v>0</v>
      </c>
      <c r="AN1668">
        <v>0</v>
      </c>
      <c r="AO1668">
        <v>0</v>
      </c>
      <c r="AP1668">
        <v>0</v>
      </c>
      <c r="AQ1668">
        <v>0</v>
      </c>
      <c r="AS1668" t="s">
        <v>81</v>
      </c>
      <c r="AT1668">
        <v>7</v>
      </c>
      <c r="AU1668">
        <v>1</v>
      </c>
      <c r="AX1668">
        <v>1</v>
      </c>
      <c r="AZ1668">
        <v>3</v>
      </c>
      <c r="BB1668">
        <v>1</v>
      </c>
      <c r="BC1668">
        <v>1</v>
      </c>
      <c r="BD1668">
        <v>1</v>
      </c>
      <c r="BE1668">
        <v>1</v>
      </c>
      <c r="BF1668">
        <v>0</v>
      </c>
      <c r="BG1668">
        <v>0</v>
      </c>
      <c r="BH1668">
        <v>0</v>
      </c>
      <c r="BJ1668">
        <v>0</v>
      </c>
      <c r="BK1668">
        <v>32.51</v>
      </c>
      <c r="BL1668">
        <v>18.399999999999999</v>
      </c>
      <c r="BM1668">
        <v>3.7</v>
      </c>
      <c r="BN1668">
        <v>1.68</v>
      </c>
      <c r="BO1668">
        <v>3.3500000000000002E-2</v>
      </c>
      <c r="BP1668">
        <v>3.3500000000000002E-2</v>
      </c>
      <c r="BQ1668">
        <v>1.89E-2</v>
      </c>
      <c r="BR1668">
        <v>0.38700000000000001</v>
      </c>
      <c r="BS1668">
        <v>0.249</v>
      </c>
      <c r="BT1668">
        <v>74.22</v>
      </c>
      <c r="BU1668">
        <v>63.48</v>
      </c>
      <c r="BV1668">
        <v>5.22</v>
      </c>
      <c r="BW1668">
        <v>7.62</v>
      </c>
      <c r="BX1668">
        <v>2.97</v>
      </c>
      <c r="BY1668">
        <v>13.6</v>
      </c>
      <c r="BZ1668">
        <f>IF(ISNUMBER(Table2[[#This Row],[Loudness_N5(soneGF)]]), Table2[[#This Row],[Loudness_N5(soneGF)]] * (1 + SQRT(
(MAX(Table2[[#This Row],[Sharpness_S(acum)]]-1.75, 0) * 0.25 *LOG10(Table2[[#This Row],[Loudness_N5(soneGF)]]+10))^2 + ((2.18/Table2[[#This Row],[Loudness_N5(soneGF)]]^0.4)*(0.4*Table2[[#This Row],[FS_Avg,arith(vacil)]] + 0.6*Table2[[#This Row],[Rough_HM_R(asper)]]))^2)), "")</f>
        <v>18.746098217992888</v>
      </c>
    </row>
    <row r="1669" spans="1:78" x14ac:dyDescent="0.2">
      <c r="A1669" t="s">
        <v>1801</v>
      </c>
      <c r="B1669" t="s">
        <v>1897</v>
      </c>
      <c r="C1669" t="s">
        <v>1915</v>
      </c>
      <c r="D1669">
        <v>776</v>
      </c>
      <c r="E1669" t="s">
        <v>79</v>
      </c>
      <c r="F1669">
        <v>0</v>
      </c>
      <c r="G1669" s="1">
        <v>43609.48541666667</v>
      </c>
      <c r="H1669" s="1">
        <v>43609.488888888889</v>
      </c>
      <c r="I1669">
        <v>51.508443749999998</v>
      </c>
      <c r="J1669">
        <v>-9.9865765999999995E-2</v>
      </c>
      <c r="K1669">
        <v>2</v>
      </c>
      <c r="L1669">
        <v>1</v>
      </c>
      <c r="M1669">
        <v>3</v>
      </c>
      <c r="N1669">
        <v>4</v>
      </c>
      <c r="O1669">
        <v>0.5</v>
      </c>
      <c r="P1669">
        <v>4.2900000000000001E-2</v>
      </c>
      <c r="Q1669">
        <v>3</v>
      </c>
      <c r="R1669">
        <v>3</v>
      </c>
      <c r="S1669">
        <v>4</v>
      </c>
      <c r="T1669">
        <v>4</v>
      </c>
      <c r="U1669">
        <v>4</v>
      </c>
      <c r="V1669">
        <v>1</v>
      </c>
      <c r="W1669">
        <v>3</v>
      </c>
      <c r="X1669">
        <v>1</v>
      </c>
      <c r="Y1669">
        <v>4</v>
      </c>
      <c r="Z1669">
        <v>3</v>
      </c>
      <c r="AA1669">
        <v>3</v>
      </c>
      <c r="AB1669">
        <v>2</v>
      </c>
      <c r="AC1669">
        <v>3</v>
      </c>
      <c r="AD1669">
        <v>3</v>
      </c>
      <c r="AE1669">
        <v>2</v>
      </c>
      <c r="AF1669">
        <v>2</v>
      </c>
      <c r="AG1669">
        <v>1</v>
      </c>
      <c r="AH1669">
        <v>4</v>
      </c>
      <c r="AI1669">
        <v>48</v>
      </c>
      <c r="AJ1669">
        <v>62</v>
      </c>
      <c r="AK1669" t="s">
        <v>80</v>
      </c>
      <c r="AL1669">
        <v>1</v>
      </c>
      <c r="AM1669">
        <v>0</v>
      </c>
      <c r="AN1669">
        <v>0</v>
      </c>
      <c r="AO1669">
        <v>0</v>
      </c>
      <c r="AP1669">
        <v>0</v>
      </c>
      <c r="AQ1669">
        <v>0</v>
      </c>
      <c r="AS1669" t="s">
        <v>81</v>
      </c>
      <c r="AT1669">
        <v>5</v>
      </c>
      <c r="AU1669">
        <v>1</v>
      </c>
      <c r="AX1669">
        <v>3</v>
      </c>
      <c r="AY1669" t="s">
        <v>1916</v>
      </c>
      <c r="AZ1669">
        <v>3</v>
      </c>
      <c r="BB1669">
        <v>4</v>
      </c>
      <c r="BC1669">
        <v>1</v>
      </c>
      <c r="BD1669">
        <v>1</v>
      </c>
      <c r="BE1669">
        <v>0</v>
      </c>
      <c r="BF1669">
        <v>0</v>
      </c>
      <c r="BG1669">
        <v>0</v>
      </c>
      <c r="BH1669">
        <v>0</v>
      </c>
      <c r="BJ1669">
        <v>1</v>
      </c>
      <c r="BZ166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70" spans="1:78" x14ac:dyDescent="0.2">
      <c r="A1670" t="s">
        <v>1801</v>
      </c>
      <c r="B1670" t="s">
        <v>1897</v>
      </c>
      <c r="C1670" t="s">
        <v>1917</v>
      </c>
      <c r="D1670">
        <v>780</v>
      </c>
      <c r="E1670" t="s">
        <v>79</v>
      </c>
      <c r="F1670">
        <v>0</v>
      </c>
      <c r="G1670" s="1">
        <v>43609.488888888889</v>
      </c>
      <c r="H1670" s="1">
        <v>43609.490972222222</v>
      </c>
      <c r="I1670">
        <v>51.508443749999998</v>
      </c>
      <c r="J1670">
        <v>-9.9865765999999995E-2</v>
      </c>
      <c r="K1670">
        <v>2</v>
      </c>
      <c r="L1670">
        <v>1</v>
      </c>
      <c r="M1670">
        <v>4</v>
      </c>
      <c r="N1670">
        <v>4</v>
      </c>
      <c r="O1670">
        <v>0.63390000000000002</v>
      </c>
      <c r="P1670">
        <v>-0.67679999999999996</v>
      </c>
      <c r="Q1670">
        <v>5</v>
      </c>
      <c r="R1670">
        <v>1</v>
      </c>
      <c r="S1670">
        <v>2</v>
      </c>
      <c r="T1670">
        <v>4</v>
      </c>
      <c r="U1670">
        <v>5</v>
      </c>
      <c r="V1670">
        <v>1</v>
      </c>
      <c r="W1670">
        <v>1</v>
      </c>
      <c r="X1670">
        <v>3</v>
      </c>
      <c r="Y1670">
        <v>5</v>
      </c>
      <c r="Z1670">
        <v>5</v>
      </c>
      <c r="AA1670">
        <v>1</v>
      </c>
      <c r="AB1670">
        <v>5</v>
      </c>
      <c r="AC1670">
        <v>5</v>
      </c>
      <c r="AD1670">
        <v>5</v>
      </c>
      <c r="AE1670">
        <v>5</v>
      </c>
      <c r="AF1670">
        <v>5</v>
      </c>
      <c r="AG1670">
        <v>5</v>
      </c>
      <c r="AH1670">
        <v>5</v>
      </c>
      <c r="AI1670">
        <v>100</v>
      </c>
      <c r="AJ1670">
        <v>20</v>
      </c>
      <c r="AK1670" t="s">
        <v>82</v>
      </c>
      <c r="AL1670">
        <v>0</v>
      </c>
      <c r="AM1670">
        <v>0</v>
      </c>
      <c r="AN1670">
        <v>0</v>
      </c>
      <c r="AO1670">
        <v>1</v>
      </c>
      <c r="AP1670">
        <v>0</v>
      </c>
      <c r="AQ1670">
        <v>0</v>
      </c>
      <c r="AS1670" t="s">
        <v>95</v>
      </c>
      <c r="AT1670">
        <v>5</v>
      </c>
      <c r="AU1670">
        <v>1</v>
      </c>
      <c r="AX1670">
        <v>1</v>
      </c>
      <c r="AZ1670">
        <v>2</v>
      </c>
      <c r="BB1670">
        <v>1</v>
      </c>
      <c r="BC1670">
        <v>1</v>
      </c>
      <c r="BD1670">
        <v>1</v>
      </c>
      <c r="BE1670">
        <v>1</v>
      </c>
      <c r="BF1670">
        <v>0</v>
      </c>
      <c r="BG1670">
        <v>0</v>
      </c>
      <c r="BH1670">
        <v>0</v>
      </c>
      <c r="BI1670" t="s">
        <v>1813</v>
      </c>
      <c r="BJ1670">
        <v>1</v>
      </c>
      <c r="BZ167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71" spans="1:78" x14ac:dyDescent="0.2">
      <c r="A1671" t="s">
        <v>1801</v>
      </c>
      <c r="B1671" t="s">
        <v>1897</v>
      </c>
      <c r="C1671" t="s">
        <v>1918</v>
      </c>
      <c r="D1671">
        <v>779</v>
      </c>
      <c r="E1671" t="s">
        <v>79</v>
      </c>
      <c r="F1671">
        <v>0</v>
      </c>
      <c r="G1671" s="1">
        <v>43609.493055555555</v>
      </c>
      <c r="H1671" s="1">
        <v>43609.496527777781</v>
      </c>
      <c r="I1671">
        <v>51.508443749999998</v>
      </c>
      <c r="J1671">
        <v>-9.9865765999999995E-2</v>
      </c>
      <c r="K1671">
        <v>3</v>
      </c>
      <c r="L1671">
        <v>1</v>
      </c>
      <c r="M1671">
        <v>4</v>
      </c>
      <c r="N1671">
        <v>2</v>
      </c>
      <c r="O1671">
        <v>0.32319999999999999</v>
      </c>
      <c r="P1671">
        <v>0.21970000000000001</v>
      </c>
      <c r="Q1671">
        <v>3</v>
      </c>
      <c r="R1671">
        <v>1</v>
      </c>
      <c r="S1671">
        <v>4</v>
      </c>
      <c r="T1671">
        <v>3</v>
      </c>
      <c r="U1671">
        <v>1</v>
      </c>
      <c r="V1671">
        <v>2</v>
      </c>
      <c r="W1671">
        <v>3</v>
      </c>
      <c r="X1671">
        <v>1</v>
      </c>
      <c r="Y1671">
        <v>3</v>
      </c>
      <c r="Z1671">
        <v>4</v>
      </c>
      <c r="AA1671">
        <v>3</v>
      </c>
      <c r="AB1671">
        <v>3</v>
      </c>
      <c r="AC1671">
        <v>3</v>
      </c>
      <c r="AD1671">
        <v>4</v>
      </c>
      <c r="AE1671">
        <v>4</v>
      </c>
      <c r="AF1671">
        <v>4</v>
      </c>
      <c r="AG1671">
        <v>4</v>
      </c>
      <c r="AH1671">
        <v>4</v>
      </c>
      <c r="AI1671">
        <v>80</v>
      </c>
      <c r="AJ1671">
        <v>67</v>
      </c>
      <c r="AK1671" t="s">
        <v>82</v>
      </c>
      <c r="AL1671">
        <v>0</v>
      </c>
      <c r="AM1671">
        <v>0</v>
      </c>
      <c r="AN1671">
        <v>1</v>
      </c>
      <c r="AO1671">
        <v>0</v>
      </c>
      <c r="AP1671">
        <v>0</v>
      </c>
      <c r="AQ1671">
        <v>0</v>
      </c>
      <c r="AS1671" t="s">
        <v>92</v>
      </c>
      <c r="AT1671">
        <v>7</v>
      </c>
      <c r="AU1671">
        <v>1</v>
      </c>
      <c r="AX1671">
        <v>2</v>
      </c>
      <c r="AZ1671">
        <v>1</v>
      </c>
      <c r="BB1671">
        <v>1</v>
      </c>
      <c r="BC1671">
        <v>1</v>
      </c>
      <c r="BD1671">
        <v>1</v>
      </c>
      <c r="BE1671">
        <v>1</v>
      </c>
      <c r="BF1671">
        <v>0</v>
      </c>
      <c r="BG1671">
        <v>0</v>
      </c>
      <c r="BH1671">
        <v>0</v>
      </c>
      <c r="BJ1671">
        <v>1</v>
      </c>
      <c r="BK1671">
        <v>35.78</v>
      </c>
      <c r="BL1671">
        <v>16.5</v>
      </c>
      <c r="BM1671">
        <v>2.5</v>
      </c>
      <c r="BN1671">
        <v>1.68</v>
      </c>
      <c r="BO1671">
        <v>3.0499999999999999E-2</v>
      </c>
      <c r="BP1671">
        <v>3.0499999999999999E-2</v>
      </c>
      <c r="BQ1671">
        <v>1.3299999999999999E-2</v>
      </c>
      <c r="BR1671">
        <v>0.30299999999999999</v>
      </c>
      <c r="BS1671">
        <v>0.498</v>
      </c>
      <c r="BT1671">
        <v>79.58</v>
      </c>
      <c r="BU1671">
        <v>61.18</v>
      </c>
      <c r="BV1671">
        <v>3.49</v>
      </c>
      <c r="BW1671">
        <v>14.18</v>
      </c>
      <c r="BX1671">
        <v>7.28</v>
      </c>
      <c r="BY1671">
        <v>13.4</v>
      </c>
      <c r="BZ1671">
        <f>IF(ISNUMBER(Table2[[#This Row],[Loudness_N5(soneGF)]]), Table2[[#This Row],[Loudness_N5(soneGF)]] * (1 + SQRT(
(MAX(Table2[[#This Row],[Sharpness_S(acum)]]-1.75, 0) * 0.25 *LOG10(Table2[[#This Row],[Loudness_N5(soneGF)]]+10))^2 + ((2.18/Table2[[#This Row],[Loudness_N5(soneGF)]]^0.4)*(0.4*Table2[[#This Row],[FS_Avg,arith(vacil)]] + 0.6*Table2[[#This Row],[Rough_HM_R(asper)]]))^2)), "")</f>
        <v>16.776838669549047</v>
      </c>
    </row>
    <row r="1672" spans="1:78" x14ac:dyDescent="0.2">
      <c r="A1672" t="s">
        <v>1801</v>
      </c>
      <c r="B1672" t="s">
        <v>1897</v>
      </c>
      <c r="C1672" t="s">
        <v>1919</v>
      </c>
      <c r="D1672">
        <v>763</v>
      </c>
      <c r="E1672" t="s">
        <v>79</v>
      </c>
      <c r="F1672">
        <v>0</v>
      </c>
      <c r="G1672" s="1">
        <v>43609.490972222222</v>
      </c>
      <c r="H1672" s="1">
        <v>43609.497916666667</v>
      </c>
      <c r="I1672">
        <v>51.508443749999998</v>
      </c>
      <c r="J1672">
        <v>-9.9865765999999995E-2</v>
      </c>
      <c r="K1672">
        <v>4</v>
      </c>
      <c r="L1672">
        <v>4</v>
      </c>
      <c r="M1672">
        <v>3</v>
      </c>
      <c r="N1672">
        <v>4</v>
      </c>
      <c r="O1672">
        <v>7.3200000000000001E-2</v>
      </c>
      <c r="P1672">
        <v>0.17680000000000001</v>
      </c>
      <c r="Q1672">
        <v>2</v>
      </c>
      <c r="R1672">
        <v>3</v>
      </c>
      <c r="S1672">
        <v>2</v>
      </c>
      <c r="T1672">
        <v>2</v>
      </c>
      <c r="U1672">
        <v>3</v>
      </c>
      <c r="V1672">
        <v>2</v>
      </c>
      <c r="W1672">
        <v>3</v>
      </c>
      <c r="X1672">
        <v>1</v>
      </c>
      <c r="Y1672">
        <v>5</v>
      </c>
      <c r="Z1672">
        <v>4</v>
      </c>
      <c r="AA1672">
        <v>3</v>
      </c>
      <c r="AB1672">
        <v>3</v>
      </c>
      <c r="AC1672">
        <v>5</v>
      </c>
      <c r="AD1672">
        <v>3</v>
      </c>
      <c r="AE1672">
        <v>2</v>
      </c>
      <c r="AF1672">
        <v>2</v>
      </c>
      <c r="AG1672">
        <v>4</v>
      </c>
      <c r="AH1672">
        <v>4</v>
      </c>
      <c r="AI1672">
        <v>60</v>
      </c>
      <c r="AJ1672">
        <v>24</v>
      </c>
      <c r="AK1672" t="s">
        <v>82</v>
      </c>
      <c r="AL1672">
        <v>0</v>
      </c>
      <c r="AM1672">
        <v>0</v>
      </c>
      <c r="AN1672">
        <v>0</v>
      </c>
      <c r="AO1672">
        <v>1</v>
      </c>
      <c r="AP1672">
        <v>0</v>
      </c>
      <c r="AQ1672">
        <v>0</v>
      </c>
      <c r="AS1672" t="s">
        <v>95</v>
      </c>
      <c r="AT1672">
        <v>4</v>
      </c>
      <c r="AU1672">
        <v>2</v>
      </c>
      <c r="AX1672">
        <v>2</v>
      </c>
      <c r="AZ1672">
        <v>1</v>
      </c>
      <c r="BB1672">
        <v>4</v>
      </c>
      <c r="BC1672">
        <v>1</v>
      </c>
      <c r="BD1672">
        <v>1</v>
      </c>
      <c r="BE1672">
        <v>1</v>
      </c>
      <c r="BF1672">
        <v>0</v>
      </c>
      <c r="BG1672">
        <v>0</v>
      </c>
      <c r="BH1672">
        <v>0</v>
      </c>
      <c r="BJ1672">
        <v>1</v>
      </c>
      <c r="BK1672">
        <v>30.53</v>
      </c>
      <c r="BL1672">
        <v>21</v>
      </c>
      <c r="BM1672">
        <v>5.5</v>
      </c>
      <c r="BN1672">
        <v>1.77</v>
      </c>
      <c r="BO1672">
        <v>3.3300000000000003E-2</v>
      </c>
      <c r="BP1672">
        <v>3.3300000000000003E-2</v>
      </c>
      <c r="BQ1672">
        <v>2.64E-2</v>
      </c>
      <c r="BR1672">
        <v>0.39400000000000002</v>
      </c>
      <c r="BS1672">
        <v>0.36099999999999999</v>
      </c>
      <c r="BT1672">
        <v>72.97</v>
      </c>
      <c r="BU1672">
        <v>63.75</v>
      </c>
      <c r="BV1672">
        <v>6.87</v>
      </c>
      <c r="BW1672">
        <v>7.79</v>
      </c>
      <c r="BX1672">
        <v>3.39</v>
      </c>
      <c r="BY1672">
        <v>13.5</v>
      </c>
      <c r="BZ1672">
        <f>IF(ISNUMBER(Table2[[#This Row],[Loudness_N5(soneGF)]]), Table2[[#This Row],[Loudness_N5(soneGF)]] * (1 + SQRT(
(MAX(Table2[[#This Row],[Sharpness_S(acum)]]-1.75, 0) * 0.25 *LOG10(Table2[[#This Row],[Loudness_N5(soneGF)]]+10))^2 + ((2.18/Table2[[#This Row],[Loudness_N5(soneGF)]]^0.4)*(0.4*Table2[[#This Row],[FS_Avg,arith(vacil)]] + 0.6*Table2[[#This Row],[Rough_HM_R(asper)]]))^2)), "")</f>
        <v>21.442319629159272</v>
      </c>
    </row>
    <row r="1673" spans="1:78" x14ac:dyDescent="0.2">
      <c r="A1673" t="s">
        <v>1801</v>
      </c>
      <c r="B1673" t="s">
        <v>1897</v>
      </c>
      <c r="C1673" t="s">
        <v>1920</v>
      </c>
      <c r="D1673">
        <v>775</v>
      </c>
      <c r="E1673" t="s">
        <v>79</v>
      </c>
      <c r="F1673">
        <v>0</v>
      </c>
      <c r="G1673" s="1">
        <v>43609.493055555555</v>
      </c>
      <c r="H1673" s="1">
        <v>43609.496527777781</v>
      </c>
      <c r="I1673">
        <v>51.508443749999998</v>
      </c>
      <c r="J1673">
        <v>-9.9865765999999995E-2</v>
      </c>
      <c r="K1673">
        <v>2</v>
      </c>
      <c r="L1673">
        <v>2</v>
      </c>
      <c r="M1673">
        <v>4</v>
      </c>
      <c r="N1673">
        <v>3</v>
      </c>
      <c r="O1673">
        <v>0.60360000000000003</v>
      </c>
      <c r="P1673">
        <v>-0.25</v>
      </c>
      <c r="Q1673">
        <v>5</v>
      </c>
      <c r="R1673">
        <v>1</v>
      </c>
      <c r="S1673">
        <v>3</v>
      </c>
      <c r="T1673">
        <v>4</v>
      </c>
      <c r="U1673">
        <v>4</v>
      </c>
      <c r="V1673">
        <v>2</v>
      </c>
      <c r="W1673">
        <v>3</v>
      </c>
      <c r="X1673">
        <v>2</v>
      </c>
      <c r="Y1673">
        <v>4</v>
      </c>
      <c r="Z1673">
        <v>4</v>
      </c>
      <c r="AA1673">
        <v>1</v>
      </c>
      <c r="AB1673">
        <v>4</v>
      </c>
      <c r="AC1673">
        <v>4</v>
      </c>
      <c r="AD1673">
        <v>4</v>
      </c>
      <c r="AE1673">
        <v>3</v>
      </c>
      <c r="AF1673">
        <v>4</v>
      </c>
      <c r="AG1673">
        <v>4</v>
      </c>
      <c r="AH1673">
        <v>3</v>
      </c>
      <c r="AI1673">
        <v>72</v>
      </c>
      <c r="AJ1673">
        <v>39</v>
      </c>
      <c r="AK1673" t="s">
        <v>80</v>
      </c>
      <c r="AL1673">
        <v>1</v>
      </c>
      <c r="AM1673">
        <v>0</v>
      </c>
      <c r="AN1673">
        <v>0</v>
      </c>
      <c r="AO1673">
        <v>0</v>
      </c>
      <c r="AP1673">
        <v>0</v>
      </c>
      <c r="AQ1673">
        <v>0</v>
      </c>
      <c r="AS1673" t="s">
        <v>81</v>
      </c>
      <c r="AT1673">
        <v>4</v>
      </c>
      <c r="AU1673">
        <v>1</v>
      </c>
      <c r="AX1673">
        <v>2</v>
      </c>
      <c r="AZ1673">
        <v>3</v>
      </c>
      <c r="BB1673">
        <v>4</v>
      </c>
      <c r="BC1673">
        <v>2</v>
      </c>
      <c r="BD1673">
        <v>1</v>
      </c>
      <c r="BE1673">
        <v>1</v>
      </c>
      <c r="BF1673">
        <v>0</v>
      </c>
      <c r="BG1673">
        <v>0</v>
      </c>
      <c r="BH1673">
        <v>0</v>
      </c>
      <c r="BJ1673">
        <v>1</v>
      </c>
      <c r="BK1673">
        <v>31.23</v>
      </c>
      <c r="BL1673">
        <v>17.899999999999999</v>
      </c>
      <c r="BM1673">
        <v>4.0999999999999996</v>
      </c>
      <c r="BN1673">
        <v>1.74</v>
      </c>
      <c r="BO1673">
        <v>3.0200000000000001E-2</v>
      </c>
      <c r="BP1673">
        <v>3.0200000000000001E-2</v>
      </c>
      <c r="BQ1673">
        <v>2.0899999999999998E-2</v>
      </c>
      <c r="BR1673">
        <v>0.33100000000000002</v>
      </c>
      <c r="BS1673">
        <v>0.59</v>
      </c>
      <c r="BT1673">
        <v>79.02</v>
      </c>
      <c r="BU1673">
        <v>61.76</v>
      </c>
      <c r="BV1673">
        <v>5.25</v>
      </c>
      <c r="BW1673">
        <v>12.59</v>
      </c>
      <c r="BX1673">
        <v>4.93</v>
      </c>
      <c r="BY1673">
        <v>13.4</v>
      </c>
      <c r="BZ1673">
        <f>IF(ISNUMBER(Table2[[#This Row],[Loudness_N5(soneGF)]]), Table2[[#This Row],[Loudness_N5(soneGF)]] * (1 + SQRT(
(MAX(Table2[[#This Row],[Sharpness_S(acum)]]-1.75, 0) * 0.25 *LOG10(Table2[[#This Row],[Loudness_N5(soneGF)]]+10))^2 + ((2.18/Table2[[#This Row],[Loudness_N5(soneGF)]]^0.4)*(0.4*Table2[[#This Row],[FS_Avg,arith(vacil)]] + 0.6*Table2[[#This Row],[Rough_HM_R(asper)]]))^2)), "")</f>
        <v>18.225901450171637</v>
      </c>
    </row>
    <row r="1674" spans="1:78" x14ac:dyDescent="0.2">
      <c r="A1674" t="s">
        <v>1801</v>
      </c>
      <c r="B1674" t="s">
        <v>1897</v>
      </c>
      <c r="C1674" t="s">
        <v>1920</v>
      </c>
      <c r="D1674">
        <v>746</v>
      </c>
      <c r="E1674" t="s">
        <v>79</v>
      </c>
      <c r="F1674">
        <v>0</v>
      </c>
      <c r="G1674" s="1">
        <v>43609.493055555555</v>
      </c>
      <c r="H1674" s="1">
        <v>43609.495138888888</v>
      </c>
      <c r="I1674">
        <v>51.508555020000003</v>
      </c>
      <c r="J1674">
        <v>-9.9865765999999995E-2</v>
      </c>
      <c r="K1674">
        <v>2</v>
      </c>
      <c r="L1674">
        <v>1</v>
      </c>
      <c r="M1674">
        <v>4</v>
      </c>
      <c r="N1674">
        <v>3</v>
      </c>
      <c r="O1674">
        <v>0.45710000000000001</v>
      </c>
      <c r="P1674">
        <v>-0.1036</v>
      </c>
      <c r="Q1674">
        <v>5</v>
      </c>
      <c r="R1674">
        <v>3</v>
      </c>
      <c r="S1674">
        <v>4</v>
      </c>
      <c r="T1674">
        <v>4</v>
      </c>
      <c r="U1674">
        <v>4</v>
      </c>
      <c r="V1674">
        <v>2</v>
      </c>
      <c r="W1674">
        <v>3</v>
      </c>
      <c r="X1674">
        <v>3</v>
      </c>
      <c r="Y1674">
        <v>4</v>
      </c>
      <c r="Z1674">
        <v>4</v>
      </c>
      <c r="AA1674">
        <v>2</v>
      </c>
      <c r="AB1674">
        <v>1</v>
      </c>
      <c r="AC1674">
        <v>3</v>
      </c>
      <c r="AD1674">
        <v>5</v>
      </c>
      <c r="AE1674">
        <v>5</v>
      </c>
      <c r="AF1674">
        <v>5</v>
      </c>
      <c r="AG1674">
        <v>5</v>
      </c>
      <c r="AH1674">
        <v>5</v>
      </c>
      <c r="AI1674">
        <v>100</v>
      </c>
      <c r="AJ1674">
        <v>25</v>
      </c>
      <c r="AK1674" t="s">
        <v>82</v>
      </c>
      <c r="AL1674">
        <v>1</v>
      </c>
      <c r="AM1674">
        <v>0</v>
      </c>
      <c r="AN1674">
        <v>0</v>
      </c>
      <c r="AO1674">
        <v>0</v>
      </c>
      <c r="AP1674">
        <v>0</v>
      </c>
      <c r="AQ1674">
        <v>0</v>
      </c>
      <c r="AS1674" t="s">
        <v>81</v>
      </c>
      <c r="AT1674">
        <v>4</v>
      </c>
      <c r="AU1674">
        <v>1</v>
      </c>
      <c r="AX1674">
        <v>2</v>
      </c>
      <c r="AZ1674">
        <v>2</v>
      </c>
      <c r="BB1674">
        <v>4</v>
      </c>
      <c r="BC1674">
        <v>2</v>
      </c>
      <c r="BD1674">
        <v>1</v>
      </c>
      <c r="BE1674">
        <v>1</v>
      </c>
      <c r="BF1674">
        <v>0</v>
      </c>
      <c r="BG1674">
        <v>0</v>
      </c>
      <c r="BH1674">
        <v>0</v>
      </c>
      <c r="BK1674">
        <v>31.23</v>
      </c>
      <c r="BL1674">
        <v>17.899999999999999</v>
      </c>
      <c r="BM1674">
        <v>4.0999999999999996</v>
      </c>
      <c r="BN1674">
        <v>1.74</v>
      </c>
      <c r="BO1674">
        <v>3.0200000000000001E-2</v>
      </c>
      <c r="BP1674">
        <v>3.0200000000000001E-2</v>
      </c>
      <c r="BQ1674">
        <v>2.0899999999999998E-2</v>
      </c>
      <c r="BR1674">
        <v>0.33100000000000002</v>
      </c>
      <c r="BS1674">
        <v>0.59</v>
      </c>
      <c r="BT1674">
        <v>79.02</v>
      </c>
      <c r="BU1674">
        <v>61.76</v>
      </c>
      <c r="BV1674">
        <v>5.25</v>
      </c>
      <c r="BW1674">
        <v>12.59</v>
      </c>
      <c r="BX1674">
        <v>4.93</v>
      </c>
      <c r="BY1674">
        <v>13.4</v>
      </c>
      <c r="BZ1674">
        <f>IF(ISNUMBER(Table2[[#This Row],[Loudness_N5(soneGF)]]), Table2[[#This Row],[Loudness_N5(soneGF)]] * (1 + SQRT(
(MAX(Table2[[#This Row],[Sharpness_S(acum)]]-1.75, 0) * 0.25 *LOG10(Table2[[#This Row],[Loudness_N5(soneGF)]]+10))^2 + ((2.18/Table2[[#This Row],[Loudness_N5(soneGF)]]^0.4)*(0.4*Table2[[#This Row],[FS_Avg,arith(vacil)]] + 0.6*Table2[[#This Row],[Rough_HM_R(asper)]]))^2)), "")</f>
        <v>18.225901450171637</v>
      </c>
    </row>
    <row r="1675" spans="1:78" x14ac:dyDescent="0.2">
      <c r="A1675" t="s">
        <v>1801</v>
      </c>
      <c r="B1675" t="s">
        <v>1897</v>
      </c>
      <c r="C1675" t="s">
        <v>1921</v>
      </c>
      <c r="D1675">
        <v>778</v>
      </c>
      <c r="E1675" t="s">
        <v>79</v>
      </c>
      <c r="F1675">
        <v>0</v>
      </c>
      <c r="G1675" s="1">
        <v>43609.501388888886</v>
      </c>
      <c r="H1675" s="1">
        <v>43609.503472222219</v>
      </c>
      <c r="I1675">
        <v>51.508443749999998</v>
      </c>
      <c r="J1675">
        <v>-9.9865765999999995E-2</v>
      </c>
      <c r="K1675">
        <v>3</v>
      </c>
      <c r="L1675">
        <v>3</v>
      </c>
      <c r="M1675">
        <v>4</v>
      </c>
      <c r="N1675">
        <v>2</v>
      </c>
      <c r="O1675">
        <v>7.3200000000000001E-2</v>
      </c>
      <c r="P1675">
        <v>0.57320000000000004</v>
      </c>
      <c r="Q1675">
        <v>3</v>
      </c>
      <c r="R1675">
        <v>4</v>
      </c>
      <c r="S1675">
        <v>4</v>
      </c>
      <c r="T1675">
        <v>2</v>
      </c>
      <c r="U1675">
        <v>2</v>
      </c>
      <c r="V1675">
        <v>3</v>
      </c>
      <c r="W1675">
        <v>4</v>
      </c>
      <c r="X1675">
        <v>1</v>
      </c>
      <c r="Y1675">
        <v>3</v>
      </c>
      <c r="Z1675">
        <v>4</v>
      </c>
      <c r="AA1675">
        <v>3</v>
      </c>
      <c r="AB1675">
        <v>3</v>
      </c>
      <c r="AC1675">
        <v>3</v>
      </c>
      <c r="AD1675">
        <v>3</v>
      </c>
      <c r="AE1675">
        <v>2</v>
      </c>
      <c r="AF1675">
        <v>3</v>
      </c>
      <c r="AG1675">
        <v>1</v>
      </c>
      <c r="AH1675">
        <v>4</v>
      </c>
      <c r="AI1675">
        <v>52</v>
      </c>
      <c r="AJ1675">
        <v>27</v>
      </c>
      <c r="AK1675" t="s">
        <v>80</v>
      </c>
      <c r="AL1675">
        <v>1</v>
      </c>
      <c r="AM1675">
        <v>0</v>
      </c>
      <c r="AN1675">
        <v>0</v>
      </c>
      <c r="AO1675">
        <v>0</v>
      </c>
      <c r="AP1675">
        <v>0</v>
      </c>
      <c r="AQ1675">
        <v>0</v>
      </c>
      <c r="AS1675" t="s">
        <v>81</v>
      </c>
      <c r="AT1675">
        <v>7</v>
      </c>
      <c r="AU1675">
        <v>1</v>
      </c>
      <c r="AX1675">
        <v>1</v>
      </c>
      <c r="AZ1675">
        <v>2</v>
      </c>
      <c r="BB1675">
        <v>1</v>
      </c>
      <c r="BC1675">
        <v>1</v>
      </c>
      <c r="BD1675">
        <v>1</v>
      </c>
      <c r="BE1675">
        <v>1</v>
      </c>
      <c r="BF1675">
        <v>0</v>
      </c>
      <c r="BG1675">
        <v>0</v>
      </c>
      <c r="BH1675">
        <v>0</v>
      </c>
      <c r="BJ1675">
        <v>1</v>
      </c>
      <c r="BK1675">
        <v>31.35</v>
      </c>
      <c r="BL1675">
        <v>17.899999999999999</v>
      </c>
      <c r="BM1675">
        <v>4.9000000000000004</v>
      </c>
      <c r="BN1675">
        <v>1.68</v>
      </c>
      <c r="BO1675">
        <v>3.3099999999999997E-2</v>
      </c>
      <c r="BP1675">
        <v>3.3099999999999997E-2</v>
      </c>
      <c r="BQ1675">
        <v>2.2200000000000001E-2</v>
      </c>
      <c r="BR1675">
        <v>0.44400000000000001</v>
      </c>
      <c r="BS1675">
        <v>0.33800000000000002</v>
      </c>
      <c r="BT1675">
        <v>72.8</v>
      </c>
      <c r="BU1675">
        <v>62.54</v>
      </c>
      <c r="BV1675">
        <v>6.35</v>
      </c>
      <c r="BW1675">
        <v>7.67</v>
      </c>
      <c r="BX1675">
        <v>3.91</v>
      </c>
      <c r="BY1675">
        <v>13.7</v>
      </c>
      <c r="BZ1675">
        <f>IF(ISNUMBER(Table2[[#This Row],[Loudness_N5(soneGF)]]), Table2[[#This Row],[Loudness_N5(soneGF)]] * (1 + SQRT(
(MAX(Table2[[#This Row],[Sharpness_S(acum)]]-1.75, 0) * 0.25 *LOG10(Table2[[#This Row],[Loudness_N5(soneGF)]]+10))^2 + ((2.18/Table2[[#This Row],[Loudness_N5(soneGF)]]^0.4)*(0.4*Table2[[#This Row],[FS_Avg,arith(vacil)]] + 0.6*Table2[[#This Row],[Rough_HM_R(asper)]]))^2)), "")</f>
        <v>18.253716302036743</v>
      </c>
    </row>
    <row r="1676" spans="1:78" x14ac:dyDescent="0.2">
      <c r="A1676" t="s">
        <v>1801</v>
      </c>
      <c r="B1676" t="s">
        <v>1897</v>
      </c>
      <c r="C1676" t="s">
        <v>1922</v>
      </c>
      <c r="D1676">
        <v>774</v>
      </c>
      <c r="E1676" t="s">
        <v>79</v>
      </c>
      <c r="F1676">
        <v>0</v>
      </c>
      <c r="G1676" s="1">
        <v>43609.506249999999</v>
      </c>
      <c r="H1676" s="1">
        <v>43609.509722222225</v>
      </c>
      <c r="I1676">
        <v>51.508443749999998</v>
      </c>
      <c r="J1676">
        <v>-9.9865765999999995E-2</v>
      </c>
      <c r="K1676">
        <v>2</v>
      </c>
      <c r="L1676">
        <v>1</v>
      </c>
      <c r="M1676">
        <v>4</v>
      </c>
      <c r="N1676">
        <v>2</v>
      </c>
      <c r="O1676">
        <v>0.32319999999999999</v>
      </c>
      <c r="P1676">
        <v>3.0300000000000001E-2</v>
      </c>
      <c r="Q1676">
        <v>4</v>
      </c>
      <c r="R1676">
        <v>2</v>
      </c>
      <c r="S1676">
        <v>3</v>
      </c>
      <c r="T1676">
        <v>3</v>
      </c>
      <c r="U1676">
        <v>4</v>
      </c>
      <c r="V1676">
        <v>3</v>
      </c>
      <c r="W1676">
        <v>4</v>
      </c>
      <c r="X1676">
        <v>2</v>
      </c>
      <c r="Y1676">
        <v>4</v>
      </c>
      <c r="Z1676">
        <v>3</v>
      </c>
      <c r="AA1676">
        <v>2</v>
      </c>
      <c r="AB1676">
        <v>2</v>
      </c>
      <c r="AC1676">
        <v>3</v>
      </c>
      <c r="AD1676">
        <v>4</v>
      </c>
      <c r="AE1676">
        <v>3</v>
      </c>
      <c r="AF1676">
        <v>4</v>
      </c>
      <c r="AG1676">
        <v>1</v>
      </c>
      <c r="AH1676">
        <v>3</v>
      </c>
      <c r="AI1676">
        <v>60</v>
      </c>
      <c r="AJ1676">
        <v>27</v>
      </c>
      <c r="AK1676" t="s">
        <v>80</v>
      </c>
      <c r="AL1676">
        <v>1</v>
      </c>
      <c r="AM1676">
        <v>0</v>
      </c>
      <c r="AN1676">
        <v>0</v>
      </c>
      <c r="AO1676">
        <v>0</v>
      </c>
      <c r="AP1676">
        <v>0</v>
      </c>
      <c r="AQ1676">
        <v>0</v>
      </c>
      <c r="AS1676" t="s">
        <v>81</v>
      </c>
      <c r="AT1676">
        <v>5</v>
      </c>
      <c r="AU1676">
        <v>1</v>
      </c>
      <c r="AX1676">
        <v>2</v>
      </c>
      <c r="AZ1676">
        <v>1</v>
      </c>
      <c r="BB1676">
        <v>4</v>
      </c>
      <c r="BC1676">
        <v>2</v>
      </c>
      <c r="BD1676">
        <v>1</v>
      </c>
      <c r="BE1676">
        <v>1</v>
      </c>
      <c r="BF1676">
        <v>0</v>
      </c>
      <c r="BG1676">
        <v>0</v>
      </c>
      <c r="BH1676">
        <v>0</v>
      </c>
      <c r="BJ1676">
        <v>1</v>
      </c>
      <c r="BK1676">
        <v>40.03</v>
      </c>
      <c r="BL1676">
        <v>24.4</v>
      </c>
      <c r="BM1676">
        <v>6.3</v>
      </c>
      <c r="BN1676">
        <v>1.81</v>
      </c>
      <c r="BO1676">
        <v>4.0899999999999999E-2</v>
      </c>
      <c r="BP1676">
        <v>4.0899999999999999E-2</v>
      </c>
      <c r="BQ1676">
        <v>2.1000000000000001E-2</v>
      </c>
      <c r="BR1676">
        <v>0.40300000000000002</v>
      </c>
      <c r="BS1676">
        <v>0.29699999999999999</v>
      </c>
      <c r="BT1676">
        <v>79.03</v>
      </c>
      <c r="BU1676">
        <v>66.27</v>
      </c>
      <c r="BV1676">
        <v>6.82</v>
      </c>
      <c r="BW1676">
        <v>9.73</v>
      </c>
      <c r="BX1676">
        <v>4.79</v>
      </c>
      <c r="BY1676">
        <v>15.2</v>
      </c>
      <c r="BZ1676">
        <f>IF(ISNUMBER(Table2[[#This Row],[Loudness_N5(soneGF)]]), Table2[[#This Row],[Loudness_N5(soneGF)]] * (1 + SQRT(
(MAX(Table2[[#This Row],[Sharpness_S(acum)]]-1.75, 0) * 0.25 *LOG10(Table2[[#This Row],[Loudness_N5(soneGF)]]+10))^2 + ((2.18/Table2[[#This Row],[Loudness_N5(soneGF)]]^0.4)*(0.4*Table2[[#This Row],[FS_Avg,arith(vacil)]] + 0.6*Table2[[#This Row],[Rough_HM_R(asper)]]))^2)), "")</f>
        <v>25.144734002685897</v>
      </c>
    </row>
    <row r="1677" spans="1:78" x14ac:dyDescent="0.2">
      <c r="A1677" t="s">
        <v>1801</v>
      </c>
      <c r="B1677" t="s">
        <v>1897</v>
      </c>
      <c r="C1677" t="s">
        <v>1922</v>
      </c>
      <c r="D1677">
        <v>748</v>
      </c>
      <c r="E1677" t="s">
        <v>79</v>
      </c>
      <c r="F1677">
        <v>0</v>
      </c>
      <c r="G1677" s="1">
        <v>43609.506944444445</v>
      </c>
      <c r="H1677" s="1">
        <v>43609.509027777778</v>
      </c>
      <c r="I1677">
        <v>51.50848371</v>
      </c>
      <c r="J1677">
        <v>-9.9861454000000002E-2</v>
      </c>
      <c r="K1677">
        <v>2</v>
      </c>
      <c r="L1677">
        <v>1</v>
      </c>
      <c r="M1677">
        <v>3</v>
      </c>
      <c r="N1677">
        <v>2</v>
      </c>
      <c r="O1677">
        <v>0.60360000000000003</v>
      </c>
      <c r="P1677">
        <v>6.0699999999999997E-2</v>
      </c>
      <c r="Q1677">
        <v>5</v>
      </c>
      <c r="R1677">
        <v>2</v>
      </c>
      <c r="S1677">
        <v>3</v>
      </c>
      <c r="T1677">
        <v>2</v>
      </c>
      <c r="U1677">
        <v>5</v>
      </c>
      <c r="V1677">
        <v>2</v>
      </c>
      <c r="W1677">
        <v>4</v>
      </c>
      <c r="X1677">
        <v>2</v>
      </c>
      <c r="Y1677">
        <v>5</v>
      </c>
      <c r="Z1677">
        <v>4</v>
      </c>
      <c r="AA1677">
        <v>2</v>
      </c>
      <c r="AB1677">
        <v>1</v>
      </c>
      <c r="AC1677">
        <v>4</v>
      </c>
      <c r="AD1677">
        <v>4</v>
      </c>
      <c r="AE1677">
        <v>3</v>
      </c>
      <c r="AF1677">
        <v>2</v>
      </c>
      <c r="AG1677">
        <v>4</v>
      </c>
      <c r="AH1677">
        <v>3</v>
      </c>
      <c r="AI1677">
        <v>64</v>
      </c>
      <c r="AJ1677">
        <v>29</v>
      </c>
      <c r="AK1677" t="s">
        <v>80</v>
      </c>
      <c r="AL1677">
        <v>1</v>
      </c>
      <c r="AM1677">
        <v>0</v>
      </c>
      <c r="AN1677">
        <v>0</v>
      </c>
      <c r="AO1677">
        <v>0</v>
      </c>
      <c r="AP1677">
        <v>0</v>
      </c>
      <c r="AQ1677">
        <v>0</v>
      </c>
      <c r="AS1677" t="s">
        <v>81</v>
      </c>
      <c r="AT1677">
        <v>5</v>
      </c>
      <c r="AU1677">
        <v>1</v>
      </c>
      <c r="AX1677">
        <v>2</v>
      </c>
      <c r="AZ1677">
        <v>1</v>
      </c>
      <c r="BB1677">
        <v>4</v>
      </c>
      <c r="BC1677">
        <v>2</v>
      </c>
      <c r="BD1677">
        <v>1</v>
      </c>
      <c r="BE1677">
        <v>1</v>
      </c>
      <c r="BF1677">
        <v>0</v>
      </c>
      <c r="BG1677">
        <v>0</v>
      </c>
      <c r="BH1677">
        <v>0</v>
      </c>
      <c r="BK1677">
        <v>40.03</v>
      </c>
      <c r="BL1677">
        <v>24.4</v>
      </c>
      <c r="BM1677">
        <v>6.3</v>
      </c>
      <c r="BN1677">
        <v>1.81</v>
      </c>
      <c r="BO1677">
        <v>4.0899999999999999E-2</v>
      </c>
      <c r="BP1677">
        <v>4.0899999999999999E-2</v>
      </c>
      <c r="BQ1677">
        <v>2.1000000000000001E-2</v>
      </c>
      <c r="BR1677">
        <v>0.40300000000000002</v>
      </c>
      <c r="BS1677">
        <v>0.29699999999999999</v>
      </c>
      <c r="BT1677">
        <v>79.03</v>
      </c>
      <c r="BU1677">
        <v>66.27</v>
      </c>
      <c r="BV1677">
        <v>6.82</v>
      </c>
      <c r="BW1677">
        <v>9.73</v>
      </c>
      <c r="BX1677">
        <v>4.79</v>
      </c>
      <c r="BY1677">
        <v>15.2</v>
      </c>
      <c r="BZ1677">
        <f>IF(ISNUMBER(Table2[[#This Row],[Loudness_N5(soneGF)]]), Table2[[#This Row],[Loudness_N5(soneGF)]] * (1 + SQRT(
(MAX(Table2[[#This Row],[Sharpness_S(acum)]]-1.75, 0) * 0.25 *LOG10(Table2[[#This Row],[Loudness_N5(soneGF)]]+10))^2 + ((2.18/Table2[[#This Row],[Loudness_N5(soneGF)]]^0.4)*(0.4*Table2[[#This Row],[FS_Avg,arith(vacil)]] + 0.6*Table2[[#This Row],[Rough_HM_R(asper)]]))^2)), "")</f>
        <v>25.144734002685897</v>
      </c>
    </row>
    <row r="1678" spans="1:78" x14ac:dyDescent="0.2">
      <c r="A1678" t="s">
        <v>1801</v>
      </c>
      <c r="B1678" t="s">
        <v>1897</v>
      </c>
      <c r="C1678" t="s">
        <v>1923</v>
      </c>
      <c r="D1678">
        <v>747</v>
      </c>
      <c r="E1678" t="s">
        <v>79</v>
      </c>
      <c r="F1678">
        <v>0</v>
      </c>
      <c r="G1678" s="1">
        <v>43609.506249999999</v>
      </c>
      <c r="H1678" s="1">
        <v>43609.507638888892</v>
      </c>
      <c r="I1678">
        <v>51.508492539999999</v>
      </c>
      <c r="J1678">
        <v>-9.9920931000000004E-2</v>
      </c>
      <c r="K1678">
        <v>2</v>
      </c>
      <c r="L1678">
        <v>2</v>
      </c>
      <c r="M1678">
        <v>4</v>
      </c>
      <c r="N1678">
        <v>3</v>
      </c>
      <c r="O1678">
        <v>0.57320000000000004</v>
      </c>
      <c r="P1678">
        <v>0.28029999999999999</v>
      </c>
      <c r="Q1678">
        <v>4</v>
      </c>
      <c r="R1678">
        <v>2</v>
      </c>
      <c r="S1678">
        <v>4</v>
      </c>
      <c r="T1678">
        <v>2</v>
      </c>
      <c r="U1678">
        <v>4</v>
      </c>
      <c r="V1678">
        <v>2</v>
      </c>
      <c r="W1678">
        <v>4</v>
      </c>
      <c r="X1678">
        <v>1</v>
      </c>
      <c r="Y1678">
        <v>4</v>
      </c>
      <c r="Z1678">
        <v>4</v>
      </c>
      <c r="AA1678">
        <v>3</v>
      </c>
      <c r="AB1678">
        <v>2</v>
      </c>
      <c r="AC1678">
        <v>3</v>
      </c>
      <c r="AD1678">
        <v>1</v>
      </c>
      <c r="AE1678">
        <v>2</v>
      </c>
      <c r="AF1678">
        <v>1</v>
      </c>
      <c r="AG1678">
        <v>0</v>
      </c>
      <c r="AH1678">
        <v>4</v>
      </c>
      <c r="AI1678">
        <v>32</v>
      </c>
      <c r="AJ1678">
        <v>41</v>
      </c>
      <c r="AK1678" t="s">
        <v>80</v>
      </c>
      <c r="AL1678">
        <v>1</v>
      </c>
      <c r="AM1678">
        <v>0</v>
      </c>
      <c r="AN1678">
        <v>0</v>
      </c>
      <c r="AO1678">
        <v>0</v>
      </c>
      <c r="AP1678">
        <v>0</v>
      </c>
      <c r="AQ1678">
        <v>0</v>
      </c>
      <c r="AS1678" t="s">
        <v>81</v>
      </c>
      <c r="AT1678">
        <v>7</v>
      </c>
      <c r="AU1678">
        <v>1</v>
      </c>
      <c r="AX1678">
        <v>2</v>
      </c>
      <c r="AZ1678">
        <v>3</v>
      </c>
      <c r="BB1678">
        <v>1</v>
      </c>
      <c r="BC1678">
        <v>1</v>
      </c>
      <c r="BD1678">
        <v>1</v>
      </c>
      <c r="BE1678">
        <v>0</v>
      </c>
      <c r="BF1678">
        <v>0</v>
      </c>
      <c r="BG1678">
        <v>0</v>
      </c>
      <c r="BH1678">
        <v>0</v>
      </c>
      <c r="BI1678" t="s">
        <v>1924</v>
      </c>
      <c r="BJ1678">
        <v>0</v>
      </c>
      <c r="BZ167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79" spans="1:78" x14ac:dyDescent="0.2">
      <c r="A1679" t="s">
        <v>1801</v>
      </c>
      <c r="B1679" t="s">
        <v>1897</v>
      </c>
      <c r="C1679" t="s">
        <v>1925</v>
      </c>
      <c r="D1679">
        <v>777</v>
      </c>
      <c r="E1679" t="s">
        <v>79</v>
      </c>
      <c r="F1679">
        <v>0</v>
      </c>
      <c r="G1679" s="1">
        <v>43609.512499999997</v>
      </c>
      <c r="H1679" s="1">
        <v>43609.515972222223</v>
      </c>
      <c r="I1679">
        <v>51.508443749999998</v>
      </c>
      <c r="J1679">
        <v>-9.9865765999999995E-2</v>
      </c>
      <c r="K1679">
        <v>2</v>
      </c>
      <c r="L1679">
        <v>1</v>
      </c>
      <c r="M1679">
        <v>5</v>
      </c>
      <c r="N1679">
        <v>3</v>
      </c>
      <c r="O1679">
        <v>1</v>
      </c>
      <c r="P1679">
        <v>0.41420000000000001</v>
      </c>
      <c r="Q1679">
        <v>5</v>
      </c>
      <c r="R1679">
        <v>1</v>
      </c>
      <c r="S1679">
        <v>5</v>
      </c>
      <c r="T1679">
        <v>1</v>
      </c>
      <c r="U1679">
        <v>5</v>
      </c>
      <c r="V1679">
        <v>1</v>
      </c>
      <c r="W1679">
        <v>5</v>
      </c>
      <c r="X1679">
        <v>1</v>
      </c>
      <c r="Y1679">
        <v>5</v>
      </c>
      <c r="Z1679">
        <v>5</v>
      </c>
      <c r="AA1679">
        <v>4</v>
      </c>
      <c r="AB1679">
        <v>1</v>
      </c>
      <c r="AC1679">
        <v>3</v>
      </c>
      <c r="AD1679">
        <v>5</v>
      </c>
      <c r="AE1679">
        <v>5</v>
      </c>
      <c r="AF1679">
        <v>5</v>
      </c>
      <c r="AG1679">
        <v>5</v>
      </c>
      <c r="AH1679">
        <v>5</v>
      </c>
      <c r="AI1679">
        <v>100</v>
      </c>
      <c r="AJ1679">
        <v>69</v>
      </c>
      <c r="AK1679" t="s">
        <v>82</v>
      </c>
      <c r="AL1679">
        <v>0</v>
      </c>
      <c r="AM1679">
        <v>0</v>
      </c>
      <c r="AN1679">
        <v>1</v>
      </c>
      <c r="AO1679">
        <v>0</v>
      </c>
      <c r="AP1679">
        <v>0</v>
      </c>
      <c r="AQ1679">
        <v>0</v>
      </c>
      <c r="AS1679" t="s">
        <v>92</v>
      </c>
      <c r="AT1679">
        <v>3</v>
      </c>
      <c r="AU1679">
        <v>1</v>
      </c>
      <c r="AX1679">
        <v>3</v>
      </c>
      <c r="AY1679" t="s">
        <v>1926</v>
      </c>
      <c r="AZ1679">
        <v>3</v>
      </c>
      <c r="BB1679">
        <v>1</v>
      </c>
      <c r="BC1679">
        <v>1</v>
      </c>
      <c r="BD1679">
        <v>1</v>
      </c>
      <c r="BE1679">
        <v>0</v>
      </c>
      <c r="BF1679">
        <v>0</v>
      </c>
      <c r="BG1679">
        <v>0</v>
      </c>
      <c r="BH1679">
        <v>0</v>
      </c>
      <c r="BJ1679">
        <v>1</v>
      </c>
      <c r="BZ167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80" spans="1:78" x14ac:dyDescent="0.2">
      <c r="A1680" t="s">
        <v>1801</v>
      </c>
      <c r="B1680" t="s">
        <v>1897</v>
      </c>
      <c r="C1680" t="s">
        <v>1927</v>
      </c>
      <c r="D1680">
        <v>773</v>
      </c>
      <c r="E1680" t="s">
        <v>79</v>
      </c>
      <c r="F1680">
        <v>0</v>
      </c>
      <c r="G1680" s="1">
        <v>43609.51666666667</v>
      </c>
      <c r="H1680" s="1">
        <v>43609.527083333334</v>
      </c>
      <c r="I1680">
        <v>51.508443749999998</v>
      </c>
      <c r="J1680">
        <v>-9.9865765999999995E-2</v>
      </c>
      <c r="K1680">
        <v>2</v>
      </c>
      <c r="L1680">
        <v>2</v>
      </c>
      <c r="M1680">
        <v>2</v>
      </c>
      <c r="N1680">
        <v>2</v>
      </c>
      <c r="O1680">
        <v>0.78029999999999999</v>
      </c>
      <c r="P1680">
        <v>-0.13389999999999999</v>
      </c>
      <c r="Q1680">
        <v>5</v>
      </c>
      <c r="R1680">
        <v>2</v>
      </c>
      <c r="S1680">
        <v>4</v>
      </c>
      <c r="T1680">
        <v>4</v>
      </c>
      <c r="U1680">
        <v>4</v>
      </c>
      <c r="V1680">
        <v>1</v>
      </c>
      <c r="W1680">
        <v>2</v>
      </c>
      <c r="X1680">
        <v>1</v>
      </c>
      <c r="Y1680">
        <v>4</v>
      </c>
      <c r="Z1680">
        <v>4</v>
      </c>
      <c r="AA1680">
        <v>2</v>
      </c>
      <c r="AB1680">
        <v>1</v>
      </c>
      <c r="AC1680">
        <v>2</v>
      </c>
      <c r="AD1680">
        <v>4</v>
      </c>
      <c r="AE1680">
        <v>3</v>
      </c>
      <c r="AF1680">
        <v>4</v>
      </c>
      <c r="AG1680">
        <v>3</v>
      </c>
      <c r="AH1680">
        <v>5</v>
      </c>
      <c r="AI1680">
        <v>76</v>
      </c>
      <c r="AJ1680">
        <v>60</v>
      </c>
      <c r="AK1680" t="s">
        <v>82</v>
      </c>
      <c r="AL1680">
        <v>1</v>
      </c>
      <c r="AM1680">
        <v>0</v>
      </c>
      <c r="AN1680">
        <v>0</v>
      </c>
      <c r="AO1680">
        <v>0</v>
      </c>
      <c r="AP1680">
        <v>0</v>
      </c>
      <c r="AQ1680">
        <v>0</v>
      </c>
      <c r="AS1680" t="s">
        <v>81</v>
      </c>
      <c r="AT1680">
        <v>5</v>
      </c>
      <c r="AU1680">
        <v>1</v>
      </c>
      <c r="AX1680">
        <v>2</v>
      </c>
      <c r="BA1680" t="s">
        <v>1928</v>
      </c>
      <c r="BB1680">
        <v>1</v>
      </c>
      <c r="BC1680">
        <v>2</v>
      </c>
      <c r="BD1680">
        <v>1</v>
      </c>
      <c r="BE1680">
        <v>0</v>
      </c>
      <c r="BF1680">
        <v>0</v>
      </c>
      <c r="BG1680">
        <v>0</v>
      </c>
      <c r="BH1680">
        <v>0</v>
      </c>
      <c r="BJ1680">
        <v>1</v>
      </c>
      <c r="BZ168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81" spans="1:78" x14ac:dyDescent="0.2">
      <c r="A1681" t="s">
        <v>1801</v>
      </c>
      <c r="B1681" t="s">
        <v>1897</v>
      </c>
      <c r="C1681" t="s">
        <v>1927</v>
      </c>
      <c r="D1681">
        <v>749</v>
      </c>
      <c r="E1681" t="s">
        <v>79</v>
      </c>
      <c r="F1681">
        <v>0</v>
      </c>
      <c r="G1681" s="1">
        <v>43609.513888888891</v>
      </c>
      <c r="H1681" s="1">
        <v>43609.515277777777</v>
      </c>
      <c r="I1681">
        <v>51.508482639999997</v>
      </c>
      <c r="J1681">
        <v>-9.9883787000000002E-2</v>
      </c>
      <c r="K1681">
        <v>3</v>
      </c>
      <c r="L1681">
        <v>2</v>
      </c>
      <c r="M1681">
        <v>4</v>
      </c>
      <c r="N1681">
        <v>3</v>
      </c>
      <c r="O1681">
        <v>0.28029999999999999</v>
      </c>
      <c r="P1681">
        <v>0.67679999999999996</v>
      </c>
      <c r="Q1681">
        <v>4</v>
      </c>
      <c r="R1681">
        <v>4</v>
      </c>
      <c r="S1681">
        <v>5</v>
      </c>
      <c r="T1681">
        <v>1</v>
      </c>
      <c r="U1681">
        <v>2</v>
      </c>
      <c r="V1681">
        <v>2</v>
      </c>
      <c r="W1681">
        <v>4</v>
      </c>
      <c r="X1681">
        <v>2</v>
      </c>
      <c r="Y1681">
        <v>4</v>
      </c>
      <c r="Z1681">
        <v>4</v>
      </c>
      <c r="AA1681">
        <v>3</v>
      </c>
      <c r="AB1681">
        <v>4</v>
      </c>
      <c r="AC1681">
        <v>4</v>
      </c>
      <c r="AD1681">
        <v>3</v>
      </c>
      <c r="AE1681">
        <v>2</v>
      </c>
      <c r="AF1681">
        <v>2</v>
      </c>
      <c r="AG1681">
        <v>2</v>
      </c>
      <c r="AH1681">
        <v>4</v>
      </c>
      <c r="AI1681">
        <v>52</v>
      </c>
      <c r="AJ1681">
        <v>28</v>
      </c>
      <c r="AK1681" t="s">
        <v>82</v>
      </c>
      <c r="AL1681">
        <v>1</v>
      </c>
      <c r="AM1681">
        <v>0</v>
      </c>
      <c r="AN1681">
        <v>0</v>
      </c>
      <c r="AO1681">
        <v>0</v>
      </c>
      <c r="AP1681">
        <v>0</v>
      </c>
      <c r="AQ1681">
        <v>0</v>
      </c>
      <c r="AS1681" t="s">
        <v>81</v>
      </c>
      <c r="AT1681">
        <v>5</v>
      </c>
      <c r="AU1681">
        <v>1</v>
      </c>
      <c r="AX1681">
        <v>1</v>
      </c>
      <c r="AZ1681">
        <v>3</v>
      </c>
      <c r="BB1681">
        <v>1</v>
      </c>
      <c r="BC1681">
        <v>2</v>
      </c>
      <c r="BD1681">
        <v>1</v>
      </c>
      <c r="BE1681">
        <v>0</v>
      </c>
      <c r="BF1681">
        <v>0</v>
      </c>
      <c r="BG1681">
        <v>0</v>
      </c>
      <c r="BH1681">
        <v>0</v>
      </c>
      <c r="BZ168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682" spans="1:78" x14ac:dyDescent="0.2">
      <c r="A1682" t="s">
        <v>1801</v>
      </c>
      <c r="B1682" t="s">
        <v>1897</v>
      </c>
      <c r="C1682" t="s">
        <v>1929</v>
      </c>
      <c r="D1682">
        <v>767</v>
      </c>
      <c r="E1682" t="s">
        <v>79</v>
      </c>
      <c r="F1682">
        <v>0</v>
      </c>
      <c r="G1682" s="1">
        <v>43609.520833333336</v>
      </c>
      <c r="H1682" s="1">
        <v>43609.525694444441</v>
      </c>
      <c r="I1682">
        <v>51.508443749999998</v>
      </c>
      <c r="J1682">
        <v>-9.9865765999999995E-2</v>
      </c>
      <c r="K1682">
        <v>2</v>
      </c>
      <c r="L1682">
        <v>2</v>
      </c>
      <c r="M1682">
        <v>4</v>
      </c>
      <c r="N1682">
        <v>1</v>
      </c>
      <c r="O1682">
        <v>0.25</v>
      </c>
      <c r="P1682">
        <v>0.64639999999999997</v>
      </c>
      <c r="Q1682">
        <v>4</v>
      </c>
      <c r="R1682">
        <v>4</v>
      </c>
      <c r="S1682">
        <v>5</v>
      </c>
      <c r="T1682">
        <v>1</v>
      </c>
      <c r="U1682">
        <v>2</v>
      </c>
      <c r="V1682">
        <v>3</v>
      </c>
      <c r="W1682">
        <v>3</v>
      </c>
      <c r="X1682">
        <v>1</v>
      </c>
      <c r="Y1682">
        <v>4</v>
      </c>
      <c r="Z1682">
        <v>4</v>
      </c>
      <c r="AA1682">
        <v>3</v>
      </c>
      <c r="AB1682">
        <v>1</v>
      </c>
      <c r="AC1682">
        <v>3</v>
      </c>
      <c r="AD1682">
        <v>4</v>
      </c>
      <c r="AE1682">
        <v>3</v>
      </c>
      <c r="AF1682">
        <v>4</v>
      </c>
      <c r="AG1682">
        <v>3</v>
      </c>
      <c r="AH1682">
        <v>4</v>
      </c>
      <c r="AI1682">
        <v>72</v>
      </c>
      <c r="AJ1682">
        <v>52</v>
      </c>
      <c r="AK1682" t="s">
        <v>82</v>
      </c>
      <c r="AL1682">
        <v>1</v>
      </c>
      <c r="AM1682">
        <v>0</v>
      </c>
      <c r="AN1682">
        <v>0</v>
      </c>
      <c r="AO1682">
        <v>0</v>
      </c>
      <c r="AP1682">
        <v>0</v>
      </c>
      <c r="AQ1682">
        <v>0</v>
      </c>
      <c r="AS1682" t="s">
        <v>81</v>
      </c>
      <c r="AT1682">
        <v>4</v>
      </c>
      <c r="AU1682">
        <v>1</v>
      </c>
      <c r="AX1682">
        <v>2</v>
      </c>
      <c r="AZ1682">
        <v>3</v>
      </c>
      <c r="BB1682">
        <v>1</v>
      </c>
      <c r="BC1682">
        <v>3</v>
      </c>
      <c r="BD1682">
        <v>1</v>
      </c>
      <c r="BE1682">
        <v>1</v>
      </c>
      <c r="BF1682">
        <v>0</v>
      </c>
      <c r="BG1682">
        <v>0</v>
      </c>
      <c r="BH1682">
        <v>0</v>
      </c>
      <c r="BJ1682">
        <v>1</v>
      </c>
      <c r="BK1682">
        <v>30.42</v>
      </c>
      <c r="BL1682">
        <v>35.700000000000003</v>
      </c>
      <c r="BM1682">
        <v>15.2</v>
      </c>
      <c r="BN1682">
        <v>2.46</v>
      </c>
      <c r="BO1682">
        <v>3.7900000000000003E-2</v>
      </c>
      <c r="BP1682">
        <v>3.7900000000000003E-2</v>
      </c>
      <c r="BQ1682">
        <v>6.4399999999999999E-2</v>
      </c>
      <c r="BR1682">
        <v>0.437</v>
      </c>
      <c r="BS1682">
        <v>0.85099999999999998</v>
      </c>
      <c r="BT1682">
        <v>79.34</v>
      </c>
      <c r="BU1682">
        <v>74.180000000000007</v>
      </c>
      <c r="BV1682">
        <v>11.73</v>
      </c>
      <c r="BW1682">
        <v>1.43</v>
      </c>
      <c r="BX1682">
        <v>8.3800000000000008</v>
      </c>
      <c r="BY1682">
        <v>16.600000000000001</v>
      </c>
      <c r="BZ1682">
        <f>IF(ISNUMBER(Table2[[#This Row],[Loudness_N5(soneGF)]]), Table2[[#This Row],[Loudness_N5(soneGF)]] * (1 + SQRT(
(MAX(Table2[[#This Row],[Sharpness_S(acum)]]-1.75, 0) * 0.25 *LOG10(Table2[[#This Row],[Loudness_N5(soneGF)]]+10))^2 + ((2.18/Table2[[#This Row],[Loudness_N5(soneGF)]]^0.4)*(0.4*Table2[[#This Row],[FS_Avg,arith(vacil)]] + 0.6*Table2[[#This Row],[Rough_HM_R(asper)]]))^2)), "")</f>
        <v>46.257183447927545</v>
      </c>
    </row>
    <row r="1683" spans="1:78" x14ac:dyDescent="0.2">
      <c r="A1683" t="s">
        <v>1801</v>
      </c>
      <c r="B1683" t="s">
        <v>1897</v>
      </c>
      <c r="C1683" t="s">
        <v>1929</v>
      </c>
      <c r="D1683">
        <v>772</v>
      </c>
      <c r="E1683" t="s">
        <v>79</v>
      </c>
      <c r="F1683">
        <v>0</v>
      </c>
      <c r="G1683" s="1">
        <v>43609.520833333336</v>
      </c>
      <c r="H1683" s="1">
        <v>43609.524305555555</v>
      </c>
      <c r="I1683">
        <v>51.508443749999998</v>
      </c>
      <c r="J1683">
        <v>-9.9865765999999995E-2</v>
      </c>
      <c r="K1683">
        <v>1</v>
      </c>
      <c r="L1683">
        <v>2</v>
      </c>
      <c r="M1683">
        <v>4</v>
      </c>
      <c r="N1683">
        <v>3</v>
      </c>
      <c r="O1683">
        <v>0.42680000000000001</v>
      </c>
      <c r="P1683">
        <v>0.53029999999999999</v>
      </c>
      <c r="Q1683">
        <v>4</v>
      </c>
      <c r="R1683">
        <v>4</v>
      </c>
      <c r="S1683">
        <v>4</v>
      </c>
      <c r="T1683">
        <v>1</v>
      </c>
      <c r="U1683">
        <v>4</v>
      </c>
      <c r="V1683">
        <v>2</v>
      </c>
      <c r="W1683">
        <v>4</v>
      </c>
      <c r="X1683">
        <v>1</v>
      </c>
      <c r="Y1683">
        <v>4</v>
      </c>
      <c r="Z1683">
        <v>4</v>
      </c>
      <c r="AA1683">
        <v>3</v>
      </c>
      <c r="AB1683">
        <v>1</v>
      </c>
      <c r="AC1683">
        <v>1</v>
      </c>
      <c r="AD1683">
        <v>4</v>
      </c>
      <c r="AE1683">
        <v>4</v>
      </c>
      <c r="AF1683">
        <v>2</v>
      </c>
      <c r="AG1683">
        <v>3</v>
      </c>
      <c r="AH1683">
        <v>3</v>
      </c>
      <c r="AI1683">
        <v>64</v>
      </c>
      <c r="AK1683" t="s">
        <v>90</v>
      </c>
      <c r="AL1683">
        <v>0</v>
      </c>
      <c r="AM1683">
        <v>0</v>
      </c>
      <c r="AN1683">
        <v>0</v>
      </c>
      <c r="AO1683">
        <v>0</v>
      </c>
      <c r="AP1683">
        <v>0</v>
      </c>
      <c r="AQ1683">
        <v>1</v>
      </c>
      <c r="AS1683" t="s">
        <v>90</v>
      </c>
      <c r="AT1683">
        <v>4</v>
      </c>
      <c r="AU1683">
        <v>1</v>
      </c>
      <c r="AX1683">
        <v>2</v>
      </c>
      <c r="AZ1683">
        <v>3</v>
      </c>
      <c r="BB1683">
        <v>1</v>
      </c>
      <c r="BC1683">
        <v>3</v>
      </c>
      <c r="BD1683">
        <v>1</v>
      </c>
      <c r="BE1683">
        <v>1</v>
      </c>
      <c r="BF1683">
        <v>0</v>
      </c>
      <c r="BG1683">
        <v>0</v>
      </c>
      <c r="BH1683">
        <v>0</v>
      </c>
      <c r="BJ1683">
        <v>1</v>
      </c>
      <c r="BK1683">
        <v>30.42</v>
      </c>
      <c r="BL1683">
        <v>35.700000000000003</v>
      </c>
      <c r="BM1683">
        <v>15.2</v>
      </c>
      <c r="BN1683">
        <v>2.46</v>
      </c>
      <c r="BO1683">
        <v>3.7900000000000003E-2</v>
      </c>
      <c r="BP1683">
        <v>3.7900000000000003E-2</v>
      </c>
      <c r="BQ1683">
        <v>6.4399999999999999E-2</v>
      </c>
      <c r="BR1683">
        <v>0.437</v>
      </c>
      <c r="BS1683">
        <v>0.85099999999999998</v>
      </c>
      <c r="BT1683">
        <v>79.34</v>
      </c>
      <c r="BU1683">
        <v>74.180000000000007</v>
      </c>
      <c r="BV1683">
        <v>11.73</v>
      </c>
      <c r="BW1683">
        <v>1.43</v>
      </c>
      <c r="BX1683">
        <v>8.3800000000000008</v>
      </c>
      <c r="BY1683">
        <v>16.600000000000001</v>
      </c>
      <c r="BZ1683">
        <f>IF(ISNUMBER(Table2[[#This Row],[Loudness_N5(soneGF)]]), Table2[[#This Row],[Loudness_N5(soneGF)]] * (1 + SQRT(
(MAX(Table2[[#This Row],[Sharpness_S(acum)]]-1.75, 0) * 0.25 *LOG10(Table2[[#This Row],[Loudness_N5(soneGF)]]+10))^2 + ((2.18/Table2[[#This Row],[Loudness_N5(soneGF)]]^0.4)*(0.4*Table2[[#This Row],[FS_Avg,arith(vacil)]] + 0.6*Table2[[#This Row],[Rough_HM_R(asper)]]))^2)), "")</f>
        <v>46.257183447927545</v>
      </c>
    </row>
    <row r="1684" spans="1:78" x14ac:dyDescent="0.2">
      <c r="A1684" t="s">
        <v>1801</v>
      </c>
      <c r="B1684" t="s">
        <v>1897</v>
      </c>
      <c r="C1684" t="s">
        <v>1930</v>
      </c>
      <c r="D1684">
        <v>771</v>
      </c>
      <c r="E1684" t="s">
        <v>79</v>
      </c>
      <c r="F1684">
        <v>0</v>
      </c>
      <c r="G1684" s="1">
        <v>43609.738194444442</v>
      </c>
      <c r="H1684" s="1">
        <v>43609.531944444447</v>
      </c>
      <c r="I1684">
        <v>51.508443749999998</v>
      </c>
      <c r="J1684">
        <v>-9.9865765999999995E-2</v>
      </c>
      <c r="K1684">
        <v>4</v>
      </c>
      <c r="L1684">
        <v>4</v>
      </c>
      <c r="M1684">
        <v>3</v>
      </c>
      <c r="N1684">
        <v>2</v>
      </c>
      <c r="O1684">
        <v>7.3200000000000001E-2</v>
      </c>
      <c r="P1684">
        <v>0.42680000000000001</v>
      </c>
      <c r="Q1684">
        <v>4</v>
      </c>
      <c r="R1684">
        <v>3</v>
      </c>
      <c r="S1684">
        <v>4</v>
      </c>
      <c r="T1684">
        <v>2</v>
      </c>
      <c r="U1684">
        <v>2</v>
      </c>
      <c r="V1684">
        <v>4</v>
      </c>
      <c r="W1684">
        <v>4</v>
      </c>
      <c r="X1684">
        <v>2</v>
      </c>
      <c r="Y1684">
        <v>2</v>
      </c>
      <c r="Z1684">
        <v>3</v>
      </c>
      <c r="AA1684">
        <v>3</v>
      </c>
      <c r="AB1684">
        <v>5</v>
      </c>
      <c r="AC1684">
        <v>5</v>
      </c>
      <c r="AD1684">
        <v>3</v>
      </c>
      <c r="AE1684">
        <v>2</v>
      </c>
      <c r="AF1684">
        <v>3</v>
      </c>
      <c r="AG1684">
        <v>2</v>
      </c>
      <c r="AH1684">
        <v>3</v>
      </c>
      <c r="AI1684">
        <v>52</v>
      </c>
      <c r="AJ1684">
        <v>29</v>
      </c>
      <c r="AK1684" t="s">
        <v>82</v>
      </c>
      <c r="AL1684">
        <v>1</v>
      </c>
      <c r="AM1684">
        <v>0</v>
      </c>
      <c r="AN1684">
        <v>0</v>
      </c>
      <c r="AO1684">
        <v>0</v>
      </c>
      <c r="AP1684">
        <v>0</v>
      </c>
      <c r="AQ1684">
        <v>0</v>
      </c>
      <c r="AS1684" t="s">
        <v>81</v>
      </c>
      <c r="AT1684">
        <v>7</v>
      </c>
      <c r="AU1684">
        <v>7</v>
      </c>
      <c r="AV1684" t="s">
        <v>1931</v>
      </c>
      <c r="AX1684">
        <v>1</v>
      </c>
      <c r="AZ1684">
        <v>2</v>
      </c>
      <c r="BA1684" t="s">
        <v>1932</v>
      </c>
      <c r="BB1684">
        <v>1</v>
      </c>
      <c r="BC1684">
        <v>1</v>
      </c>
      <c r="BD1684">
        <v>1</v>
      </c>
      <c r="BE1684">
        <v>1</v>
      </c>
      <c r="BF1684">
        <v>0</v>
      </c>
      <c r="BG1684">
        <v>0</v>
      </c>
      <c r="BH1684">
        <v>0</v>
      </c>
      <c r="BJ1684">
        <v>1</v>
      </c>
      <c r="BK1684">
        <v>31.32</v>
      </c>
      <c r="BL1684">
        <v>19.100000000000001</v>
      </c>
      <c r="BM1684">
        <v>4.5999999999999996</v>
      </c>
      <c r="BN1684">
        <v>1.73</v>
      </c>
      <c r="BO1684">
        <v>3.2500000000000001E-2</v>
      </c>
      <c r="BP1684">
        <v>3.2500000000000001E-2</v>
      </c>
      <c r="BQ1684">
        <v>2.3300000000000001E-2</v>
      </c>
      <c r="BR1684">
        <v>0.40600000000000003</v>
      </c>
      <c r="BS1684">
        <v>0.251</v>
      </c>
      <c r="BT1684">
        <v>73.510000000000005</v>
      </c>
      <c r="BU1684">
        <v>62.61</v>
      </c>
      <c r="BV1684">
        <v>5.64</v>
      </c>
      <c r="BW1684">
        <v>9.4600000000000009</v>
      </c>
      <c r="BX1684">
        <v>3.19</v>
      </c>
      <c r="BY1684">
        <v>13.3</v>
      </c>
      <c r="BZ1684">
        <f>IF(ISNUMBER(Table2[[#This Row],[Loudness_N5(soneGF)]]), Table2[[#This Row],[Loudness_N5(soneGF)]] * (1 + SQRT(
(MAX(Table2[[#This Row],[Sharpness_S(acum)]]-1.75, 0) * 0.25 *LOG10(Table2[[#This Row],[Loudness_N5(soneGF)]]+10))^2 + ((2.18/Table2[[#This Row],[Loudness_N5(soneGF)]]^0.4)*(0.4*Table2[[#This Row],[FS_Avg,arith(vacil)]] + 0.6*Table2[[#This Row],[Rough_HM_R(asper)]]))^2)), "")</f>
        <v>19.468782658222622</v>
      </c>
    </row>
    <row r="1685" spans="1:78" x14ac:dyDescent="0.2">
      <c r="A1685" t="s">
        <v>1801</v>
      </c>
      <c r="B1685" t="s">
        <v>1897</v>
      </c>
      <c r="C1685" t="s">
        <v>1933</v>
      </c>
      <c r="D1685">
        <v>751</v>
      </c>
      <c r="E1685" t="s">
        <v>79</v>
      </c>
      <c r="F1685">
        <v>0</v>
      </c>
      <c r="G1685" s="1">
        <v>43609.532638888886</v>
      </c>
      <c r="H1685" s="1">
        <v>43609.535416666666</v>
      </c>
      <c r="I1685">
        <v>51.508409389999997</v>
      </c>
      <c r="J1685">
        <v>-9.9869288000000001E-2</v>
      </c>
      <c r="K1685">
        <v>1</v>
      </c>
      <c r="L1685">
        <v>2</v>
      </c>
      <c r="M1685">
        <v>4</v>
      </c>
      <c r="N1685">
        <v>1</v>
      </c>
      <c r="O1685">
        <v>0.31069999999999998</v>
      </c>
      <c r="P1685">
        <v>0.1036</v>
      </c>
      <c r="Q1685">
        <v>4</v>
      </c>
      <c r="R1685">
        <v>4</v>
      </c>
      <c r="S1685">
        <v>2</v>
      </c>
      <c r="T1685">
        <v>3</v>
      </c>
      <c r="U1685">
        <v>4</v>
      </c>
      <c r="V1685">
        <v>1</v>
      </c>
      <c r="W1685">
        <v>4</v>
      </c>
      <c r="X1685">
        <v>2</v>
      </c>
      <c r="Y1685">
        <v>4</v>
      </c>
      <c r="Z1685">
        <v>4</v>
      </c>
      <c r="AA1685">
        <v>3</v>
      </c>
      <c r="AB1685">
        <v>1</v>
      </c>
      <c r="AC1685">
        <v>3</v>
      </c>
      <c r="AD1685">
        <v>3</v>
      </c>
      <c r="AE1685">
        <v>3</v>
      </c>
      <c r="AF1685">
        <v>2</v>
      </c>
      <c r="AG1685">
        <v>1</v>
      </c>
      <c r="AH1685">
        <v>1</v>
      </c>
      <c r="AI1685">
        <v>40</v>
      </c>
      <c r="AJ1685">
        <v>19</v>
      </c>
      <c r="AK1685" t="s">
        <v>82</v>
      </c>
      <c r="AL1685">
        <v>0</v>
      </c>
      <c r="AM1685">
        <v>0</v>
      </c>
      <c r="AN1685">
        <v>0</v>
      </c>
      <c r="AO1685">
        <v>1</v>
      </c>
      <c r="AP1685">
        <v>0</v>
      </c>
      <c r="AQ1685">
        <v>0</v>
      </c>
      <c r="AS1685" t="s">
        <v>95</v>
      </c>
      <c r="AT1685">
        <v>2</v>
      </c>
      <c r="AU1685">
        <v>1</v>
      </c>
      <c r="AX1685">
        <v>2</v>
      </c>
      <c r="AZ1685">
        <v>1</v>
      </c>
      <c r="BB1685">
        <v>4</v>
      </c>
      <c r="BC1685">
        <v>2</v>
      </c>
      <c r="BD1685">
        <v>1</v>
      </c>
      <c r="BE1685">
        <v>1</v>
      </c>
      <c r="BF1685">
        <v>0</v>
      </c>
      <c r="BG1685">
        <v>0</v>
      </c>
      <c r="BH1685">
        <v>0</v>
      </c>
      <c r="BK1685">
        <v>31.63</v>
      </c>
      <c r="BL1685">
        <v>19.8</v>
      </c>
      <c r="BM1685">
        <v>3.6</v>
      </c>
      <c r="BN1685">
        <v>1.66</v>
      </c>
      <c r="BO1685">
        <v>3.5299999999999998E-2</v>
      </c>
      <c r="BP1685">
        <v>3.5299999999999998E-2</v>
      </c>
      <c r="BQ1685">
        <v>1.7100000000000001E-2</v>
      </c>
      <c r="BR1685">
        <v>0.48199999999999998</v>
      </c>
      <c r="BS1685">
        <v>0.35099999999999998</v>
      </c>
      <c r="BT1685">
        <v>77.64</v>
      </c>
      <c r="BU1685">
        <v>63.79</v>
      </c>
      <c r="BV1685">
        <v>5.1100000000000003</v>
      </c>
      <c r="BW1685">
        <v>11.46</v>
      </c>
      <c r="BX1685">
        <v>3.63</v>
      </c>
      <c r="BY1685">
        <v>13.8</v>
      </c>
      <c r="BZ1685">
        <f>IF(ISNUMBER(Table2[[#This Row],[Loudness_N5(soneGF)]]), Table2[[#This Row],[Loudness_N5(soneGF)]] * (1 + SQRT(
(MAX(Table2[[#This Row],[Sharpness_S(acum)]]-1.75, 0) * 0.25 *LOG10(Table2[[#This Row],[Loudness_N5(soneGF)]]+10))^2 + ((2.18/Table2[[#This Row],[Loudness_N5(soneGF)]]^0.4)*(0.4*Table2[[#This Row],[FS_Avg,arith(vacil)]] + 0.6*Table2[[#This Row],[Rough_HM_R(asper)]]))^2)), "")</f>
        <v>20.166373234552712</v>
      </c>
    </row>
    <row r="1686" spans="1:78" x14ac:dyDescent="0.2">
      <c r="A1686" t="s">
        <v>1801</v>
      </c>
      <c r="B1686" t="s">
        <v>1897</v>
      </c>
      <c r="C1686" t="s">
        <v>1934</v>
      </c>
      <c r="D1686">
        <v>752</v>
      </c>
      <c r="E1686" t="s">
        <v>79</v>
      </c>
      <c r="F1686">
        <v>0</v>
      </c>
      <c r="G1686" s="1">
        <v>43609.534722222219</v>
      </c>
      <c r="H1686" s="1">
        <v>43609.538194444445</v>
      </c>
      <c r="I1686">
        <v>51.508530759999999</v>
      </c>
      <c r="J1686">
        <v>-9.9814327999999994E-2</v>
      </c>
      <c r="K1686">
        <v>2</v>
      </c>
      <c r="L1686">
        <v>2</v>
      </c>
      <c r="M1686">
        <v>4</v>
      </c>
      <c r="N1686">
        <v>2</v>
      </c>
      <c r="O1686">
        <v>0.35360000000000003</v>
      </c>
      <c r="P1686">
        <v>0.20710000000000001</v>
      </c>
      <c r="Q1686">
        <v>4</v>
      </c>
      <c r="R1686">
        <v>2</v>
      </c>
      <c r="S1686">
        <v>4</v>
      </c>
      <c r="T1686">
        <v>3</v>
      </c>
      <c r="U1686">
        <v>3</v>
      </c>
      <c r="V1686">
        <v>2</v>
      </c>
      <c r="W1686">
        <v>5</v>
      </c>
      <c r="X1686">
        <v>3</v>
      </c>
      <c r="Y1686">
        <v>4</v>
      </c>
      <c r="Z1686">
        <v>3</v>
      </c>
      <c r="AA1686">
        <v>4</v>
      </c>
      <c r="AB1686">
        <v>3</v>
      </c>
      <c r="AC1686">
        <v>3</v>
      </c>
      <c r="AD1686">
        <v>3</v>
      </c>
      <c r="AE1686">
        <v>1</v>
      </c>
      <c r="AF1686">
        <v>0</v>
      </c>
      <c r="AG1686">
        <v>3</v>
      </c>
      <c r="AH1686">
        <v>3</v>
      </c>
      <c r="AI1686">
        <v>40</v>
      </c>
      <c r="AJ1686">
        <v>24</v>
      </c>
      <c r="AK1686" t="s">
        <v>82</v>
      </c>
      <c r="AL1686">
        <v>1</v>
      </c>
      <c r="AM1686">
        <v>0</v>
      </c>
      <c r="AN1686">
        <v>0</v>
      </c>
      <c r="AO1686">
        <v>0</v>
      </c>
      <c r="AP1686">
        <v>0</v>
      </c>
      <c r="AQ1686">
        <v>0</v>
      </c>
      <c r="AS1686" t="s">
        <v>81</v>
      </c>
      <c r="AT1686">
        <v>5</v>
      </c>
      <c r="AU1686">
        <v>5</v>
      </c>
      <c r="AX1686">
        <v>1</v>
      </c>
      <c r="AZ1686">
        <v>3</v>
      </c>
      <c r="BB1686">
        <v>1</v>
      </c>
      <c r="BC1686">
        <v>1</v>
      </c>
      <c r="BD1686">
        <v>1</v>
      </c>
      <c r="BE1686">
        <v>1</v>
      </c>
      <c r="BF1686">
        <v>0</v>
      </c>
      <c r="BG1686">
        <v>0</v>
      </c>
      <c r="BH1686">
        <v>0</v>
      </c>
      <c r="BJ1686">
        <v>0</v>
      </c>
      <c r="BK1686">
        <v>31.11</v>
      </c>
      <c r="BL1686">
        <v>18.3</v>
      </c>
      <c r="BM1686">
        <v>5.0999999999999996</v>
      </c>
      <c r="BN1686">
        <v>1.69</v>
      </c>
      <c r="BO1686">
        <v>3.85E-2</v>
      </c>
      <c r="BP1686">
        <v>3.85E-2</v>
      </c>
      <c r="BQ1686">
        <v>4.2900000000000001E-2</v>
      </c>
      <c r="BR1686">
        <v>0.439</v>
      </c>
      <c r="BS1686">
        <v>0.28699999999999998</v>
      </c>
      <c r="BT1686">
        <v>73.59</v>
      </c>
      <c r="BU1686">
        <v>64.11</v>
      </c>
      <c r="BV1686">
        <v>7.89</v>
      </c>
      <c r="BW1686">
        <v>6.5</v>
      </c>
      <c r="BX1686">
        <v>4.2300000000000004</v>
      </c>
      <c r="BY1686">
        <v>14.2</v>
      </c>
      <c r="BZ1686">
        <f>IF(ISNUMBER(Table2[[#This Row],[Loudness_N5(soneGF)]]), Table2[[#This Row],[Loudness_N5(soneGF)]] * (1 + SQRT(
(MAX(Table2[[#This Row],[Sharpness_S(acum)]]-1.75, 0) * 0.25 *LOG10(Table2[[#This Row],[Loudness_N5(soneGF)]]+10))^2 + ((2.18/Table2[[#This Row],[Loudness_N5(soneGF)]]^0.4)*(0.4*Table2[[#This Row],[FS_Avg,arith(vacil)]] + 0.6*Table2[[#This Row],[Rough_HM_R(asper)]]))^2)), "")</f>
        <v>18.802112366815251</v>
      </c>
    </row>
    <row r="1687" spans="1:78" x14ac:dyDescent="0.2">
      <c r="A1687" t="s">
        <v>1801</v>
      </c>
      <c r="B1687" t="s">
        <v>1897</v>
      </c>
      <c r="C1687" t="s">
        <v>1935</v>
      </c>
      <c r="D1687">
        <v>753</v>
      </c>
      <c r="E1687" t="s">
        <v>79</v>
      </c>
      <c r="F1687">
        <v>0</v>
      </c>
      <c r="G1687" s="1">
        <v>43609.540277777778</v>
      </c>
      <c r="H1687" s="1">
        <v>43609.543055555558</v>
      </c>
      <c r="I1687">
        <v>51.508534779999998</v>
      </c>
      <c r="J1687">
        <v>-9.9939275999999994E-2</v>
      </c>
      <c r="K1687">
        <v>3</v>
      </c>
      <c r="L1687">
        <v>2</v>
      </c>
      <c r="M1687">
        <v>3</v>
      </c>
      <c r="N1687">
        <v>2</v>
      </c>
      <c r="O1687">
        <v>0.35360000000000003</v>
      </c>
      <c r="P1687">
        <v>4.2900000000000001E-2</v>
      </c>
      <c r="Q1687">
        <v>4</v>
      </c>
      <c r="R1687">
        <v>2</v>
      </c>
      <c r="S1687">
        <v>4</v>
      </c>
      <c r="T1687">
        <v>3</v>
      </c>
      <c r="U1687">
        <v>2</v>
      </c>
      <c r="V1687">
        <v>2</v>
      </c>
      <c r="W1687">
        <v>2</v>
      </c>
      <c r="X1687">
        <v>2</v>
      </c>
      <c r="Y1687">
        <v>4</v>
      </c>
      <c r="Z1687">
        <v>2</v>
      </c>
      <c r="AA1687">
        <v>3</v>
      </c>
      <c r="AB1687">
        <v>3</v>
      </c>
      <c r="AC1687">
        <v>3</v>
      </c>
      <c r="AD1687">
        <v>4</v>
      </c>
      <c r="AE1687">
        <v>4</v>
      </c>
      <c r="AF1687">
        <v>4</v>
      </c>
      <c r="AG1687">
        <v>3</v>
      </c>
      <c r="AH1687">
        <v>3</v>
      </c>
      <c r="AI1687">
        <v>72</v>
      </c>
      <c r="AJ1687">
        <v>49</v>
      </c>
      <c r="AK1687" t="s">
        <v>82</v>
      </c>
      <c r="AL1687">
        <v>1</v>
      </c>
      <c r="AM1687">
        <v>0</v>
      </c>
      <c r="AN1687">
        <v>0</v>
      </c>
      <c r="AO1687">
        <v>0</v>
      </c>
      <c r="AP1687">
        <v>0</v>
      </c>
      <c r="AQ1687">
        <v>0</v>
      </c>
      <c r="AS1687" t="s">
        <v>81</v>
      </c>
      <c r="AT1687">
        <v>7</v>
      </c>
      <c r="AU1687">
        <v>2</v>
      </c>
      <c r="AX1687">
        <v>1</v>
      </c>
      <c r="AZ1687">
        <v>3</v>
      </c>
      <c r="BB1687">
        <v>4</v>
      </c>
      <c r="BC1687">
        <v>1</v>
      </c>
      <c r="BD1687">
        <v>1</v>
      </c>
      <c r="BE1687">
        <v>1</v>
      </c>
      <c r="BF1687">
        <v>0</v>
      </c>
      <c r="BG1687">
        <v>0</v>
      </c>
      <c r="BH1687">
        <v>0</v>
      </c>
      <c r="BK1687">
        <v>31.93</v>
      </c>
      <c r="BL1687">
        <v>18.8</v>
      </c>
      <c r="BM1687">
        <v>4.9000000000000004</v>
      </c>
      <c r="BN1687">
        <v>1.76</v>
      </c>
      <c r="BO1687">
        <v>3.3000000000000002E-2</v>
      </c>
      <c r="BP1687">
        <v>3.3000000000000002E-2</v>
      </c>
      <c r="BQ1687">
        <v>4.0899999999999999E-2</v>
      </c>
      <c r="BR1687">
        <v>0.437</v>
      </c>
      <c r="BS1687">
        <v>0.35599999999999998</v>
      </c>
      <c r="BT1687">
        <v>70.72</v>
      </c>
      <c r="BU1687">
        <v>63.89</v>
      </c>
      <c r="BV1687">
        <v>6.24</v>
      </c>
      <c r="BW1687">
        <v>5.5</v>
      </c>
      <c r="BX1687">
        <v>2.94</v>
      </c>
      <c r="BY1687">
        <v>13.7</v>
      </c>
      <c r="BZ1687">
        <f>IF(ISNUMBER(Table2[[#This Row],[Loudness_N5(soneGF)]]), Table2[[#This Row],[Loudness_N5(soneGF)]] * (1 + SQRT(
(MAX(Table2[[#This Row],[Sharpness_S(acum)]]-1.75, 0) * 0.25 *LOG10(Table2[[#This Row],[Loudness_N5(soneGF)]]+10))^2 + ((2.18/Table2[[#This Row],[Loudness_N5(soneGF)]]^0.4)*(0.4*Table2[[#This Row],[FS_Avg,arith(vacil)]] + 0.6*Table2[[#This Row],[Rough_HM_R(asper)]]))^2)), "")</f>
        <v>19.26343550989856</v>
      </c>
    </row>
    <row r="1688" spans="1:78" x14ac:dyDescent="0.2">
      <c r="A1688" t="s">
        <v>1801</v>
      </c>
      <c r="B1688" t="s">
        <v>1897</v>
      </c>
      <c r="C1688" t="s">
        <v>1936</v>
      </c>
      <c r="D1688">
        <v>754</v>
      </c>
      <c r="E1688" t="s">
        <v>79</v>
      </c>
      <c r="F1688">
        <v>0</v>
      </c>
      <c r="G1688" s="1">
        <v>43609.540277777778</v>
      </c>
      <c r="H1688" s="1">
        <v>43609.543749999997</v>
      </c>
      <c r="I1688">
        <v>51.508541149999999</v>
      </c>
      <c r="J1688">
        <v>-9.9725118000000001E-2</v>
      </c>
      <c r="K1688">
        <v>3</v>
      </c>
      <c r="L1688">
        <v>1</v>
      </c>
      <c r="M1688">
        <v>4</v>
      </c>
      <c r="N1688">
        <v>2</v>
      </c>
      <c r="O1688">
        <v>0.53029999999999999</v>
      </c>
      <c r="P1688">
        <v>-0.21970000000000001</v>
      </c>
      <c r="Q1688">
        <v>4</v>
      </c>
      <c r="R1688">
        <v>1</v>
      </c>
      <c r="S1688">
        <v>3</v>
      </c>
      <c r="T1688">
        <v>2</v>
      </c>
      <c r="U1688">
        <v>4</v>
      </c>
      <c r="V1688">
        <v>1</v>
      </c>
      <c r="W1688">
        <v>2</v>
      </c>
      <c r="X1688">
        <v>3</v>
      </c>
      <c r="Y1688">
        <v>4</v>
      </c>
      <c r="Z1688">
        <v>4</v>
      </c>
      <c r="AA1688">
        <v>3</v>
      </c>
      <c r="AB1688">
        <v>2</v>
      </c>
      <c r="AC1688">
        <v>3</v>
      </c>
      <c r="AD1688">
        <v>3</v>
      </c>
      <c r="AE1688">
        <v>4</v>
      </c>
      <c r="AF1688">
        <v>2</v>
      </c>
      <c r="AG1688">
        <v>3</v>
      </c>
      <c r="AH1688">
        <v>1</v>
      </c>
      <c r="AI1688">
        <v>52</v>
      </c>
      <c r="AJ1688">
        <v>26</v>
      </c>
      <c r="AK1688" t="s">
        <v>80</v>
      </c>
      <c r="AL1688">
        <v>1</v>
      </c>
      <c r="AM1688">
        <v>0</v>
      </c>
      <c r="AN1688">
        <v>0</v>
      </c>
      <c r="AO1688">
        <v>0</v>
      </c>
      <c r="AP1688">
        <v>0</v>
      </c>
      <c r="AQ1688">
        <v>0</v>
      </c>
      <c r="AS1688" t="s">
        <v>81</v>
      </c>
      <c r="AT1688">
        <v>5</v>
      </c>
      <c r="AU1688">
        <v>2</v>
      </c>
      <c r="AX1688">
        <v>1</v>
      </c>
      <c r="AZ1688">
        <v>2</v>
      </c>
      <c r="BA1688" t="s">
        <v>1937</v>
      </c>
      <c r="BB1688">
        <v>1</v>
      </c>
      <c r="BC1688">
        <v>1</v>
      </c>
      <c r="BD1688">
        <v>1</v>
      </c>
      <c r="BE1688">
        <v>1</v>
      </c>
      <c r="BF1688">
        <v>0</v>
      </c>
      <c r="BG1688">
        <v>0</v>
      </c>
      <c r="BH1688">
        <v>0</v>
      </c>
      <c r="BJ1688">
        <v>0</v>
      </c>
      <c r="BK1688">
        <v>30.56</v>
      </c>
      <c r="BL1688">
        <v>17.5</v>
      </c>
      <c r="BM1688">
        <v>4.2</v>
      </c>
      <c r="BN1688">
        <v>1.58</v>
      </c>
      <c r="BO1688">
        <v>3.7699999999999997E-2</v>
      </c>
      <c r="BP1688">
        <v>3.7699999999999997E-2</v>
      </c>
      <c r="BQ1688">
        <v>2.0899999999999998E-2</v>
      </c>
      <c r="BR1688">
        <v>0.41899999999999998</v>
      </c>
      <c r="BS1688">
        <v>0.252</v>
      </c>
      <c r="BT1688">
        <v>70.540000000000006</v>
      </c>
      <c r="BU1688">
        <v>62.62</v>
      </c>
      <c r="BV1688">
        <v>5.21</v>
      </c>
      <c r="BW1688">
        <v>6.87</v>
      </c>
      <c r="BX1688">
        <v>3.39</v>
      </c>
      <c r="BY1688">
        <v>13</v>
      </c>
      <c r="BZ1688">
        <f>IF(ISNUMBER(Table2[[#This Row],[Loudness_N5(soneGF)]]), Table2[[#This Row],[Loudness_N5(soneGF)]] * (1 + SQRT(
(MAX(Table2[[#This Row],[Sharpness_S(acum)]]-1.75, 0) * 0.25 *LOG10(Table2[[#This Row],[Loudness_N5(soneGF)]]+10))^2 + ((2.18/Table2[[#This Row],[Loudness_N5(soneGF)]]^0.4)*(0.4*Table2[[#This Row],[FS_Avg,arith(vacil)]] + 0.6*Table2[[#This Row],[Rough_HM_R(asper)]]))^2)), "")</f>
        <v>17.876149714254439</v>
      </c>
    </row>
    <row r="1689" spans="1:78" x14ac:dyDescent="0.2">
      <c r="A1689" t="s">
        <v>1801</v>
      </c>
      <c r="B1689" t="s">
        <v>1897</v>
      </c>
      <c r="C1689" t="s">
        <v>1938</v>
      </c>
      <c r="D1689">
        <v>761</v>
      </c>
      <c r="E1689" t="s">
        <v>79</v>
      </c>
      <c r="F1689">
        <v>0</v>
      </c>
      <c r="G1689" s="1">
        <v>43609.543749999997</v>
      </c>
      <c r="H1689" s="1">
        <v>43609.546527777777</v>
      </c>
      <c r="I1689">
        <v>51.508443749999998</v>
      </c>
      <c r="J1689">
        <v>-9.9865765999999995E-2</v>
      </c>
      <c r="K1689">
        <v>1</v>
      </c>
      <c r="L1689">
        <v>1</v>
      </c>
      <c r="M1689">
        <v>4</v>
      </c>
      <c r="N1689">
        <v>4</v>
      </c>
      <c r="O1689">
        <v>0.92679999999999996</v>
      </c>
      <c r="P1689">
        <v>0.4874</v>
      </c>
      <c r="Q1689">
        <v>5</v>
      </c>
      <c r="R1689">
        <v>2</v>
      </c>
      <c r="S1689">
        <v>5</v>
      </c>
      <c r="T1689">
        <v>1</v>
      </c>
      <c r="U1689">
        <v>5</v>
      </c>
      <c r="V1689">
        <v>1</v>
      </c>
      <c r="W1689">
        <v>5</v>
      </c>
      <c r="X1689">
        <v>1</v>
      </c>
      <c r="Y1689">
        <v>5</v>
      </c>
      <c r="Z1689">
        <v>5</v>
      </c>
      <c r="AA1689">
        <v>3</v>
      </c>
      <c r="AB1689">
        <v>1</v>
      </c>
      <c r="AC1689">
        <v>4</v>
      </c>
      <c r="AD1689">
        <v>4</v>
      </c>
      <c r="AE1689">
        <v>4</v>
      </c>
      <c r="AF1689">
        <v>4</v>
      </c>
      <c r="AG1689">
        <v>2</v>
      </c>
      <c r="AH1689">
        <v>2</v>
      </c>
      <c r="AI1689">
        <v>64</v>
      </c>
      <c r="AJ1689">
        <v>25</v>
      </c>
      <c r="AK1689" t="s">
        <v>82</v>
      </c>
      <c r="AL1689">
        <v>1</v>
      </c>
      <c r="AM1689">
        <v>0</v>
      </c>
      <c r="AN1689">
        <v>0</v>
      </c>
      <c r="AO1689">
        <v>0</v>
      </c>
      <c r="AP1689">
        <v>0</v>
      </c>
      <c r="AQ1689">
        <v>0</v>
      </c>
      <c r="AS1689" t="s">
        <v>81</v>
      </c>
      <c r="AT1689">
        <v>6</v>
      </c>
      <c r="AU1689">
        <v>1</v>
      </c>
      <c r="AX1689">
        <v>2</v>
      </c>
      <c r="AZ1689">
        <v>1</v>
      </c>
      <c r="BB1689">
        <v>4</v>
      </c>
      <c r="BC1689">
        <v>1</v>
      </c>
      <c r="BD1689">
        <v>1</v>
      </c>
      <c r="BE1689">
        <v>1</v>
      </c>
      <c r="BF1689">
        <v>0</v>
      </c>
      <c r="BG1689">
        <v>0</v>
      </c>
      <c r="BH1689">
        <v>0</v>
      </c>
      <c r="BJ1689">
        <v>1</v>
      </c>
      <c r="BK1689">
        <v>31.14</v>
      </c>
      <c r="BL1689">
        <v>17.3</v>
      </c>
      <c r="BM1689">
        <v>3.6</v>
      </c>
      <c r="BN1689">
        <v>1.56</v>
      </c>
      <c r="BO1689">
        <v>3.56E-2</v>
      </c>
      <c r="BP1689">
        <v>3.56E-2</v>
      </c>
      <c r="BQ1689">
        <v>2.63E-2</v>
      </c>
      <c r="BR1689">
        <v>0.48</v>
      </c>
      <c r="BS1689">
        <v>0.27300000000000002</v>
      </c>
      <c r="BT1689">
        <v>70.010000000000005</v>
      </c>
      <c r="BU1689">
        <v>62.51</v>
      </c>
      <c r="BV1689">
        <v>4.8</v>
      </c>
      <c r="BW1689">
        <v>6.51</v>
      </c>
      <c r="BX1689">
        <v>2.79</v>
      </c>
      <c r="BY1689">
        <v>13.4</v>
      </c>
      <c r="BZ1689">
        <f>IF(ISNUMBER(Table2[[#This Row],[Loudness_N5(soneGF)]]), Table2[[#This Row],[Loudness_N5(soneGF)]] * (1 + SQRT(
(MAX(Table2[[#This Row],[Sharpness_S(acum)]]-1.75, 0) * 0.25 *LOG10(Table2[[#This Row],[Loudness_N5(soneGF)]]+10))^2 + ((2.18/Table2[[#This Row],[Loudness_N5(soneGF)]]^0.4)*(0.4*Table2[[#This Row],[FS_Avg,arith(vacil)]] + 0.6*Table2[[#This Row],[Rough_HM_R(asper)]]))^2)), "")</f>
        <v>17.684416896492326</v>
      </c>
    </row>
    <row r="1690" spans="1:78" x14ac:dyDescent="0.2">
      <c r="A1690" t="s">
        <v>1801</v>
      </c>
      <c r="B1690" t="s">
        <v>1897</v>
      </c>
      <c r="C1690" t="s">
        <v>1939</v>
      </c>
      <c r="D1690">
        <v>765</v>
      </c>
      <c r="E1690" t="s">
        <v>79</v>
      </c>
      <c r="F1690">
        <v>0</v>
      </c>
      <c r="G1690" s="1">
        <v>43609.545138888891</v>
      </c>
      <c r="H1690" s="1">
        <v>43609.55</v>
      </c>
      <c r="I1690">
        <v>51.508443749999998</v>
      </c>
      <c r="J1690">
        <v>-9.9865765999999995E-2</v>
      </c>
      <c r="K1690">
        <v>3</v>
      </c>
      <c r="L1690">
        <v>2</v>
      </c>
      <c r="M1690">
        <v>5</v>
      </c>
      <c r="N1690">
        <v>4</v>
      </c>
      <c r="O1690">
        <v>3.0300000000000001E-2</v>
      </c>
      <c r="P1690">
        <v>0.53029999999999999</v>
      </c>
      <c r="Q1690">
        <v>4</v>
      </c>
      <c r="R1690">
        <v>4</v>
      </c>
      <c r="S1690">
        <v>5</v>
      </c>
      <c r="T1690">
        <v>1</v>
      </c>
      <c r="U1690">
        <v>2</v>
      </c>
      <c r="V1690">
        <v>3</v>
      </c>
      <c r="W1690">
        <v>4</v>
      </c>
      <c r="X1690">
        <v>4</v>
      </c>
      <c r="Y1690">
        <v>3</v>
      </c>
      <c r="Z1690">
        <v>4</v>
      </c>
      <c r="AA1690">
        <v>4</v>
      </c>
      <c r="AB1690">
        <v>2</v>
      </c>
      <c r="AC1690">
        <v>3</v>
      </c>
      <c r="AD1690">
        <v>4</v>
      </c>
      <c r="AE1690">
        <v>3</v>
      </c>
      <c r="AF1690">
        <v>4</v>
      </c>
      <c r="AG1690">
        <v>1</v>
      </c>
      <c r="AH1690">
        <v>4</v>
      </c>
      <c r="AI1690">
        <v>64</v>
      </c>
      <c r="AJ1690">
        <v>26</v>
      </c>
      <c r="AK1690" t="s">
        <v>80</v>
      </c>
      <c r="AL1690">
        <v>1</v>
      </c>
      <c r="AM1690">
        <v>0</v>
      </c>
      <c r="AN1690">
        <v>0</v>
      </c>
      <c r="AO1690">
        <v>0</v>
      </c>
      <c r="AP1690">
        <v>0</v>
      </c>
      <c r="AQ1690">
        <v>0</v>
      </c>
      <c r="AS1690" t="s">
        <v>81</v>
      </c>
      <c r="AT1690">
        <v>5</v>
      </c>
      <c r="AU1690">
        <v>1</v>
      </c>
      <c r="AX1690">
        <v>2</v>
      </c>
      <c r="AZ1690">
        <v>1</v>
      </c>
      <c r="BB1690">
        <v>4</v>
      </c>
      <c r="BC1690">
        <v>2</v>
      </c>
      <c r="BD1690">
        <v>1</v>
      </c>
      <c r="BE1690">
        <v>1</v>
      </c>
      <c r="BF1690">
        <v>0</v>
      </c>
      <c r="BG1690">
        <v>0</v>
      </c>
      <c r="BH1690">
        <v>0</v>
      </c>
      <c r="BJ1690">
        <v>1</v>
      </c>
      <c r="BK1690">
        <v>31.63</v>
      </c>
      <c r="BL1690">
        <v>15</v>
      </c>
      <c r="BM1690">
        <v>3.1</v>
      </c>
      <c r="BN1690">
        <v>1.54</v>
      </c>
      <c r="BO1690">
        <v>3.1699999999999999E-2</v>
      </c>
      <c r="BP1690">
        <v>3.1699999999999999E-2</v>
      </c>
      <c r="BQ1690">
        <v>1.1599999999999999E-2</v>
      </c>
      <c r="BR1690">
        <v>0.40799999999999997</v>
      </c>
      <c r="BS1690">
        <v>0.28599999999999998</v>
      </c>
      <c r="BT1690">
        <v>72.61</v>
      </c>
      <c r="BU1690">
        <v>59.03</v>
      </c>
      <c r="BV1690">
        <v>3.56</v>
      </c>
      <c r="BW1690">
        <v>12.1</v>
      </c>
      <c r="BX1690">
        <v>4.3499999999999996</v>
      </c>
      <c r="BY1690">
        <v>12.1</v>
      </c>
      <c r="BZ1690">
        <f>IF(ISNUMBER(Table2[[#This Row],[Loudness_N5(soneGF)]]), Table2[[#This Row],[Loudness_N5(soneGF)]] * (1 + SQRT(
(MAX(Table2[[#This Row],[Sharpness_S(acum)]]-1.75, 0) * 0.25 *LOG10(Table2[[#This Row],[Loudness_N5(soneGF)]]+10))^2 + ((2.18/Table2[[#This Row],[Loudness_N5(soneGF)]]^0.4)*(0.4*Table2[[#This Row],[FS_Avg,arith(vacil)]] + 0.6*Table2[[#This Row],[Rough_HM_R(asper)]]))^2)), "")</f>
        <v>15.261894265631041</v>
      </c>
    </row>
    <row r="1691" spans="1:78" x14ac:dyDescent="0.2">
      <c r="A1691" t="s">
        <v>1801</v>
      </c>
      <c r="B1691" t="s">
        <v>1897</v>
      </c>
      <c r="C1691" t="s">
        <v>1939</v>
      </c>
      <c r="D1691">
        <v>755</v>
      </c>
      <c r="E1691" t="s">
        <v>79</v>
      </c>
      <c r="F1691">
        <v>0</v>
      </c>
      <c r="G1691" s="1">
        <v>43609.547222222223</v>
      </c>
      <c r="H1691" s="1">
        <v>43609.549305555556</v>
      </c>
      <c r="I1691">
        <v>51.508501709999997</v>
      </c>
      <c r="J1691">
        <v>-9.9941454999999998E-2</v>
      </c>
      <c r="K1691">
        <v>2</v>
      </c>
      <c r="L1691">
        <v>1</v>
      </c>
      <c r="M1691">
        <v>4</v>
      </c>
      <c r="N1691">
        <v>2</v>
      </c>
      <c r="O1691">
        <v>0.78029999999999999</v>
      </c>
      <c r="P1691">
        <v>0.28029999999999999</v>
      </c>
      <c r="Q1691">
        <v>5</v>
      </c>
      <c r="R1691">
        <v>2</v>
      </c>
      <c r="S1691">
        <v>4</v>
      </c>
      <c r="T1691">
        <v>2</v>
      </c>
      <c r="U1691">
        <v>4</v>
      </c>
      <c r="V1691">
        <v>1</v>
      </c>
      <c r="W1691">
        <v>4</v>
      </c>
      <c r="X1691">
        <v>1</v>
      </c>
      <c r="Y1691">
        <v>4</v>
      </c>
      <c r="Z1691">
        <v>4</v>
      </c>
      <c r="AA1691">
        <v>3</v>
      </c>
      <c r="AB1691">
        <v>3</v>
      </c>
      <c r="AC1691">
        <v>4</v>
      </c>
      <c r="AD1691">
        <v>4</v>
      </c>
      <c r="AE1691">
        <v>4</v>
      </c>
      <c r="AF1691">
        <v>4</v>
      </c>
      <c r="AG1691">
        <v>4</v>
      </c>
      <c r="AH1691">
        <v>4</v>
      </c>
      <c r="AI1691">
        <v>80</v>
      </c>
      <c r="AJ1691">
        <v>20</v>
      </c>
      <c r="AK1691" t="s">
        <v>82</v>
      </c>
      <c r="AL1691">
        <v>0</v>
      </c>
      <c r="AM1691">
        <v>0</v>
      </c>
      <c r="AN1691">
        <v>0</v>
      </c>
      <c r="AO1691">
        <v>1</v>
      </c>
      <c r="AP1691">
        <v>0</v>
      </c>
      <c r="AQ1691">
        <v>0</v>
      </c>
      <c r="AS1691" t="s">
        <v>95</v>
      </c>
      <c r="AT1691">
        <v>3</v>
      </c>
      <c r="AU1691">
        <v>1</v>
      </c>
      <c r="AX1691">
        <v>1</v>
      </c>
      <c r="AZ1691">
        <v>1</v>
      </c>
      <c r="BB1691">
        <v>4</v>
      </c>
      <c r="BC1691">
        <v>2</v>
      </c>
      <c r="BD1691">
        <v>1</v>
      </c>
      <c r="BE1691">
        <v>1</v>
      </c>
      <c r="BF1691">
        <v>0</v>
      </c>
      <c r="BG1691">
        <v>0</v>
      </c>
      <c r="BH1691">
        <v>0</v>
      </c>
      <c r="BK1691">
        <v>31.63</v>
      </c>
      <c r="BL1691">
        <v>15</v>
      </c>
      <c r="BM1691">
        <v>3.1</v>
      </c>
      <c r="BN1691">
        <v>1.54</v>
      </c>
      <c r="BO1691">
        <v>3.1699999999999999E-2</v>
      </c>
      <c r="BP1691">
        <v>3.1699999999999999E-2</v>
      </c>
      <c r="BQ1691">
        <v>1.1599999999999999E-2</v>
      </c>
      <c r="BR1691">
        <v>0.40799999999999997</v>
      </c>
      <c r="BS1691">
        <v>0.28599999999999998</v>
      </c>
      <c r="BT1691">
        <v>72.61</v>
      </c>
      <c r="BU1691">
        <v>59.03</v>
      </c>
      <c r="BV1691">
        <v>3.56</v>
      </c>
      <c r="BW1691">
        <v>12.1</v>
      </c>
      <c r="BX1691">
        <v>4.3499999999999996</v>
      </c>
      <c r="BY1691">
        <v>12.1</v>
      </c>
      <c r="BZ1691">
        <f>IF(ISNUMBER(Table2[[#This Row],[Loudness_N5(soneGF)]]), Table2[[#This Row],[Loudness_N5(soneGF)]] * (1 + SQRT(
(MAX(Table2[[#This Row],[Sharpness_S(acum)]]-1.75, 0) * 0.25 *LOG10(Table2[[#This Row],[Loudness_N5(soneGF)]]+10))^2 + ((2.18/Table2[[#This Row],[Loudness_N5(soneGF)]]^0.4)*(0.4*Table2[[#This Row],[FS_Avg,arith(vacil)]] + 0.6*Table2[[#This Row],[Rough_HM_R(asper)]]))^2)), "")</f>
        <v>15.261894265631041</v>
      </c>
    </row>
    <row r="1692" spans="1:78" x14ac:dyDescent="0.2">
      <c r="A1692" t="s">
        <v>1801</v>
      </c>
      <c r="B1692" t="s">
        <v>1897</v>
      </c>
      <c r="C1692" t="s">
        <v>1940</v>
      </c>
      <c r="D1692">
        <v>756</v>
      </c>
      <c r="E1692" t="s">
        <v>79</v>
      </c>
      <c r="F1692">
        <v>0</v>
      </c>
      <c r="G1692" s="1">
        <v>43609.548611111109</v>
      </c>
      <c r="H1692" s="1">
        <v>43609.552083333336</v>
      </c>
      <c r="I1692">
        <v>51.508485239999999</v>
      </c>
      <c r="J1692">
        <v>-9.9721682000000006E-2</v>
      </c>
      <c r="K1692">
        <v>2</v>
      </c>
      <c r="L1692">
        <v>3</v>
      </c>
      <c r="M1692">
        <v>4</v>
      </c>
      <c r="N1692">
        <v>3</v>
      </c>
      <c r="O1692">
        <v>0.31069999999999998</v>
      </c>
      <c r="P1692">
        <v>6.0699999999999997E-2</v>
      </c>
      <c r="Q1692">
        <v>4</v>
      </c>
      <c r="R1692">
        <v>3</v>
      </c>
      <c r="S1692">
        <v>2</v>
      </c>
      <c r="T1692">
        <v>2</v>
      </c>
      <c r="U1692">
        <v>4</v>
      </c>
      <c r="V1692">
        <v>1</v>
      </c>
      <c r="W1692">
        <v>4</v>
      </c>
      <c r="X1692">
        <v>3</v>
      </c>
      <c r="Y1692">
        <v>4</v>
      </c>
      <c r="Z1692">
        <v>4</v>
      </c>
      <c r="AA1692">
        <v>3</v>
      </c>
      <c r="AB1692">
        <v>2</v>
      </c>
      <c r="AC1692">
        <v>3</v>
      </c>
      <c r="AD1692">
        <v>3</v>
      </c>
      <c r="AE1692">
        <v>2</v>
      </c>
      <c r="AF1692">
        <v>4</v>
      </c>
      <c r="AG1692">
        <v>3</v>
      </c>
      <c r="AH1692">
        <v>4</v>
      </c>
      <c r="AI1692">
        <v>64</v>
      </c>
      <c r="AJ1692">
        <v>29</v>
      </c>
      <c r="AK1692" t="s">
        <v>80</v>
      </c>
      <c r="AL1692">
        <v>1</v>
      </c>
      <c r="AM1692">
        <v>0</v>
      </c>
      <c r="AN1692">
        <v>0</v>
      </c>
      <c r="AO1692">
        <v>0</v>
      </c>
      <c r="AP1692">
        <v>0</v>
      </c>
      <c r="AQ1692">
        <v>0</v>
      </c>
      <c r="AS1692" t="s">
        <v>81</v>
      </c>
      <c r="AT1692">
        <v>5</v>
      </c>
      <c r="AU1692">
        <v>1</v>
      </c>
      <c r="AX1692">
        <v>2</v>
      </c>
      <c r="AZ1692">
        <v>1</v>
      </c>
      <c r="BB1692">
        <v>1</v>
      </c>
      <c r="BC1692">
        <v>1</v>
      </c>
      <c r="BD1692">
        <v>1</v>
      </c>
      <c r="BE1692">
        <v>1</v>
      </c>
      <c r="BF1692">
        <v>0</v>
      </c>
      <c r="BG1692">
        <v>0</v>
      </c>
      <c r="BH1692">
        <v>0</v>
      </c>
      <c r="BI1692" t="s">
        <v>1816</v>
      </c>
      <c r="BJ1692">
        <v>0</v>
      </c>
      <c r="BK1692">
        <v>31.39</v>
      </c>
      <c r="BL1692">
        <v>17.100000000000001</v>
      </c>
      <c r="BM1692">
        <v>3</v>
      </c>
      <c r="BN1692">
        <v>1.48</v>
      </c>
      <c r="BO1692">
        <v>3.4099999999999998E-2</v>
      </c>
      <c r="BP1692">
        <v>3.4099999999999998E-2</v>
      </c>
      <c r="BQ1692">
        <v>1.52E-2</v>
      </c>
      <c r="BR1692">
        <v>0.39300000000000002</v>
      </c>
      <c r="BS1692">
        <v>0.38100000000000001</v>
      </c>
      <c r="BT1692">
        <v>74.39</v>
      </c>
      <c r="BU1692">
        <v>62.08</v>
      </c>
      <c r="BV1692">
        <v>4.17</v>
      </c>
      <c r="BW1692">
        <v>10.93</v>
      </c>
      <c r="BX1692">
        <v>2.82</v>
      </c>
      <c r="BY1692">
        <v>12.9</v>
      </c>
      <c r="BZ1692">
        <f>IF(ISNUMBER(Table2[[#This Row],[Loudness_N5(soneGF)]]), Table2[[#This Row],[Loudness_N5(soneGF)]] * (1 + SQRT(
(MAX(Table2[[#This Row],[Sharpness_S(acum)]]-1.75, 0) * 0.25 *LOG10(Table2[[#This Row],[Loudness_N5(soneGF)]]+10))^2 + ((2.18/Table2[[#This Row],[Loudness_N5(soneGF)]]^0.4)*(0.4*Table2[[#This Row],[FS_Avg,arith(vacil)]] + 0.6*Table2[[#This Row],[Rough_HM_R(asper)]]))^2)), "")</f>
        <v>17.417800867502265</v>
      </c>
    </row>
    <row r="1693" spans="1:78" x14ac:dyDescent="0.2">
      <c r="A1693" t="s">
        <v>1801</v>
      </c>
      <c r="B1693" t="s">
        <v>1897</v>
      </c>
      <c r="C1693" t="s">
        <v>1941</v>
      </c>
      <c r="D1693">
        <v>757</v>
      </c>
      <c r="E1693" t="s">
        <v>79</v>
      </c>
      <c r="F1693">
        <v>0</v>
      </c>
      <c r="G1693" s="1">
        <v>43609.552777777775</v>
      </c>
      <c r="H1693" s="1">
        <v>43609.555555555555</v>
      </c>
      <c r="I1693">
        <v>51.508568099999998</v>
      </c>
      <c r="J1693">
        <v>-9.9910692999999995E-2</v>
      </c>
      <c r="K1693">
        <v>2</v>
      </c>
      <c r="L1693">
        <v>1</v>
      </c>
      <c r="M1693">
        <v>3</v>
      </c>
      <c r="N1693">
        <v>2</v>
      </c>
      <c r="O1693">
        <v>0.42680000000000001</v>
      </c>
      <c r="P1693">
        <v>0.32319999999999999</v>
      </c>
      <c r="Q1693">
        <v>5</v>
      </c>
      <c r="R1693">
        <v>4</v>
      </c>
      <c r="S1693">
        <v>5</v>
      </c>
      <c r="T1693">
        <v>2</v>
      </c>
      <c r="U1693">
        <v>4</v>
      </c>
      <c r="V1693">
        <v>3</v>
      </c>
      <c r="W1693">
        <v>3</v>
      </c>
      <c r="X1693">
        <v>2</v>
      </c>
      <c r="Y1693">
        <v>4</v>
      </c>
      <c r="Z1693">
        <v>4</v>
      </c>
      <c r="AA1693">
        <v>3</v>
      </c>
      <c r="AB1693">
        <v>2</v>
      </c>
      <c r="AC1693">
        <v>4</v>
      </c>
      <c r="AD1693">
        <v>4</v>
      </c>
      <c r="AE1693">
        <v>4</v>
      </c>
      <c r="AF1693">
        <v>3</v>
      </c>
      <c r="AG1693">
        <v>3</v>
      </c>
      <c r="AH1693">
        <v>3</v>
      </c>
      <c r="AI1693">
        <v>68</v>
      </c>
      <c r="AJ1693">
        <v>43</v>
      </c>
      <c r="AK1693" t="s">
        <v>82</v>
      </c>
      <c r="AL1693">
        <v>1</v>
      </c>
      <c r="AM1693">
        <v>0</v>
      </c>
      <c r="AN1693">
        <v>0</v>
      </c>
      <c r="AO1693">
        <v>0</v>
      </c>
      <c r="AP1693">
        <v>0</v>
      </c>
      <c r="AQ1693">
        <v>0</v>
      </c>
      <c r="AS1693" t="s">
        <v>81</v>
      </c>
      <c r="AT1693">
        <v>3</v>
      </c>
      <c r="AU1693">
        <v>1</v>
      </c>
      <c r="AX1693">
        <v>3</v>
      </c>
      <c r="AY1693" t="s">
        <v>1942</v>
      </c>
      <c r="AZ1693">
        <v>1</v>
      </c>
      <c r="BB1693">
        <v>4</v>
      </c>
      <c r="BC1693">
        <v>2</v>
      </c>
      <c r="BD1693">
        <v>1</v>
      </c>
      <c r="BE1693">
        <v>1</v>
      </c>
      <c r="BF1693">
        <v>0</v>
      </c>
      <c r="BG1693">
        <v>0</v>
      </c>
      <c r="BH1693">
        <v>0</v>
      </c>
      <c r="BJ1693">
        <v>0</v>
      </c>
      <c r="BK1693">
        <v>31.79</v>
      </c>
      <c r="BL1693">
        <v>21.9</v>
      </c>
      <c r="BM1693">
        <v>7.3</v>
      </c>
      <c r="BN1693">
        <v>1.79</v>
      </c>
      <c r="BO1693">
        <v>3.7400000000000003E-2</v>
      </c>
      <c r="BP1693">
        <v>3.7400000000000003E-2</v>
      </c>
      <c r="BQ1693">
        <v>4.5199999999999997E-2</v>
      </c>
      <c r="BR1693">
        <v>0.52100000000000002</v>
      </c>
      <c r="BS1693">
        <v>0.29299999999999998</v>
      </c>
      <c r="BT1693">
        <v>71.209999999999994</v>
      </c>
      <c r="BU1693">
        <v>66.14</v>
      </c>
      <c r="BV1693">
        <v>9.6199999999999992</v>
      </c>
      <c r="BW1693">
        <v>3.88</v>
      </c>
      <c r="BX1693">
        <v>5.42</v>
      </c>
      <c r="BY1693">
        <v>14.4</v>
      </c>
      <c r="BZ1693">
        <f>IF(ISNUMBER(Table2[[#This Row],[Loudness_N5(soneGF)]]), Table2[[#This Row],[Loudness_N5(soneGF)]] * (1 + SQRT(
(MAX(Table2[[#This Row],[Sharpness_S(acum)]]-1.75, 0) * 0.25 *LOG10(Table2[[#This Row],[Loudness_N5(soneGF)]]+10))^2 + ((2.18/Table2[[#This Row],[Loudness_N5(soneGF)]]^0.4)*(0.4*Table2[[#This Row],[FS_Avg,arith(vacil)]] + 0.6*Table2[[#This Row],[Rough_HM_R(asper)]]))^2)), "")</f>
        <v>22.552118149429816</v>
      </c>
    </row>
    <row r="1694" spans="1:78" x14ac:dyDescent="0.2">
      <c r="A1694" t="s">
        <v>1801</v>
      </c>
      <c r="B1694" t="s">
        <v>1897</v>
      </c>
      <c r="C1694" t="s">
        <v>1941</v>
      </c>
      <c r="D1694">
        <v>762</v>
      </c>
      <c r="E1694" t="s">
        <v>79</v>
      </c>
      <c r="F1694">
        <v>0</v>
      </c>
      <c r="G1694" s="1">
        <v>43609.554166666669</v>
      </c>
      <c r="H1694" s="1">
        <v>43609.557638888888</v>
      </c>
      <c r="I1694">
        <v>51.508443749999998</v>
      </c>
      <c r="J1694">
        <v>-9.9865765999999995E-2</v>
      </c>
      <c r="K1694">
        <v>3</v>
      </c>
      <c r="L1694">
        <v>2</v>
      </c>
      <c r="M1694">
        <v>2</v>
      </c>
      <c r="N1694">
        <v>2</v>
      </c>
      <c r="O1694">
        <v>7.3200000000000001E-2</v>
      </c>
      <c r="P1694">
        <v>-0.17680000000000001</v>
      </c>
      <c r="Q1694">
        <v>3</v>
      </c>
      <c r="R1694">
        <v>3</v>
      </c>
      <c r="S1694">
        <v>2</v>
      </c>
      <c r="T1694">
        <v>3</v>
      </c>
      <c r="U1694">
        <v>4</v>
      </c>
      <c r="V1694">
        <v>3</v>
      </c>
      <c r="W1694">
        <v>2</v>
      </c>
      <c r="X1694">
        <v>2</v>
      </c>
      <c r="Y1694">
        <v>3</v>
      </c>
      <c r="Z1694">
        <v>3</v>
      </c>
      <c r="AA1694">
        <v>4</v>
      </c>
      <c r="AB1694">
        <v>2</v>
      </c>
      <c r="AC1694">
        <v>3</v>
      </c>
      <c r="AD1694">
        <v>3</v>
      </c>
      <c r="AE1694">
        <v>2</v>
      </c>
      <c r="AF1694">
        <v>2</v>
      </c>
      <c r="AG1694">
        <v>1</v>
      </c>
      <c r="AH1694">
        <v>4</v>
      </c>
      <c r="AI1694">
        <v>48</v>
      </c>
      <c r="AJ1694">
        <v>45</v>
      </c>
      <c r="AK1694" t="s">
        <v>80</v>
      </c>
      <c r="AL1694">
        <v>1</v>
      </c>
      <c r="AM1694">
        <v>0</v>
      </c>
      <c r="AN1694">
        <v>0</v>
      </c>
      <c r="AO1694">
        <v>0</v>
      </c>
      <c r="AP1694">
        <v>0</v>
      </c>
      <c r="AQ1694">
        <v>0</v>
      </c>
      <c r="AS1694" t="s">
        <v>81</v>
      </c>
      <c r="AT1694">
        <v>6</v>
      </c>
      <c r="AU1694">
        <v>1</v>
      </c>
      <c r="AX1694">
        <v>3</v>
      </c>
      <c r="AZ1694">
        <v>1</v>
      </c>
      <c r="BB1694">
        <v>4</v>
      </c>
      <c r="BC1694">
        <v>2</v>
      </c>
      <c r="BD1694">
        <v>1</v>
      </c>
      <c r="BE1694">
        <v>1</v>
      </c>
      <c r="BF1694">
        <v>0</v>
      </c>
      <c r="BG1694">
        <v>0</v>
      </c>
      <c r="BH1694">
        <v>0</v>
      </c>
      <c r="BJ1694">
        <v>1</v>
      </c>
      <c r="BK1694">
        <v>31.79</v>
      </c>
      <c r="BL1694">
        <v>21.9</v>
      </c>
      <c r="BM1694">
        <v>7.3</v>
      </c>
      <c r="BN1694">
        <v>1.79</v>
      </c>
      <c r="BO1694">
        <v>3.7400000000000003E-2</v>
      </c>
      <c r="BP1694">
        <v>3.7400000000000003E-2</v>
      </c>
      <c r="BQ1694">
        <v>4.5199999999999997E-2</v>
      </c>
      <c r="BR1694">
        <v>0.52100000000000002</v>
      </c>
      <c r="BS1694">
        <v>0.29299999999999998</v>
      </c>
      <c r="BT1694">
        <v>71.209999999999994</v>
      </c>
      <c r="BU1694">
        <v>66.14</v>
      </c>
      <c r="BV1694">
        <v>9.6199999999999992</v>
      </c>
      <c r="BW1694">
        <v>3.88</v>
      </c>
      <c r="BX1694">
        <v>5.42</v>
      </c>
      <c r="BY1694">
        <v>14.4</v>
      </c>
      <c r="BZ1694">
        <f>IF(ISNUMBER(Table2[[#This Row],[Loudness_N5(soneGF)]]), Table2[[#This Row],[Loudness_N5(soneGF)]] * (1 + SQRT(
(MAX(Table2[[#This Row],[Sharpness_S(acum)]]-1.75, 0) * 0.25 *LOG10(Table2[[#This Row],[Loudness_N5(soneGF)]]+10))^2 + ((2.18/Table2[[#This Row],[Loudness_N5(soneGF)]]^0.4)*(0.4*Table2[[#This Row],[FS_Avg,arith(vacil)]] + 0.6*Table2[[#This Row],[Rough_HM_R(asper)]]))^2)), "")</f>
        <v>22.552118149429816</v>
      </c>
    </row>
    <row r="1695" spans="1:78" x14ac:dyDescent="0.2">
      <c r="A1695" t="s">
        <v>1801</v>
      </c>
      <c r="B1695" t="s">
        <v>1897</v>
      </c>
      <c r="C1695" t="s">
        <v>1943</v>
      </c>
      <c r="D1695">
        <v>769</v>
      </c>
      <c r="E1695" t="s">
        <v>79</v>
      </c>
      <c r="F1695">
        <v>0</v>
      </c>
      <c r="G1695" s="1">
        <v>43609.568055555559</v>
      </c>
      <c r="H1695" s="1">
        <v>43609.557638888888</v>
      </c>
      <c r="I1695">
        <v>51.508443749999998</v>
      </c>
      <c r="J1695">
        <v>-9.9865765999999995E-2</v>
      </c>
      <c r="K1695">
        <v>4</v>
      </c>
      <c r="L1695">
        <v>4</v>
      </c>
      <c r="M1695">
        <v>3</v>
      </c>
      <c r="N1695">
        <v>2</v>
      </c>
      <c r="O1695">
        <v>0.17680000000000001</v>
      </c>
      <c r="P1695">
        <v>0.13389999999999999</v>
      </c>
      <c r="Q1695">
        <v>4</v>
      </c>
      <c r="R1695">
        <v>3</v>
      </c>
      <c r="S1695">
        <v>4</v>
      </c>
      <c r="T1695">
        <v>2</v>
      </c>
      <c r="U1695">
        <v>4</v>
      </c>
      <c r="V1695">
        <v>3</v>
      </c>
      <c r="W1695">
        <v>4</v>
      </c>
      <c r="X1695">
        <v>4</v>
      </c>
      <c r="Y1695">
        <v>4</v>
      </c>
      <c r="Z1695">
        <v>3</v>
      </c>
      <c r="AA1695">
        <v>3</v>
      </c>
      <c r="AB1695">
        <v>3</v>
      </c>
      <c r="AC1695">
        <v>4</v>
      </c>
      <c r="AD1695">
        <v>3</v>
      </c>
      <c r="AE1695">
        <v>3</v>
      </c>
      <c r="AF1695">
        <v>3</v>
      </c>
      <c r="AG1695">
        <v>2</v>
      </c>
      <c r="AH1695">
        <v>2</v>
      </c>
      <c r="AI1695">
        <v>52</v>
      </c>
      <c r="AJ1695">
        <v>31</v>
      </c>
      <c r="AK1695" t="s">
        <v>80</v>
      </c>
      <c r="AL1695">
        <v>1</v>
      </c>
      <c r="AM1695">
        <v>0</v>
      </c>
      <c r="AN1695">
        <v>0</v>
      </c>
      <c r="AO1695">
        <v>0</v>
      </c>
      <c r="AP1695">
        <v>0</v>
      </c>
      <c r="AQ1695">
        <v>0</v>
      </c>
      <c r="AS1695" t="s">
        <v>81</v>
      </c>
      <c r="AT1695">
        <v>5</v>
      </c>
      <c r="AU1695">
        <v>1</v>
      </c>
      <c r="AX1695">
        <v>1</v>
      </c>
      <c r="AZ1695">
        <v>3</v>
      </c>
      <c r="BB1695">
        <v>4</v>
      </c>
      <c r="BC1695">
        <v>3</v>
      </c>
      <c r="BD1695">
        <v>1</v>
      </c>
      <c r="BE1695">
        <v>1</v>
      </c>
      <c r="BF1695">
        <v>0</v>
      </c>
      <c r="BG1695">
        <v>0</v>
      </c>
      <c r="BH1695">
        <v>0</v>
      </c>
      <c r="BI1695" t="s">
        <v>1813</v>
      </c>
      <c r="BJ1695">
        <v>1</v>
      </c>
      <c r="BK1695">
        <v>31.42</v>
      </c>
      <c r="BL1695">
        <v>17</v>
      </c>
      <c r="BM1695">
        <v>3.2</v>
      </c>
      <c r="BN1695">
        <v>1.61</v>
      </c>
      <c r="BO1695">
        <v>3.2300000000000002E-2</v>
      </c>
      <c r="BP1695">
        <v>3.2300000000000002E-2</v>
      </c>
      <c r="BQ1695">
        <v>2.0199999999999999E-2</v>
      </c>
      <c r="BR1695">
        <v>0.40799999999999997</v>
      </c>
      <c r="BS1695">
        <v>0.29899999999999999</v>
      </c>
      <c r="BT1695">
        <v>74.13</v>
      </c>
      <c r="BU1695">
        <v>61.8</v>
      </c>
      <c r="BV1695">
        <v>4.09</v>
      </c>
      <c r="BW1695">
        <v>8.69</v>
      </c>
      <c r="BX1695">
        <v>3.49</v>
      </c>
      <c r="BY1695">
        <v>13.6</v>
      </c>
      <c r="BZ1695">
        <f>IF(ISNUMBER(Table2[[#This Row],[Loudness_N5(soneGF)]]), Table2[[#This Row],[Loudness_N5(soneGF)]] * (1 + SQRT(
(MAX(Table2[[#This Row],[Sharpness_S(acum)]]-1.75, 0) * 0.25 *LOG10(Table2[[#This Row],[Loudness_N5(soneGF)]]+10))^2 + ((2.18/Table2[[#This Row],[Loudness_N5(soneGF)]]^0.4)*(0.4*Table2[[#This Row],[FS_Avg,arith(vacil)]] + 0.6*Table2[[#This Row],[Rough_HM_R(asper)]]))^2)), "")</f>
        <v>17.327662227500028</v>
      </c>
    </row>
    <row r="1696" spans="1:78" x14ac:dyDescent="0.2">
      <c r="A1696" t="s">
        <v>1801</v>
      </c>
      <c r="B1696" t="s">
        <v>1897</v>
      </c>
      <c r="C1696" t="s">
        <v>1943</v>
      </c>
      <c r="D1696">
        <v>758</v>
      </c>
      <c r="E1696" t="s">
        <v>79</v>
      </c>
      <c r="F1696">
        <v>0</v>
      </c>
      <c r="G1696" s="1">
        <v>43609.555555555555</v>
      </c>
      <c r="H1696" s="1">
        <v>43609.556944444441</v>
      </c>
      <c r="I1696">
        <v>51.508572749999999</v>
      </c>
      <c r="J1696">
        <v>-9.9818312000000006E-2</v>
      </c>
      <c r="K1696">
        <v>1</v>
      </c>
      <c r="L1696">
        <v>1</v>
      </c>
      <c r="M1696">
        <v>3</v>
      </c>
      <c r="N1696">
        <v>3</v>
      </c>
      <c r="O1696">
        <v>0.35360000000000003</v>
      </c>
      <c r="P1696">
        <v>-0.23219999999999999</v>
      </c>
      <c r="Q1696">
        <v>5</v>
      </c>
      <c r="R1696">
        <v>1</v>
      </c>
      <c r="S1696">
        <v>1</v>
      </c>
      <c r="T1696">
        <v>1</v>
      </c>
      <c r="U1696">
        <v>5</v>
      </c>
      <c r="V1696">
        <v>3</v>
      </c>
      <c r="W1696">
        <v>3</v>
      </c>
      <c r="X1696">
        <v>3</v>
      </c>
      <c r="Y1696">
        <v>4</v>
      </c>
      <c r="Z1696">
        <v>3</v>
      </c>
      <c r="AA1696">
        <v>3</v>
      </c>
      <c r="AB1696">
        <v>4</v>
      </c>
      <c r="AC1696">
        <v>5</v>
      </c>
      <c r="AD1696">
        <v>5</v>
      </c>
      <c r="AE1696">
        <v>5</v>
      </c>
      <c r="AF1696">
        <v>5</v>
      </c>
      <c r="AG1696">
        <v>4</v>
      </c>
      <c r="AH1696">
        <v>4</v>
      </c>
      <c r="AI1696">
        <v>92</v>
      </c>
      <c r="AJ1696">
        <v>31</v>
      </c>
      <c r="AK1696" t="s">
        <v>80</v>
      </c>
      <c r="AL1696">
        <v>1</v>
      </c>
      <c r="AM1696">
        <v>0</v>
      </c>
      <c r="AN1696">
        <v>0</v>
      </c>
      <c r="AO1696">
        <v>0</v>
      </c>
      <c r="AP1696">
        <v>0</v>
      </c>
      <c r="AQ1696">
        <v>0</v>
      </c>
      <c r="AS1696" t="s">
        <v>81</v>
      </c>
      <c r="AT1696">
        <v>5</v>
      </c>
      <c r="AU1696">
        <v>4</v>
      </c>
      <c r="AX1696">
        <v>1</v>
      </c>
      <c r="AZ1696">
        <v>3</v>
      </c>
      <c r="BB1696">
        <v>1</v>
      </c>
      <c r="BC1696">
        <v>3</v>
      </c>
      <c r="BD1696">
        <v>1</v>
      </c>
      <c r="BE1696">
        <v>1</v>
      </c>
      <c r="BF1696">
        <v>0</v>
      </c>
      <c r="BG1696">
        <v>0</v>
      </c>
      <c r="BH1696">
        <v>0</v>
      </c>
      <c r="BI1696" t="s">
        <v>1816</v>
      </c>
      <c r="BJ1696">
        <v>0</v>
      </c>
      <c r="BK1696">
        <v>31.42</v>
      </c>
      <c r="BL1696">
        <v>17</v>
      </c>
      <c r="BM1696">
        <v>3.2</v>
      </c>
      <c r="BN1696">
        <v>1.61</v>
      </c>
      <c r="BO1696">
        <v>3.2300000000000002E-2</v>
      </c>
      <c r="BP1696">
        <v>3.2300000000000002E-2</v>
      </c>
      <c r="BQ1696">
        <v>2.0199999999999999E-2</v>
      </c>
      <c r="BR1696">
        <v>0.40799999999999997</v>
      </c>
      <c r="BS1696">
        <v>0.29899999999999999</v>
      </c>
      <c r="BT1696">
        <v>74.13</v>
      </c>
      <c r="BU1696">
        <v>61.8</v>
      </c>
      <c r="BV1696">
        <v>4.09</v>
      </c>
      <c r="BW1696">
        <v>8.69</v>
      </c>
      <c r="BX1696">
        <v>3.49</v>
      </c>
      <c r="BY1696">
        <v>13.6</v>
      </c>
      <c r="BZ1696">
        <f>IF(ISNUMBER(Table2[[#This Row],[Loudness_N5(soneGF)]]), Table2[[#This Row],[Loudness_N5(soneGF)]] * (1 + SQRT(
(MAX(Table2[[#This Row],[Sharpness_S(acum)]]-1.75, 0) * 0.25 *LOG10(Table2[[#This Row],[Loudness_N5(soneGF)]]+10))^2 + ((2.18/Table2[[#This Row],[Loudness_N5(soneGF)]]^0.4)*(0.4*Table2[[#This Row],[FS_Avg,arith(vacil)]] + 0.6*Table2[[#This Row],[Rough_HM_R(asper)]]))^2)), "")</f>
        <v>17.327662227500028</v>
      </c>
    </row>
    <row r="1697" spans="1:78" x14ac:dyDescent="0.2">
      <c r="A1697" t="s">
        <v>1801</v>
      </c>
      <c r="B1697" t="s">
        <v>1897</v>
      </c>
      <c r="C1697" t="s">
        <v>1943</v>
      </c>
      <c r="D1697">
        <v>770</v>
      </c>
      <c r="E1697" t="s">
        <v>79</v>
      </c>
      <c r="F1697">
        <v>0</v>
      </c>
      <c r="G1697" s="1">
        <v>43609.554166666669</v>
      </c>
      <c r="H1697" s="1">
        <v>43609.557638888888</v>
      </c>
      <c r="I1697">
        <v>51.508443749999998</v>
      </c>
      <c r="J1697">
        <v>-9.9865765999999995E-2</v>
      </c>
      <c r="K1697">
        <v>2</v>
      </c>
      <c r="L1697">
        <v>1</v>
      </c>
      <c r="M1697">
        <v>4</v>
      </c>
      <c r="N1697">
        <v>2</v>
      </c>
      <c r="O1697">
        <v>0.78029999999999999</v>
      </c>
      <c r="P1697">
        <v>-0.17680000000000001</v>
      </c>
      <c r="Q1697">
        <v>5</v>
      </c>
      <c r="R1697">
        <v>1</v>
      </c>
      <c r="S1697">
        <v>4</v>
      </c>
      <c r="T1697">
        <v>3</v>
      </c>
      <c r="U1697">
        <v>4</v>
      </c>
      <c r="V1697">
        <v>1</v>
      </c>
      <c r="W1697">
        <v>2</v>
      </c>
      <c r="X1697">
        <v>2</v>
      </c>
      <c r="Y1697">
        <v>4</v>
      </c>
      <c r="Z1697">
        <v>4</v>
      </c>
      <c r="AA1697">
        <v>2</v>
      </c>
      <c r="AB1697">
        <v>4</v>
      </c>
      <c r="AC1697">
        <v>4</v>
      </c>
      <c r="AD1697">
        <v>4</v>
      </c>
      <c r="AE1697">
        <v>4</v>
      </c>
      <c r="AF1697">
        <v>4</v>
      </c>
      <c r="AG1697">
        <v>4</v>
      </c>
      <c r="AH1697">
        <v>4</v>
      </c>
      <c r="AI1697">
        <v>80</v>
      </c>
      <c r="AJ1697">
        <v>22</v>
      </c>
      <c r="AK1697" t="s">
        <v>82</v>
      </c>
      <c r="AL1697">
        <v>1</v>
      </c>
      <c r="AM1697">
        <v>0</v>
      </c>
      <c r="AN1697">
        <v>0</v>
      </c>
      <c r="AO1697">
        <v>0</v>
      </c>
      <c r="AP1697">
        <v>0</v>
      </c>
      <c r="AQ1697">
        <v>0</v>
      </c>
      <c r="AS1697" t="s">
        <v>81</v>
      </c>
      <c r="AT1697">
        <v>5</v>
      </c>
      <c r="AU1697">
        <v>1</v>
      </c>
      <c r="AX1697">
        <v>1</v>
      </c>
      <c r="AZ1697">
        <v>3</v>
      </c>
      <c r="BB1697">
        <v>1</v>
      </c>
      <c r="BC1697">
        <v>3</v>
      </c>
      <c r="BD1697">
        <v>1</v>
      </c>
      <c r="BE1697">
        <v>1</v>
      </c>
      <c r="BF1697">
        <v>0</v>
      </c>
      <c r="BG1697">
        <v>0</v>
      </c>
      <c r="BH1697">
        <v>0</v>
      </c>
      <c r="BI1697" t="s">
        <v>1813</v>
      </c>
      <c r="BJ1697">
        <v>1</v>
      </c>
      <c r="BK1697">
        <v>31.42</v>
      </c>
      <c r="BL1697">
        <v>17</v>
      </c>
      <c r="BM1697">
        <v>3.2</v>
      </c>
      <c r="BN1697">
        <v>1.61</v>
      </c>
      <c r="BO1697">
        <v>3.2300000000000002E-2</v>
      </c>
      <c r="BP1697">
        <v>3.2300000000000002E-2</v>
      </c>
      <c r="BQ1697">
        <v>2.0199999999999999E-2</v>
      </c>
      <c r="BR1697">
        <v>0.40799999999999997</v>
      </c>
      <c r="BS1697">
        <v>0.29899999999999999</v>
      </c>
      <c r="BT1697">
        <v>74.13</v>
      </c>
      <c r="BU1697">
        <v>61.8</v>
      </c>
      <c r="BV1697">
        <v>4.09</v>
      </c>
      <c r="BW1697">
        <v>8.69</v>
      </c>
      <c r="BX1697">
        <v>3.49</v>
      </c>
      <c r="BY1697">
        <v>13.6</v>
      </c>
      <c r="BZ1697">
        <f>IF(ISNUMBER(Table2[[#This Row],[Loudness_N5(soneGF)]]), Table2[[#This Row],[Loudness_N5(soneGF)]] * (1 + SQRT(
(MAX(Table2[[#This Row],[Sharpness_S(acum)]]-1.75, 0) * 0.25 *LOG10(Table2[[#This Row],[Loudness_N5(soneGF)]]+10))^2 + ((2.18/Table2[[#This Row],[Loudness_N5(soneGF)]]^0.4)*(0.4*Table2[[#This Row],[FS_Avg,arith(vacil)]] + 0.6*Table2[[#This Row],[Rough_HM_R(asper)]]))^2)), "")</f>
        <v>17.327662227500028</v>
      </c>
    </row>
    <row r="1698" spans="1:78" x14ac:dyDescent="0.2">
      <c r="A1698" t="s">
        <v>1801</v>
      </c>
      <c r="B1698" t="s">
        <v>1897</v>
      </c>
      <c r="C1698" t="s">
        <v>1944</v>
      </c>
      <c r="D1698">
        <v>768</v>
      </c>
      <c r="E1698" t="s">
        <v>79</v>
      </c>
      <c r="F1698">
        <v>0</v>
      </c>
      <c r="G1698" s="1">
        <v>43609.561805555553</v>
      </c>
      <c r="H1698" s="1">
        <v>43609.56527777778</v>
      </c>
      <c r="I1698">
        <v>51.508443749999998</v>
      </c>
      <c r="J1698">
        <v>-9.9865765999999995E-2</v>
      </c>
      <c r="K1698">
        <v>1</v>
      </c>
      <c r="L1698">
        <v>2</v>
      </c>
      <c r="M1698">
        <v>4</v>
      </c>
      <c r="N1698">
        <v>4</v>
      </c>
      <c r="O1698">
        <v>0.31069999999999998</v>
      </c>
      <c r="P1698">
        <v>-0.1036</v>
      </c>
      <c r="Q1698">
        <v>5</v>
      </c>
      <c r="R1698">
        <v>4</v>
      </c>
      <c r="S1698">
        <v>4</v>
      </c>
      <c r="T1698">
        <v>3</v>
      </c>
      <c r="U1698">
        <v>4</v>
      </c>
      <c r="V1698">
        <v>2</v>
      </c>
      <c r="W1698">
        <v>2</v>
      </c>
      <c r="X1698">
        <v>4</v>
      </c>
      <c r="Y1698">
        <v>4</v>
      </c>
      <c r="Z1698">
        <v>3</v>
      </c>
      <c r="AA1698">
        <v>4</v>
      </c>
      <c r="AB1698">
        <v>4</v>
      </c>
      <c r="AC1698">
        <v>4</v>
      </c>
      <c r="AD1698">
        <v>3</v>
      </c>
      <c r="AE1698">
        <v>2</v>
      </c>
      <c r="AF1698">
        <v>1</v>
      </c>
      <c r="AG1698">
        <v>2</v>
      </c>
      <c r="AH1698">
        <v>3</v>
      </c>
      <c r="AI1698">
        <v>44</v>
      </c>
      <c r="AJ1698">
        <v>33</v>
      </c>
      <c r="AK1698" t="s">
        <v>82</v>
      </c>
      <c r="AL1698">
        <v>1</v>
      </c>
      <c r="AM1698">
        <v>0</v>
      </c>
      <c r="AN1698">
        <v>0</v>
      </c>
      <c r="AO1698">
        <v>0</v>
      </c>
      <c r="AP1698">
        <v>0</v>
      </c>
      <c r="AQ1698">
        <v>0</v>
      </c>
      <c r="AS1698" t="s">
        <v>81</v>
      </c>
      <c r="AT1698">
        <v>5</v>
      </c>
      <c r="AU1698">
        <v>1</v>
      </c>
      <c r="AX1698">
        <v>1</v>
      </c>
      <c r="AZ1698">
        <v>3</v>
      </c>
      <c r="BA1698" t="s">
        <v>1945</v>
      </c>
      <c r="BB1698">
        <v>1</v>
      </c>
      <c r="BC1698">
        <v>3</v>
      </c>
      <c r="BD1698">
        <v>1</v>
      </c>
      <c r="BE1698">
        <v>1</v>
      </c>
      <c r="BF1698">
        <v>0</v>
      </c>
      <c r="BG1698">
        <v>0</v>
      </c>
      <c r="BH1698">
        <v>0</v>
      </c>
      <c r="BI1698" t="s">
        <v>1813</v>
      </c>
      <c r="BJ1698">
        <v>1</v>
      </c>
      <c r="BK1698">
        <v>33.04</v>
      </c>
      <c r="BL1698">
        <v>18.600000000000001</v>
      </c>
      <c r="BM1698">
        <v>4.8</v>
      </c>
      <c r="BN1698">
        <v>1.73</v>
      </c>
      <c r="BO1698">
        <v>3.61E-2</v>
      </c>
      <c r="BP1698">
        <v>3.61E-2</v>
      </c>
      <c r="BQ1698">
        <v>1.9099999999999999E-2</v>
      </c>
      <c r="BR1698">
        <v>0.46500000000000002</v>
      </c>
      <c r="BS1698">
        <v>0.223</v>
      </c>
      <c r="BT1698">
        <v>73.16</v>
      </c>
      <c r="BU1698">
        <v>63.34</v>
      </c>
      <c r="BV1698">
        <v>7.02</v>
      </c>
      <c r="BW1698">
        <v>6.46</v>
      </c>
      <c r="BX1698">
        <v>4.82</v>
      </c>
      <c r="BY1698">
        <v>13.5</v>
      </c>
      <c r="BZ1698">
        <f>IF(ISNUMBER(Table2[[#This Row],[Loudness_N5(soneGF)]]), Table2[[#This Row],[Loudness_N5(soneGF)]] * (1 + SQRT(
(MAX(Table2[[#This Row],[Sharpness_S(acum)]]-1.75, 0) * 0.25 *LOG10(Table2[[#This Row],[Loudness_N5(soneGF)]]+10))^2 + ((2.18/Table2[[#This Row],[Loudness_N5(soneGF)]]^0.4)*(0.4*Table2[[#This Row],[FS_Avg,arith(vacil)]] + 0.6*Table2[[#This Row],[Rough_HM_R(asper)]]))^2)), "")</f>
        <v>18.969004685302078</v>
      </c>
    </row>
    <row r="1699" spans="1:78" x14ac:dyDescent="0.2">
      <c r="A1699" t="s">
        <v>1801</v>
      </c>
      <c r="B1699" t="s">
        <v>1897</v>
      </c>
      <c r="C1699" t="s">
        <v>1944</v>
      </c>
      <c r="D1699">
        <v>760</v>
      </c>
      <c r="E1699" t="s">
        <v>79</v>
      </c>
      <c r="F1699">
        <v>0</v>
      </c>
      <c r="G1699" s="1">
        <v>43609.561805555553</v>
      </c>
      <c r="H1699" s="1">
        <v>43609.563888888886</v>
      </c>
      <c r="I1699">
        <v>51.50851179</v>
      </c>
      <c r="J1699">
        <v>-9.9839273000000006E-2</v>
      </c>
      <c r="K1699">
        <v>4</v>
      </c>
      <c r="L1699">
        <v>4</v>
      </c>
      <c r="M1699">
        <v>3</v>
      </c>
      <c r="N1699">
        <v>2</v>
      </c>
      <c r="O1699">
        <v>0.28029999999999999</v>
      </c>
      <c r="P1699">
        <v>-1.26E-2</v>
      </c>
      <c r="Q1699">
        <v>4</v>
      </c>
      <c r="R1699">
        <v>2</v>
      </c>
      <c r="S1699">
        <v>3</v>
      </c>
      <c r="T1699">
        <v>3</v>
      </c>
      <c r="U1699">
        <v>4</v>
      </c>
      <c r="V1699">
        <v>2</v>
      </c>
      <c r="W1699">
        <v>5</v>
      </c>
      <c r="X1699">
        <v>4</v>
      </c>
      <c r="Y1699">
        <v>4</v>
      </c>
      <c r="Z1699">
        <v>2</v>
      </c>
      <c r="AA1699">
        <v>3</v>
      </c>
      <c r="AB1699">
        <v>4</v>
      </c>
      <c r="AC1699">
        <v>5</v>
      </c>
      <c r="AD1699">
        <v>0</v>
      </c>
      <c r="AE1699">
        <v>1</v>
      </c>
      <c r="AF1699">
        <v>5</v>
      </c>
      <c r="AG1699">
        <v>4</v>
      </c>
      <c r="AH1699">
        <v>5</v>
      </c>
      <c r="AI1699">
        <v>60</v>
      </c>
      <c r="AJ1699">
        <v>33</v>
      </c>
      <c r="AK1699" t="s">
        <v>80</v>
      </c>
      <c r="AL1699">
        <v>1</v>
      </c>
      <c r="AM1699">
        <v>0</v>
      </c>
      <c r="AN1699">
        <v>0</v>
      </c>
      <c r="AO1699">
        <v>0</v>
      </c>
      <c r="AP1699">
        <v>0</v>
      </c>
      <c r="AQ1699">
        <v>0</v>
      </c>
      <c r="AS1699" t="s">
        <v>81</v>
      </c>
      <c r="AT1699">
        <v>7</v>
      </c>
      <c r="AU1699">
        <v>1</v>
      </c>
      <c r="AX1699">
        <v>1</v>
      </c>
      <c r="AZ1699">
        <v>2</v>
      </c>
      <c r="BB1699">
        <v>1</v>
      </c>
      <c r="BC1699">
        <v>3</v>
      </c>
      <c r="BD1699">
        <v>1</v>
      </c>
      <c r="BE1699">
        <v>1</v>
      </c>
      <c r="BF1699">
        <v>0</v>
      </c>
      <c r="BG1699">
        <v>0</v>
      </c>
      <c r="BH1699">
        <v>0</v>
      </c>
      <c r="BI1699" t="s">
        <v>1946</v>
      </c>
      <c r="BK1699">
        <v>33.04</v>
      </c>
      <c r="BL1699">
        <v>18.600000000000001</v>
      </c>
      <c r="BM1699">
        <v>4.8</v>
      </c>
      <c r="BN1699">
        <v>1.73</v>
      </c>
      <c r="BO1699">
        <v>3.61E-2</v>
      </c>
      <c r="BP1699">
        <v>3.61E-2</v>
      </c>
      <c r="BQ1699">
        <v>1.9099999999999999E-2</v>
      </c>
      <c r="BR1699">
        <v>0.46500000000000002</v>
      </c>
      <c r="BS1699">
        <v>0.223</v>
      </c>
      <c r="BT1699">
        <v>73.16</v>
      </c>
      <c r="BU1699">
        <v>63.34</v>
      </c>
      <c r="BV1699">
        <v>7.02</v>
      </c>
      <c r="BW1699">
        <v>6.46</v>
      </c>
      <c r="BX1699">
        <v>4.82</v>
      </c>
      <c r="BY1699">
        <v>13.5</v>
      </c>
      <c r="BZ1699">
        <f>IF(ISNUMBER(Table2[[#This Row],[Loudness_N5(soneGF)]]), Table2[[#This Row],[Loudness_N5(soneGF)]] * (1 + SQRT(
(MAX(Table2[[#This Row],[Sharpness_S(acum)]]-1.75, 0) * 0.25 *LOG10(Table2[[#This Row],[Loudness_N5(soneGF)]]+10))^2 + ((2.18/Table2[[#This Row],[Loudness_N5(soneGF)]]^0.4)*(0.4*Table2[[#This Row],[FS_Avg,arith(vacil)]] + 0.6*Table2[[#This Row],[Rough_HM_R(asper)]]))^2)), "")</f>
        <v>18.969004685302078</v>
      </c>
    </row>
    <row r="1700" spans="1:78" x14ac:dyDescent="0.2">
      <c r="A1700" t="s">
        <v>1801</v>
      </c>
      <c r="B1700" t="s">
        <v>1897</v>
      </c>
      <c r="C1700" t="s">
        <v>1944</v>
      </c>
      <c r="D1700">
        <v>759</v>
      </c>
      <c r="E1700" t="s">
        <v>79</v>
      </c>
      <c r="F1700">
        <v>0</v>
      </c>
      <c r="G1700" s="1">
        <v>43609.561805555553</v>
      </c>
      <c r="H1700" s="1">
        <v>43609.564583333333</v>
      </c>
      <c r="I1700">
        <v>51.508492650000001</v>
      </c>
      <c r="J1700">
        <v>-0.10001435</v>
      </c>
      <c r="K1700">
        <v>2</v>
      </c>
      <c r="L1700">
        <v>2</v>
      </c>
      <c r="M1700">
        <v>4</v>
      </c>
      <c r="N1700">
        <v>2</v>
      </c>
      <c r="O1700">
        <v>0.13389999999999999</v>
      </c>
      <c r="P1700">
        <v>0.21970000000000001</v>
      </c>
      <c r="Q1700">
        <v>4</v>
      </c>
      <c r="R1700">
        <v>4</v>
      </c>
      <c r="S1700">
        <v>3</v>
      </c>
      <c r="T1700">
        <v>3</v>
      </c>
      <c r="U1700">
        <v>2</v>
      </c>
      <c r="V1700">
        <v>2</v>
      </c>
      <c r="W1700">
        <v>3</v>
      </c>
      <c r="X1700">
        <v>2</v>
      </c>
      <c r="Y1700">
        <v>2</v>
      </c>
      <c r="Z1700">
        <v>2</v>
      </c>
      <c r="AA1700">
        <v>3</v>
      </c>
      <c r="AB1700">
        <v>4</v>
      </c>
      <c r="AC1700">
        <v>4</v>
      </c>
      <c r="AD1700">
        <v>2</v>
      </c>
      <c r="AE1700">
        <v>2</v>
      </c>
      <c r="AF1700">
        <v>1</v>
      </c>
      <c r="AG1700">
        <v>1</v>
      </c>
      <c r="AH1700">
        <v>1</v>
      </c>
      <c r="AI1700">
        <v>28</v>
      </c>
      <c r="AJ1700">
        <v>29</v>
      </c>
      <c r="AK1700" t="s">
        <v>82</v>
      </c>
      <c r="AL1700">
        <v>1</v>
      </c>
      <c r="AM1700">
        <v>0</v>
      </c>
      <c r="AN1700">
        <v>0</v>
      </c>
      <c r="AO1700">
        <v>0</v>
      </c>
      <c r="AP1700">
        <v>0</v>
      </c>
      <c r="AQ1700">
        <v>0</v>
      </c>
      <c r="AS1700" t="s">
        <v>81</v>
      </c>
      <c r="AT1700">
        <v>5</v>
      </c>
      <c r="AU1700">
        <v>3</v>
      </c>
      <c r="AX1700">
        <v>1</v>
      </c>
      <c r="AZ1700">
        <v>3</v>
      </c>
      <c r="BB1700">
        <v>1</v>
      </c>
      <c r="BC1700">
        <v>3</v>
      </c>
      <c r="BD1700">
        <v>1</v>
      </c>
      <c r="BE1700">
        <v>1</v>
      </c>
      <c r="BF1700">
        <v>0</v>
      </c>
      <c r="BG1700">
        <v>0</v>
      </c>
      <c r="BH1700">
        <v>0</v>
      </c>
      <c r="BI1700" t="s">
        <v>1946</v>
      </c>
      <c r="BK1700">
        <v>33.04</v>
      </c>
      <c r="BL1700">
        <v>18.600000000000001</v>
      </c>
      <c r="BM1700">
        <v>4.8</v>
      </c>
      <c r="BN1700">
        <v>1.73</v>
      </c>
      <c r="BO1700">
        <v>3.61E-2</v>
      </c>
      <c r="BP1700">
        <v>3.61E-2</v>
      </c>
      <c r="BQ1700">
        <v>1.9099999999999999E-2</v>
      </c>
      <c r="BR1700">
        <v>0.46500000000000002</v>
      </c>
      <c r="BS1700">
        <v>0.223</v>
      </c>
      <c r="BT1700">
        <v>73.16</v>
      </c>
      <c r="BU1700">
        <v>63.34</v>
      </c>
      <c r="BV1700">
        <v>7.02</v>
      </c>
      <c r="BW1700">
        <v>6.46</v>
      </c>
      <c r="BX1700">
        <v>4.82</v>
      </c>
      <c r="BY1700">
        <v>13.5</v>
      </c>
      <c r="BZ1700">
        <f>IF(ISNUMBER(Table2[[#This Row],[Loudness_N5(soneGF)]]), Table2[[#This Row],[Loudness_N5(soneGF)]] * (1 + SQRT(
(MAX(Table2[[#This Row],[Sharpness_S(acum)]]-1.75, 0) * 0.25 *LOG10(Table2[[#This Row],[Loudness_N5(soneGF)]]+10))^2 + ((2.18/Table2[[#This Row],[Loudness_N5(soneGF)]]^0.4)*(0.4*Table2[[#This Row],[FS_Avg,arith(vacil)]] + 0.6*Table2[[#This Row],[Rough_HM_R(asper)]]))^2)), "")</f>
        <v>18.969004685302078</v>
      </c>
    </row>
    <row r="1701" spans="1:78" x14ac:dyDescent="0.2">
      <c r="A1701" t="s">
        <v>1801</v>
      </c>
      <c r="B1701" t="s">
        <v>1897</v>
      </c>
      <c r="C1701" t="s">
        <v>1947</v>
      </c>
      <c r="D1701">
        <v>766</v>
      </c>
      <c r="E1701" t="s">
        <v>79</v>
      </c>
      <c r="F1701">
        <v>0</v>
      </c>
      <c r="G1701" s="1">
        <v>43609.990972222222</v>
      </c>
      <c r="H1701" s="1">
        <v>43609.536111111112</v>
      </c>
      <c r="I1701">
        <v>51.508443749999998</v>
      </c>
      <c r="J1701">
        <v>-9.9865765999999995E-2</v>
      </c>
      <c r="K1701">
        <v>2</v>
      </c>
      <c r="L1701">
        <v>1</v>
      </c>
      <c r="M1701">
        <v>4</v>
      </c>
      <c r="N1701">
        <v>1</v>
      </c>
      <c r="O1701">
        <v>0.42680000000000001</v>
      </c>
      <c r="P1701">
        <v>0.17680000000000001</v>
      </c>
      <c r="Q1701">
        <v>4</v>
      </c>
      <c r="R1701">
        <v>2</v>
      </c>
      <c r="S1701">
        <v>4</v>
      </c>
      <c r="T1701">
        <v>2</v>
      </c>
      <c r="U1701">
        <v>3</v>
      </c>
      <c r="V1701">
        <v>2</v>
      </c>
      <c r="W1701">
        <v>3</v>
      </c>
      <c r="X1701">
        <v>2</v>
      </c>
      <c r="Y1701">
        <v>4</v>
      </c>
      <c r="Z1701">
        <v>2</v>
      </c>
      <c r="AA1701">
        <v>3</v>
      </c>
      <c r="AB1701">
        <v>2</v>
      </c>
      <c r="AC1701">
        <v>2</v>
      </c>
      <c r="AD1701">
        <v>2</v>
      </c>
      <c r="AE1701">
        <v>2</v>
      </c>
      <c r="AF1701">
        <v>2</v>
      </c>
      <c r="AG1701">
        <v>2</v>
      </c>
      <c r="AH1701">
        <v>3</v>
      </c>
      <c r="AI1701">
        <v>44</v>
      </c>
      <c r="AJ1701">
        <v>21</v>
      </c>
      <c r="AK1701" t="s">
        <v>82</v>
      </c>
      <c r="AL1701">
        <v>1</v>
      </c>
      <c r="AM1701">
        <v>0</v>
      </c>
      <c r="AN1701">
        <v>0</v>
      </c>
      <c r="AO1701">
        <v>0</v>
      </c>
      <c r="AP1701">
        <v>0</v>
      </c>
      <c r="AQ1701">
        <v>0</v>
      </c>
      <c r="AS1701" t="s">
        <v>81</v>
      </c>
      <c r="AT1701">
        <v>2</v>
      </c>
      <c r="AU1701">
        <v>1</v>
      </c>
      <c r="AX1701">
        <v>2</v>
      </c>
      <c r="AZ1701">
        <v>1</v>
      </c>
      <c r="BA1701" t="s">
        <v>1948</v>
      </c>
      <c r="BB1701">
        <v>4</v>
      </c>
      <c r="BC1701">
        <v>2</v>
      </c>
      <c r="BD1701">
        <v>1</v>
      </c>
      <c r="BE1701">
        <v>1</v>
      </c>
      <c r="BF1701">
        <v>0</v>
      </c>
      <c r="BG1701">
        <v>0</v>
      </c>
      <c r="BH1701">
        <v>0</v>
      </c>
      <c r="BJ1701">
        <v>1</v>
      </c>
      <c r="BZ170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02" spans="1:78" x14ac:dyDescent="0.2">
      <c r="A1702" t="s">
        <v>1801</v>
      </c>
      <c r="B1702" t="s">
        <v>1949</v>
      </c>
      <c r="C1702" t="s">
        <v>1950</v>
      </c>
      <c r="F1702">
        <v>1</v>
      </c>
      <c r="BK1702">
        <v>31.91</v>
      </c>
      <c r="BL1702">
        <v>14.4</v>
      </c>
      <c r="BM1702">
        <v>3.41</v>
      </c>
      <c r="BN1702">
        <v>1.22</v>
      </c>
      <c r="BO1702">
        <v>3.0300000000000001E-2</v>
      </c>
      <c r="BP1702">
        <v>3.0300000000000001E-2</v>
      </c>
      <c r="BQ1702">
        <v>1.11E-2</v>
      </c>
      <c r="BR1702">
        <v>0.34</v>
      </c>
      <c r="BS1702">
        <v>0.22500000000000001</v>
      </c>
      <c r="BT1702">
        <v>70.06</v>
      </c>
      <c r="BU1702">
        <v>56.82</v>
      </c>
      <c r="BV1702">
        <v>3.63</v>
      </c>
      <c r="BW1702">
        <v>10.79</v>
      </c>
      <c r="BX1702">
        <v>5.89</v>
      </c>
      <c r="BY1702">
        <v>11.1</v>
      </c>
      <c r="BZ1702">
        <f>IF(ISNUMBER(Table2[[#This Row],[Loudness_N5(soneGF)]]), Table2[[#This Row],[Loudness_N5(soneGF)]] * (1 + SQRT(
(MAX(Table2[[#This Row],[Sharpness_S(acum)]]-1.75, 0) * 0.25 *LOG10(Table2[[#This Row],[Loudness_N5(soneGF)]]+10))^2 + ((2.18/Table2[[#This Row],[Loudness_N5(soneGF)]]^0.4)*(0.4*Table2[[#This Row],[FS_Avg,arith(vacil)]] + 0.6*Table2[[#This Row],[Rough_HM_R(asper)]]))^2)), "")</f>
        <v>14.644324258526852</v>
      </c>
    </row>
    <row r="1703" spans="1:78" x14ac:dyDescent="0.2">
      <c r="A1703" t="s">
        <v>1801</v>
      </c>
      <c r="B1703" t="s">
        <v>1949</v>
      </c>
      <c r="C1703" t="s">
        <v>1951</v>
      </c>
      <c r="F1703">
        <v>1</v>
      </c>
      <c r="BK1703">
        <v>31.66</v>
      </c>
      <c r="BL1703">
        <v>18.5</v>
      </c>
      <c r="BM1703">
        <v>10.62</v>
      </c>
      <c r="BN1703">
        <v>1.23</v>
      </c>
      <c r="BO1703">
        <v>3.5799999999999998E-2</v>
      </c>
      <c r="BP1703">
        <v>3.5799999999999998E-2</v>
      </c>
      <c r="BQ1703">
        <v>7.2100000000000003E-3</v>
      </c>
      <c r="BR1703">
        <v>0.373</v>
      </c>
      <c r="BS1703">
        <v>8.9300000000000004E-2</v>
      </c>
      <c r="BT1703">
        <v>79.47</v>
      </c>
      <c r="BU1703">
        <v>62.42</v>
      </c>
      <c r="BV1703">
        <v>14.73</v>
      </c>
      <c r="BW1703">
        <v>10.33</v>
      </c>
      <c r="BX1703">
        <v>10.69</v>
      </c>
      <c r="BY1703">
        <v>13</v>
      </c>
      <c r="BZ1703">
        <f>IF(ISNUMBER(Table2[[#This Row],[Loudness_N5(soneGF)]]), Table2[[#This Row],[Loudness_N5(soneGF)]] * (1 + SQRT(
(MAX(Table2[[#This Row],[Sharpness_S(acum)]]-1.75, 0) * 0.25 *LOG10(Table2[[#This Row],[Loudness_N5(soneGF)]]+10))^2 + ((2.18/Table2[[#This Row],[Loudness_N5(soneGF)]]^0.4)*(0.4*Table2[[#This Row],[FS_Avg,arith(vacil)]] + 0.6*Table2[[#This Row],[Rough_HM_R(asper)]]))^2)), "")</f>
        <v>18.805849744106798</v>
      </c>
    </row>
    <row r="1704" spans="1:78" x14ac:dyDescent="0.2">
      <c r="A1704" t="s">
        <v>1801</v>
      </c>
      <c r="B1704" t="s">
        <v>1949</v>
      </c>
      <c r="C1704" t="s">
        <v>1952</v>
      </c>
      <c r="F1704">
        <v>1</v>
      </c>
      <c r="BK1704">
        <v>31.57</v>
      </c>
      <c r="BL1704">
        <v>14.4</v>
      </c>
      <c r="BM1704">
        <v>6.98</v>
      </c>
      <c r="BN1704">
        <v>1.1399999999999999</v>
      </c>
      <c r="BO1704">
        <v>3.1899999999999998E-2</v>
      </c>
      <c r="BP1704">
        <v>3.1899999999999998E-2</v>
      </c>
      <c r="BQ1704">
        <v>6.4000000000000003E-3</v>
      </c>
      <c r="BR1704">
        <v>0.36799999999999999</v>
      </c>
      <c r="BS1704">
        <v>8.6300000000000002E-2</v>
      </c>
      <c r="BT1704">
        <v>79.930000000000007</v>
      </c>
      <c r="BU1704">
        <v>57.07</v>
      </c>
      <c r="BV1704">
        <v>9.94</v>
      </c>
      <c r="BW1704">
        <v>16.47</v>
      </c>
      <c r="BX1704">
        <v>13.8</v>
      </c>
      <c r="BY1704">
        <v>12.4</v>
      </c>
      <c r="BZ1704">
        <f>IF(ISNUMBER(Table2[[#This Row],[Loudness_N5(soneGF)]]), Table2[[#This Row],[Loudness_N5(soneGF)]] * (1 + SQRT(
(MAX(Table2[[#This Row],[Sharpness_S(acum)]]-1.75, 0) * 0.25 *LOG10(Table2[[#This Row],[Loudness_N5(soneGF)]]+10))^2 + ((2.18/Table2[[#This Row],[Loudness_N5(soneGF)]]^0.4)*(0.4*Table2[[#This Row],[FS_Avg,arith(vacil)]] + 0.6*Table2[[#This Row],[Rough_HM_R(asper)]]))^2)), "")</f>
        <v>14.634387109196847</v>
      </c>
    </row>
    <row r="1705" spans="1:78" x14ac:dyDescent="0.2">
      <c r="A1705" t="s">
        <v>1801</v>
      </c>
      <c r="B1705" t="s">
        <v>1949</v>
      </c>
      <c r="C1705" t="s">
        <v>1953</v>
      </c>
      <c r="F1705">
        <v>1</v>
      </c>
      <c r="BK1705">
        <v>32.21</v>
      </c>
      <c r="BL1705">
        <v>9.75</v>
      </c>
      <c r="BM1705">
        <v>2.52</v>
      </c>
      <c r="BN1705">
        <v>1.37</v>
      </c>
      <c r="BO1705">
        <v>2.63E-2</v>
      </c>
      <c r="BP1705">
        <v>2.63E-2</v>
      </c>
      <c r="BQ1705">
        <v>8.4399999999999996E-3</v>
      </c>
      <c r="BR1705">
        <v>0.47099999999999997</v>
      </c>
      <c r="BS1705">
        <v>0.17899999999999999</v>
      </c>
      <c r="BT1705">
        <v>70.75</v>
      </c>
      <c r="BU1705">
        <v>51.89</v>
      </c>
      <c r="BV1705">
        <v>4.4400000000000004</v>
      </c>
      <c r="BW1705">
        <v>13.51</v>
      </c>
      <c r="BX1705">
        <v>8.7200000000000006</v>
      </c>
      <c r="BY1705">
        <v>11.2</v>
      </c>
      <c r="BZ1705">
        <f>IF(ISNUMBER(Table2[[#This Row],[Loudness_N5(soneGF)]]), Table2[[#This Row],[Loudness_N5(soneGF)]] * (1 + SQRT(
(MAX(Table2[[#This Row],[Sharpness_S(acum)]]-1.75, 0) * 0.25 *LOG10(Table2[[#This Row],[Loudness_N5(soneGF)]]+10))^2 + ((2.18/Table2[[#This Row],[Loudness_N5(soneGF)]]^0.4)*(0.4*Table2[[#This Row],[FS_Avg,arith(vacil)]] + 0.6*Table2[[#This Row],[Rough_HM_R(asper)]]))^2)), "")</f>
        <v>9.9137435083863181</v>
      </c>
    </row>
    <row r="1706" spans="1:78" x14ac:dyDescent="0.2">
      <c r="A1706" t="s">
        <v>1801</v>
      </c>
      <c r="B1706" t="s">
        <v>1949</v>
      </c>
      <c r="C1706" t="s">
        <v>1954</v>
      </c>
      <c r="F1706">
        <v>1</v>
      </c>
      <c r="BK1706">
        <v>34.86</v>
      </c>
      <c r="BL1706">
        <v>15.8</v>
      </c>
      <c r="BM1706">
        <v>7.74</v>
      </c>
      <c r="BN1706">
        <v>1.31</v>
      </c>
      <c r="BO1706">
        <v>3.1099999999999999E-2</v>
      </c>
      <c r="BP1706">
        <v>3.1099999999999999E-2</v>
      </c>
      <c r="BQ1706">
        <v>5.1700000000000001E-3</v>
      </c>
      <c r="BR1706">
        <v>0.39100000000000001</v>
      </c>
      <c r="BS1706">
        <v>7.7799999999999994E-2</v>
      </c>
      <c r="BT1706">
        <v>68.98</v>
      </c>
      <c r="BU1706">
        <v>58.05</v>
      </c>
      <c r="BV1706">
        <v>12.16</v>
      </c>
      <c r="BW1706">
        <v>9.83</v>
      </c>
      <c r="BX1706">
        <v>11.71</v>
      </c>
      <c r="BY1706">
        <v>10.7</v>
      </c>
      <c r="BZ1706">
        <f>IF(ISNUMBER(Table2[[#This Row],[Loudness_N5(soneGF)]]), Table2[[#This Row],[Loudness_N5(soneGF)]] * (1 + SQRT(
(MAX(Table2[[#This Row],[Sharpness_S(acum)]]-1.75, 0) * 0.25 *LOG10(Table2[[#This Row],[Loudness_N5(soneGF)]]+10))^2 + ((2.18/Table2[[#This Row],[Loudness_N5(soneGF)]]^0.4)*(0.4*Table2[[#This Row],[FS_Avg,arith(vacil)]] + 0.6*Table2[[#This Row],[Rough_HM_R(asper)]]))^2)), "")</f>
        <v>16.036705389142949</v>
      </c>
    </row>
    <row r="1707" spans="1:78" x14ac:dyDescent="0.2">
      <c r="A1707" t="s">
        <v>1801</v>
      </c>
      <c r="B1707" t="s">
        <v>1949</v>
      </c>
      <c r="C1707" t="s">
        <v>1955</v>
      </c>
      <c r="F1707">
        <v>1</v>
      </c>
      <c r="BK1707">
        <v>31.36</v>
      </c>
      <c r="BL1707">
        <v>15.7</v>
      </c>
      <c r="BM1707">
        <v>8.5299999999999994</v>
      </c>
      <c r="BN1707">
        <v>1.3</v>
      </c>
      <c r="BO1707">
        <v>2.98E-2</v>
      </c>
      <c r="BP1707">
        <v>2.98E-2</v>
      </c>
      <c r="BQ1707">
        <v>5.8199999999999997E-3</v>
      </c>
      <c r="BR1707">
        <v>0.32400000000000001</v>
      </c>
      <c r="BS1707">
        <v>0.10100000000000001</v>
      </c>
      <c r="BT1707">
        <v>68.61</v>
      </c>
      <c r="BU1707">
        <v>57.99</v>
      </c>
      <c r="BV1707">
        <v>12.58</v>
      </c>
      <c r="BW1707">
        <v>9.67</v>
      </c>
      <c r="BX1707">
        <v>12.68</v>
      </c>
      <c r="BY1707">
        <v>10.1</v>
      </c>
      <c r="BZ1707">
        <f>IF(ISNUMBER(Table2[[#This Row],[Loudness_N5(soneGF)]]), Table2[[#This Row],[Loudness_N5(soneGF)]] * (1 + SQRT(
(MAX(Table2[[#This Row],[Sharpness_S(acum)]]-1.75, 0) * 0.25 *LOG10(Table2[[#This Row],[Loudness_N5(soneGF)]]+10))^2 + ((2.18/Table2[[#This Row],[Loudness_N5(soneGF)]]^0.4)*(0.4*Table2[[#This Row],[FS_Avg,arith(vacil)]] + 0.6*Table2[[#This Row],[Rough_HM_R(asper)]]))^2)), "")</f>
        <v>15.929889755436541</v>
      </c>
    </row>
    <row r="1708" spans="1:78" x14ac:dyDescent="0.2">
      <c r="A1708" t="s">
        <v>1801</v>
      </c>
      <c r="B1708" t="s">
        <v>1949</v>
      </c>
      <c r="C1708" t="s">
        <v>1956</v>
      </c>
      <c r="F1708">
        <v>1</v>
      </c>
      <c r="BK1708">
        <v>32.47</v>
      </c>
      <c r="BL1708">
        <v>12.4</v>
      </c>
      <c r="BM1708">
        <v>4.4000000000000004</v>
      </c>
      <c r="BN1708">
        <v>1.39</v>
      </c>
      <c r="BO1708">
        <v>2.7900000000000001E-2</v>
      </c>
      <c r="BP1708">
        <v>2.7900000000000001E-2</v>
      </c>
      <c r="BQ1708">
        <v>5.0899999999999999E-3</v>
      </c>
      <c r="BR1708">
        <v>0.36499999999999999</v>
      </c>
      <c r="BS1708">
        <v>0.153</v>
      </c>
      <c r="BT1708">
        <v>70.78</v>
      </c>
      <c r="BU1708">
        <v>54.95</v>
      </c>
      <c r="BV1708">
        <v>6.42</v>
      </c>
      <c r="BW1708">
        <v>11.52</v>
      </c>
      <c r="BX1708">
        <v>9.57</v>
      </c>
      <c r="BY1708">
        <v>11</v>
      </c>
      <c r="BZ1708">
        <f>IF(ISNUMBER(Table2[[#This Row],[Loudness_N5(soneGF)]]), Table2[[#This Row],[Loudness_N5(soneGF)]] * (1 + SQRT(
(MAX(Table2[[#This Row],[Sharpness_S(acum)]]-1.75, 0) * 0.25 *LOG10(Table2[[#This Row],[Loudness_N5(soneGF)]]+10))^2 + ((2.18/Table2[[#This Row],[Loudness_N5(soneGF)]]^0.4)*(0.4*Table2[[#This Row],[FS_Avg,arith(vacil)]] + 0.6*Table2[[#This Row],[Rough_HM_R(asper)]]))^2)), "")</f>
        <v>12.585401217300454</v>
      </c>
    </row>
    <row r="1709" spans="1:78" x14ac:dyDescent="0.2">
      <c r="A1709" t="s">
        <v>1801</v>
      </c>
      <c r="B1709" t="s">
        <v>1949</v>
      </c>
      <c r="C1709" t="s">
        <v>1957</v>
      </c>
      <c r="F1709">
        <v>1</v>
      </c>
      <c r="BK1709">
        <v>32.380000000000003</v>
      </c>
      <c r="BL1709">
        <v>8.98</v>
      </c>
      <c r="BM1709">
        <v>2.41</v>
      </c>
      <c r="BN1709">
        <v>1.1499999999999999</v>
      </c>
      <c r="BO1709">
        <v>2.7799999999999998E-2</v>
      </c>
      <c r="BP1709">
        <v>2.7799999999999998E-2</v>
      </c>
      <c r="BQ1709">
        <v>4.4999999999999997E-3</v>
      </c>
      <c r="BR1709">
        <v>0.33700000000000002</v>
      </c>
      <c r="BS1709">
        <v>0.14099999999999999</v>
      </c>
      <c r="BT1709">
        <v>66.22</v>
      </c>
      <c r="BU1709">
        <v>52.13</v>
      </c>
      <c r="BV1709">
        <v>5.18</v>
      </c>
      <c r="BW1709">
        <v>10.28</v>
      </c>
      <c r="BX1709">
        <v>4.09</v>
      </c>
      <c r="BY1709">
        <v>9.7799999999999994</v>
      </c>
      <c r="BZ1709">
        <f>IF(ISNUMBER(Table2[[#This Row],[Loudness_N5(soneGF)]]), Table2[[#This Row],[Loudness_N5(soneGF)]] * (1 + SQRT(
(MAX(Table2[[#This Row],[Sharpness_S(acum)]]-1.75, 0) * 0.25 *LOG10(Table2[[#This Row],[Loudness_N5(soneGF)]]+10))^2 + ((2.18/Table2[[#This Row],[Loudness_N5(soneGF)]]^0.4)*(0.4*Table2[[#This Row],[FS_Avg,arith(vacil)]] + 0.6*Table2[[#This Row],[Rough_HM_R(asper)]]))^2)), "")</f>
        <v>9.1303572114052471</v>
      </c>
    </row>
    <row r="1710" spans="1:78" x14ac:dyDescent="0.2">
      <c r="A1710" t="s">
        <v>1801</v>
      </c>
      <c r="B1710" t="s">
        <v>1949</v>
      </c>
      <c r="C1710" t="s">
        <v>1958</v>
      </c>
      <c r="F1710">
        <v>1</v>
      </c>
      <c r="BK1710">
        <v>32.549999999999997</v>
      </c>
      <c r="BL1710">
        <v>6.97</v>
      </c>
      <c r="BM1710">
        <v>1.29</v>
      </c>
      <c r="BN1710">
        <v>1.18</v>
      </c>
      <c r="BO1710">
        <v>2.9700000000000001E-2</v>
      </c>
      <c r="BP1710">
        <v>2.9700000000000001E-2</v>
      </c>
      <c r="BQ1710">
        <v>5.2199999999999998E-3</v>
      </c>
      <c r="BR1710">
        <v>0.372</v>
      </c>
      <c r="BS1710">
        <v>7.2800000000000004E-2</v>
      </c>
      <c r="BT1710">
        <v>71.3</v>
      </c>
      <c r="BU1710">
        <v>48.87</v>
      </c>
      <c r="BV1710">
        <v>2.46</v>
      </c>
      <c r="BW1710">
        <v>15.37</v>
      </c>
      <c r="BX1710">
        <v>9.92</v>
      </c>
      <c r="BY1710">
        <v>10.1</v>
      </c>
      <c r="BZ1710">
        <f>IF(ISNUMBER(Table2[[#This Row],[Loudness_N5(soneGF)]]), Table2[[#This Row],[Loudness_N5(soneGF)]] * (1 + SQRT(
(MAX(Table2[[#This Row],[Sharpness_S(acum)]]-1.75, 0) * 0.25 *LOG10(Table2[[#This Row],[Loudness_N5(soneGF)]]+10))^2 + ((2.18/Table2[[#This Row],[Loudness_N5(soneGF)]]^0.4)*(0.4*Table2[[#This Row],[FS_Avg,arith(vacil)]] + 0.6*Table2[[#This Row],[Rough_HM_R(asper)]]))^2)), "")</f>
        <v>7.1091309634517312</v>
      </c>
    </row>
    <row r="1711" spans="1:78" x14ac:dyDescent="0.2">
      <c r="A1711" t="s">
        <v>1801</v>
      </c>
      <c r="B1711" t="s">
        <v>1949</v>
      </c>
      <c r="C1711" t="s">
        <v>1959</v>
      </c>
      <c r="F1711">
        <v>1</v>
      </c>
      <c r="BK1711">
        <v>32.51</v>
      </c>
      <c r="BL1711">
        <v>7.41</v>
      </c>
      <c r="BM1711">
        <v>1.31</v>
      </c>
      <c r="BN1711">
        <v>1.18</v>
      </c>
      <c r="BO1711">
        <v>2.5899999999999999E-2</v>
      </c>
      <c r="BP1711">
        <v>2.5899999999999999E-2</v>
      </c>
      <c r="BQ1711">
        <v>4.0299999999999997E-3</v>
      </c>
      <c r="BR1711">
        <v>0.33500000000000002</v>
      </c>
      <c r="BS1711">
        <v>7.7700000000000005E-2</v>
      </c>
      <c r="BT1711">
        <v>64.17</v>
      </c>
      <c r="BU1711">
        <v>49.85</v>
      </c>
      <c r="BV1711">
        <v>3.05</v>
      </c>
      <c r="BW1711">
        <v>11.63</v>
      </c>
      <c r="BX1711">
        <v>3.28</v>
      </c>
      <c r="BY1711">
        <v>9.4600000000000009</v>
      </c>
      <c r="BZ1711">
        <f>IF(ISNUMBER(Table2[[#This Row],[Loudness_N5(soneGF)]]), Table2[[#This Row],[Loudness_N5(soneGF)]] * (1 + SQRT(
(MAX(Table2[[#This Row],[Sharpness_S(acum)]]-1.75, 0) * 0.25 *LOG10(Table2[[#This Row],[Loudness_N5(soneGF)]]+10))^2 + ((2.18/Table2[[#This Row],[Loudness_N5(soneGF)]]^0.4)*(0.4*Table2[[#This Row],[FS_Avg,arith(vacil)]] + 0.6*Table2[[#This Row],[Rough_HM_R(asper)]]))^2)), "")</f>
        <v>7.5343546949259581</v>
      </c>
    </row>
    <row r="1712" spans="1:78" x14ac:dyDescent="0.2">
      <c r="A1712" t="s">
        <v>1801</v>
      </c>
      <c r="B1712" t="s">
        <v>1949</v>
      </c>
      <c r="C1712" t="s">
        <v>1960</v>
      </c>
      <c r="F1712">
        <v>1</v>
      </c>
      <c r="BK1712">
        <v>34.86</v>
      </c>
      <c r="BL1712">
        <v>9.75</v>
      </c>
      <c r="BM1712">
        <v>3.29</v>
      </c>
      <c r="BN1712">
        <v>1.21</v>
      </c>
      <c r="BO1712">
        <v>2.87E-2</v>
      </c>
      <c r="BP1712">
        <v>2.87E-2</v>
      </c>
      <c r="BQ1712">
        <v>4.8900000000000002E-3</v>
      </c>
      <c r="BR1712">
        <v>0.34499999999999997</v>
      </c>
      <c r="BS1712">
        <v>7.0300000000000001E-2</v>
      </c>
      <c r="BT1712">
        <v>75.209999999999994</v>
      </c>
      <c r="BU1712">
        <v>52.32</v>
      </c>
      <c r="BV1712">
        <v>7.12</v>
      </c>
      <c r="BW1712">
        <v>14.51</v>
      </c>
      <c r="BX1712">
        <v>9.36</v>
      </c>
      <c r="BY1712">
        <v>10.8</v>
      </c>
      <c r="BZ1712">
        <f>IF(ISNUMBER(Table2[[#This Row],[Loudness_N5(soneGF)]]), Table2[[#This Row],[Loudness_N5(soneGF)]] * (1 + SQRT(
(MAX(Table2[[#This Row],[Sharpness_S(acum)]]-1.75, 0) * 0.25 *LOG10(Table2[[#This Row],[Loudness_N5(soneGF)]]+10))^2 + ((2.18/Table2[[#This Row],[Loudness_N5(soneGF)]]^0.4)*(0.4*Table2[[#This Row],[FS_Avg,arith(vacil)]] + 0.6*Table2[[#This Row],[Rough_HM_R(asper)]]))^2)), "")</f>
        <v>9.9139144663194845</v>
      </c>
    </row>
    <row r="1713" spans="1:78" x14ac:dyDescent="0.2">
      <c r="A1713" t="s">
        <v>1801</v>
      </c>
      <c r="B1713" t="s">
        <v>1949</v>
      </c>
      <c r="C1713" t="s">
        <v>1961</v>
      </c>
      <c r="F1713">
        <v>1</v>
      </c>
      <c r="BK1713">
        <v>35.880000000000003</v>
      </c>
      <c r="BL1713">
        <v>9.1999999999999993</v>
      </c>
      <c r="BM1713">
        <v>2.89</v>
      </c>
      <c r="BN1713">
        <v>1.43</v>
      </c>
      <c r="BO1713">
        <v>2.7300000000000001E-2</v>
      </c>
      <c r="BP1713">
        <v>2.7300000000000001E-2</v>
      </c>
      <c r="BQ1713">
        <v>9.4400000000000005E-3</v>
      </c>
      <c r="BR1713">
        <v>0.498</v>
      </c>
      <c r="BS1713">
        <v>0.22</v>
      </c>
      <c r="BT1713">
        <v>69.23</v>
      </c>
      <c r="BU1713">
        <v>51.63</v>
      </c>
      <c r="BV1713">
        <v>5.47</v>
      </c>
      <c r="BW1713">
        <v>12.29</v>
      </c>
      <c r="BX1713">
        <v>6.87</v>
      </c>
      <c r="BY1713">
        <v>10.9</v>
      </c>
      <c r="BZ1713">
        <f>IF(ISNUMBER(Table2[[#This Row],[Loudness_N5(soneGF)]]), Table2[[#This Row],[Loudness_N5(soneGF)]] * (1 + SQRT(
(MAX(Table2[[#This Row],[Sharpness_S(acum)]]-1.75, 0) * 0.25 *LOG10(Table2[[#This Row],[Loudness_N5(soneGF)]]+10))^2 + ((2.18/Table2[[#This Row],[Loudness_N5(soneGF)]]^0.4)*(0.4*Table2[[#This Row],[FS_Avg,arith(vacil)]] + 0.6*Table2[[#This Row],[Rough_HM_R(asper)]]))^2)), "")</f>
        <v>9.3663924205969185</v>
      </c>
    </row>
    <row r="1714" spans="1:78" x14ac:dyDescent="0.2">
      <c r="A1714" t="s">
        <v>1801</v>
      </c>
      <c r="B1714" t="s">
        <v>1949</v>
      </c>
      <c r="C1714" t="s">
        <v>1962</v>
      </c>
      <c r="F1714">
        <v>1</v>
      </c>
      <c r="BK1714">
        <v>32</v>
      </c>
      <c r="BL1714">
        <v>9.52</v>
      </c>
      <c r="BM1714">
        <v>1.85</v>
      </c>
      <c r="BN1714">
        <v>1.27</v>
      </c>
      <c r="BO1714">
        <v>3.5299999999999998E-2</v>
      </c>
      <c r="BP1714">
        <v>3.5299999999999998E-2</v>
      </c>
      <c r="BQ1714">
        <v>8.2400000000000008E-3</v>
      </c>
      <c r="BR1714">
        <v>0.63</v>
      </c>
      <c r="BS1714">
        <v>6.9699999999999998E-2</v>
      </c>
      <c r="BT1714">
        <v>73.02</v>
      </c>
      <c r="BU1714">
        <v>53.29</v>
      </c>
      <c r="BV1714">
        <v>3.05</v>
      </c>
      <c r="BW1714">
        <v>13.43</v>
      </c>
      <c r="BX1714">
        <v>4.08</v>
      </c>
      <c r="BY1714">
        <v>12</v>
      </c>
      <c r="BZ1714">
        <f>IF(ISNUMBER(Table2[[#This Row],[Loudness_N5(soneGF)]]), Table2[[#This Row],[Loudness_N5(soneGF)]] * (1 + SQRT(
(MAX(Table2[[#This Row],[Sharpness_S(acum)]]-1.75, 0) * 0.25 *LOG10(Table2[[#This Row],[Loudness_N5(soneGF)]]+10))^2 + ((2.18/Table2[[#This Row],[Loudness_N5(soneGF)]]^0.4)*(0.4*Table2[[#This Row],[FS_Avg,arith(vacil)]] + 0.6*Table2[[#This Row],[Rough_HM_R(asper)]]))^2)), "")</f>
        <v>9.7262429477046943</v>
      </c>
    </row>
    <row r="1715" spans="1:78" x14ac:dyDescent="0.2">
      <c r="A1715" t="s">
        <v>1801</v>
      </c>
      <c r="B1715" t="s">
        <v>1949</v>
      </c>
      <c r="C1715" t="s">
        <v>1963</v>
      </c>
      <c r="F1715">
        <v>1</v>
      </c>
      <c r="BK1715">
        <v>32.299999999999997</v>
      </c>
      <c r="BL1715">
        <v>8.68</v>
      </c>
      <c r="BM1715">
        <v>2.0099999999999998</v>
      </c>
      <c r="BN1715">
        <v>1.22</v>
      </c>
      <c r="BO1715">
        <v>2.86E-2</v>
      </c>
      <c r="BP1715">
        <v>2.86E-2</v>
      </c>
      <c r="BQ1715">
        <v>6.0299999999999998E-3</v>
      </c>
      <c r="BR1715">
        <v>0.55500000000000005</v>
      </c>
      <c r="BS1715">
        <v>8.3500000000000005E-2</v>
      </c>
      <c r="BT1715">
        <v>71.760000000000005</v>
      </c>
      <c r="BU1715">
        <v>50.82</v>
      </c>
      <c r="BV1715">
        <v>4</v>
      </c>
      <c r="BW1715">
        <v>14.21</v>
      </c>
      <c r="BX1715">
        <v>6.19</v>
      </c>
      <c r="BY1715">
        <v>11.1</v>
      </c>
      <c r="BZ1715">
        <f>IF(ISNUMBER(Table2[[#This Row],[Loudness_N5(soneGF)]]), Table2[[#This Row],[Loudness_N5(soneGF)]] * (1 + SQRT(
(MAX(Table2[[#This Row],[Sharpness_S(acum)]]-1.75, 0) * 0.25 *LOG10(Table2[[#This Row],[Loudness_N5(soneGF)]]+10))^2 + ((2.18/Table2[[#This Row],[Loudness_N5(soneGF)]]^0.4)*(0.4*Table2[[#This Row],[FS_Avg,arith(vacil)]] + 0.6*Table2[[#This Row],[Rough_HM_R(asper)]]))^2)), "")</f>
        <v>8.8360283571653664</v>
      </c>
    </row>
    <row r="1716" spans="1:78" x14ac:dyDescent="0.2">
      <c r="A1716" t="s">
        <v>1801</v>
      </c>
      <c r="B1716" t="s">
        <v>1949</v>
      </c>
      <c r="C1716" t="s">
        <v>1964</v>
      </c>
      <c r="F1716">
        <v>1</v>
      </c>
      <c r="BK1716">
        <v>31.45</v>
      </c>
      <c r="BL1716">
        <v>8.74</v>
      </c>
      <c r="BM1716">
        <v>1.42</v>
      </c>
      <c r="BN1716">
        <v>1.07</v>
      </c>
      <c r="BO1716">
        <v>0.03</v>
      </c>
      <c r="BP1716">
        <v>0.03</v>
      </c>
      <c r="BQ1716">
        <v>3.9699999999999996E-3</v>
      </c>
      <c r="BR1716">
        <v>0.34499999999999997</v>
      </c>
      <c r="BS1716">
        <v>0.13300000000000001</v>
      </c>
      <c r="BT1716">
        <v>72.2</v>
      </c>
      <c r="BU1716">
        <v>52.31</v>
      </c>
      <c r="BV1716">
        <v>2.3199999999999998</v>
      </c>
      <c r="BW1716">
        <v>15.12</v>
      </c>
      <c r="BX1716">
        <v>6.61</v>
      </c>
      <c r="BY1716">
        <v>11.1</v>
      </c>
      <c r="BZ1716">
        <f>IF(ISNUMBER(Table2[[#This Row],[Loudness_N5(soneGF)]]), Table2[[#This Row],[Loudness_N5(soneGF)]] * (1 + SQRT(
(MAX(Table2[[#This Row],[Sharpness_S(acum)]]-1.75, 0) * 0.25 *LOG10(Table2[[#This Row],[Loudness_N5(soneGF)]]+10))^2 + ((2.18/Table2[[#This Row],[Loudness_N5(soneGF)]]^0.4)*(0.4*Table2[[#This Row],[FS_Avg,arith(vacil)]] + 0.6*Table2[[#This Row],[Rough_HM_R(asper)]]))^2)), "")</f>
        <v>8.8968026682138568</v>
      </c>
    </row>
    <row r="1717" spans="1:78" x14ac:dyDescent="0.2">
      <c r="A1717" t="s">
        <v>1801</v>
      </c>
      <c r="B1717" t="s">
        <v>1949</v>
      </c>
      <c r="C1717" t="s">
        <v>1965</v>
      </c>
      <c r="F1717">
        <v>1</v>
      </c>
      <c r="BK1717">
        <v>31.7</v>
      </c>
      <c r="BL1717">
        <v>8.17</v>
      </c>
      <c r="BM1717">
        <v>2.13</v>
      </c>
      <c r="BN1717">
        <v>1.05</v>
      </c>
      <c r="BO1717">
        <v>2.8400000000000002E-2</v>
      </c>
      <c r="BP1717">
        <v>2.8400000000000002E-2</v>
      </c>
      <c r="BQ1717">
        <v>6.5599999999999999E-3</v>
      </c>
      <c r="BR1717">
        <v>0.41299999999999998</v>
      </c>
      <c r="BS1717">
        <v>0.11600000000000001</v>
      </c>
      <c r="BT1717">
        <v>67.3</v>
      </c>
      <c r="BU1717">
        <v>50.87</v>
      </c>
      <c r="BV1717">
        <v>4.24</v>
      </c>
      <c r="BW1717">
        <v>12.18</v>
      </c>
      <c r="BX1717">
        <v>6.35</v>
      </c>
      <c r="BY1717">
        <v>9.94</v>
      </c>
      <c r="BZ1717">
        <f>IF(ISNUMBER(Table2[[#This Row],[Loudness_N5(soneGF)]]), Table2[[#This Row],[Loudness_N5(soneGF)]] * (1 + SQRT(
(MAX(Table2[[#This Row],[Sharpness_S(acum)]]-1.75, 0) * 0.25 *LOG10(Table2[[#This Row],[Loudness_N5(soneGF)]]+10))^2 + ((2.18/Table2[[#This Row],[Loudness_N5(soneGF)]]^0.4)*(0.4*Table2[[#This Row],[FS_Avg,arith(vacil)]] + 0.6*Table2[[#This Row],[Rough_HM_R(asper)]]))^2)), "")</f>
        <v>8.3211686007145556</v>
      </c>
    </row>
    <row r="1718" spans="1:78" x14ac:dyDescent="0.2">
      <c r="A1718" t="s">
        <v>1801</v>
      </c>
      <c r="B1718" t="s">
        <v>1949</v>
      </c>
      <c r="C1718" t="s">
        <v>1966</v>
      </c>
      <c r="F1718">
        <v>1</v>
      </c>
      <c r="BK1718">
        <v>37.630000000000003</v>
      </c>
      <c r="BL1718">
        <v>10.6</v>
      </c>
      <c r="BM1718">
        <v>3.47</v>
      </c>
      <c r="BN1718">
        <v>1.33</v>
      </c>
      <c r="BO1718">
        <v>3.6799999999999999E-2</v>
      </c>
      <c r="BP1718">
        <v>3.6799999999999999E-2</v>
      </c>
      <c r="BQ1718">
        <v>2.4500000000000001E-2</v>
      </c>
      <c r="BR1718">
        <v>0.60899999999999999</v>
      </c>
      <c r="BS1718">
        <v>0.10299999999999999</v>
      </c>
      <c r="BT1718">
        <v>65.37</v>
      </c>
      <c r="BU1718">
        <v>54.49</v>
      </c>
      <c r="BV1718">
        <v>6.44</v>
      </c>
      <c r="BW1718">
        <v>9.07</v>
      </c>
      <c r="BX1718">
        <v>6</v>
      </c>
      <c r="BY1718">
        <v>11.4</v>
      </c>
      <c r="BZ1718">
        <f>IF(ISNUMBER(Table2[[#This Row],[Loudness_N5(soneGF)]]), Table2[[#This Row],[Loudness_N5(soneGF)]] * (1 + SQRT(
(MAX(Table2[[#This Row],[Sharpness_S(acum)]]-1.75, 0) * 0.25 *LOG10(Table2[[#This Row],[Loudness_N5(soneGF)]]+10))^2 + ((2.18/Table2[[#This Row],[Loudness_N5(soneGF)]]^0.4)*(0.4*Table2[[#This Row],[FS_Avg,arith(vacil)]] + 0.6*Table2[[#This Row],[Rough_HM_R(asper)]]))^2)), "")</f>
        <v>10.886522231898516</v>
      </c>
    </row>
    <row r="1719" spans="1:78" x14ac:dyDescent="0.2">
      <c r="A1719" t="s">
        <v>1801</v>
      </c>
      <c r="B1719" t="s">
        <v>1949</v>
      </c>
      <c r="C1719" t="s">
        <v>1967</v>
      </c>
      <c r="F1719">
        <v>1</v>
      </c>
      <c r="BK1719">
        <v>32.51</v>
      </c>
      <c r="BL1719">
        <v>11.7</v>
      </c>
      <c r="BM1719">
        <v>3.75</v>
      </c>
      <c r="BN1719">
        <v>1.2</v>
      </c>
      <c r="BO1719">
        <v>3.9E-2</v>
      </c>
      <c r="BP1719">
        <v>3.9E-2</v>
      </c>
      <c r="BQ1719">
        <v>1.5699999999999999E-2</v>
      </c>
      <c r="BR1719">
        <v>0.65300000000000002</v>
      </c>
      <c r="BS1719">
        <v>0.124</v>
      </c>
      <c r="BT1719">
        <v>73.48</v>
      </c>
      <c r="BU1719">
        <v>56.06</v>
      </c>
      <c r="BV1719">
        <v>5.69</v>
      </c>
      <c r="BW1719">
        <v>11.16</v>
      </c>
      <c r="BX1719">
        <v>6.79</v>
      </c>
      <c r="BY1719">
        <v>12.3</v>
      </c>
      <c r="BZ1719">
        <f>IF(ISNUMBER(Table2[[#This Row],[Loudness_N5(soneGF)]]), Table2[[#This Row],[Loudness_N5(soneGF)]] * (1 + SQRT(
(MAX(Table2[[#This Row],[Sharpness_S(acum)]]-1.75, 0) * 0.25 *LOG10(Table2[[#This Row],[Loudness_N5(soneGF)]]+10))^2 + ((2.18/Table2[[#This Row],[Loudness_N5(soneGF)]]^0.4)*(0.4*Table2[[#This Row],[FS_Avg,arith(vacil)]] + 0.6*Table2[[#This Row],[Rough_HM_R(asper)]]))^2)), "")</f>
        <v>11.983029632369849</v>
      </c>
    </row>
    <row r="1720" spans="1:78" x14ac:dyDescent="0.2">
      <c r="A1720" t="s">
        <v>1801</v>
      </c>
      <c r="B1720" t="s">
        <v>1949</v>
      </c>
      <c r="C1720" t="s">
        <v>1968</v>
      </c>
      <c r="F1720">
        <v>1</v>
      </c>
      <c r="BK1720">
        <v>31.83</v>
      </c>
      <c r="BL1720">
        <v>11.9</v>
      </c>
      <c r="BM1720">
        <v>2.99</v>
      </c>
      <c r="BN1720">
        <v>1.51</v>
      </c>
      <c r="BO1720">
        <v>3.3300000000000003E-2</v>
      </c>
      <c r="BP1720">
        <v>3.3300000000000003E-2</v>
      </c>
      <c r="BQ1720">
        <v>1.9300000000000001E-2</v>
      </c>
      <c r="BR1720">
        <v>0.69099999999999995</v>
      </c>
      <c r="BS1720">
        <v>0.126</v>
      </c>
      <c r="BT1720">
        <v>69.72</v>
      </c>
      <c r="BU1720">
        <v>57.26</v>
      </c>
      <c r="BV1720">
        <v>6.1</v>
      </c>
      <c r="BW1720">
        <v>7.69</v>
      </c>
      <c r="BX1720">
        <v>4.2699999999999996</v>
      </c>
      <c r="BY1720">
        <v>12.3</v>
      </c>
      <c r="BZ1720">
        <f>IF(ISNUMBER(Table2[[#This Row],[Loudness_N5(soneGF)]]), Table2[[#This Row],[Loudness_N5(soneGF)]] * (1 + SQRT(
(MAX(Table2[[#This Row],[Sharpness_S(acum)]]-1.75, 0) * 0.25 *LOG10(Table2[[#This Row],[Loudness_N5(soneGF)]]+10))^2 + ((2.18/Table2[[#This Row],[Loudness_N5(soneGF)]]^0.4)*(0.4*Table2[[#This Row],[FS_Avg,arith(vacil)]] + 0.6*Table2[[#This Row],[Rough_HM_R(asper)]]))^2)), "")</f>
        <v>12.166848299446375</v>
      </c>
    </row>
    <row r="1721" spans="1:78" x14ac:dyDescent="0.2">
      <c r="A1721" t="s">
        <v>1801</v>
      </c>
      <c r="B1721" t="s">
        <v>1949</v>
      </c>
      <c r="C1721" t="s">
        <v>1969</v>
      </c>
      <c r="F1721">
        <v>1</v>
      </c>
      <c r="BK1721">
        <v>31.87</v>
      </c>
      <c r="BL1721">
        <v>11.4</v>
      </c>
      <c r="BM1721">
        <v>2.99</v>
      </c>
      <c r="BN1721">
        <v>1.26</v>
      </c>
      <c r="BO1721">
        <v>3.3599999999999998E-2</v>
      </c>
      <c r="BP1721">
        <v>3.3599999999999998E-2</v>
      </c>
      <c r="BQ1721">
        <v>1.15E-2</v>
      </c>
      <c r="BR1721">
        <v>0.53700000000000003</v>
      </c>
      <c r="BS1721">
        <v>8.72E-2</v>
      </c>
      <c r="BT1721">
        <v>73.02</v>
      </c>
      <c r="BU1721">
        <v>54.58</v>
      </c>
      <c r="BV1721">
        <v>4.9800000000000004</v>
      </c>
      <c r="BW1721">
        <v>14.52</v>
      </c>
      <c r="BX1721">
        <v>8.7100000000000009</v>
      </c>
      <c r="BY1721">
        <v>12.5</v>
      </c>
      <c r="BZ1721">
        <f>IF(ISNUMBER(Table2[[#This Row],[Loudness_N5(soneGF)]]), Table2[[#This Row],[Loudness_N5(soneGF)]] * (1 + SQRT(
(MAX(Table2[[#This Row],[Sharpness_S(acum)]]-1.75, 0) * 0.25 *LOG10(Table2[[#This Row],[Loudness_N5(soneGF)]]+10))^2 + ((2.18/Table2[[#This Row],[Loudness_N5(soneGF)]]^0.4)*(0.4*Table2[[#This Row],[FS_Avg,arith(vacil)]] + 0.6*Table2[[#This Row],[Rough_HM_R(asper)]]))^2)), "")</f>
        <v>11.632460969509484</v>
      </c>
    </row>
    <row r="1722" spans="1:78" x14ac:dyDescent="0.2">
      <c r="A1722" t="s">
        <v>1801</v>
      </c>
      <c r="B1722" t="s">
        <v>1949</v>
      </c>
      <c r="C1722" t="s">
        <v>1970</v>
      </c>
      <c r="F1722">
        <v>1</v>
      </c>
      <c r="BK1722">
        <v>31.62</v>
      </c>
      <c r="BL1722">
        <v>11.6</v>
      </c>
      <c r="BM1722">
        <v>3.11</v>
      </c>
      <c r="BN1722">
        <v>1.1599999999999999</v>
      </c>
      <c r="BO1722">
        <v>3.2300000000000002E-2</v>
      </c>
      <c r="BP1722">
        <v>3.2300000000000002E-2</v>
      </c>
      <c r="BQ1722">
        <v>1.9E-2</v>
      </c>
      <c r="BR1722">
        <v>0.44700000000000001</v>
      </c>
      <c r="BS1722">
        <v>8.5699999999999998E-2</v>
      </c>
      <c r="BT1722">
        <v>74.06</v>
      </c>
      <c r="BU1722">
        <v>56.07</v>
      </c>
      <c r="BV1722">
        <v>5.88</v>
      </c>
      <c r="BW1722">
        <v>12.43</v>
      </c>
      <c r="BX1722">
        <v>4.53</v>
      </c>
      <c r="BY1722">
        <v>12.2</v>
      </c>
      <c r="BZ1722">
        <f>IF(ISNUMBER(Table2[[#This Row],[Loudness_N5(soneGF)]]), Table2[[#This Row],[Loudness_N5(soneGF)]] * (1 + SQRT(
(MAX(Table2[[#This Row],[Sharpness_S(acum)]]-1.75, 0) * 0.25 *LOG10(Table2[[#This Row],[Loudness_N5(soneGF)]]+10))^2 + ((2.18/Table2[[#This Row],[Loudness_N5(soneGF)]]^0.4)*(0.4*Table2[[#This Row],[FS_Avg,arith(vacil)]] + 0.6*Table2[[#This Row],[Rough_HM_R(asper)]]))^2)), "")</f>
        <v>11.855960666565945</v>
      </c>
    </row>
    <row r="1723" spans="1:78" x14ac:dyDescent="0.2">
      <c r="A1723" t="s">
        <v>1801</v>
      </c>
      <c r="B1723" t="s">
        <v>1949</v>
      </c>
      <c r="C1723" t="s">
        <v>1971</v>
      </c>
      <c r="F1723">
        <v>1</v>
      </c>
      <c r="BK1723">
        <v>31.1</v>
      </c>
      <c r="BL1723">
        <v>11.6</v>
      </c>
      <c r="BM1723">
        <v>3.75</v>
      </c>
      <c r="BN1723">
        <v>1.32</v>
      </c>
      <c r="BO1723">
        <v>2.98E-2</v>
      </c>
      <c r="BP1723">
        <v>2.98E-2</v>
      </c>
      <c r="BQ1723">
        <v>3.5599999999999998E-3</v>
      </c>
      <c r="BR1723">
        <v>0.38400000000000001</v>
      </c>
      <c r="BS1723">
        <v>0.24299999999999999</v>
      </c>
      <c r="BT1723">
        <v>76.59</v>
      </c>
      <c r="BU1723">
        <v>54.22</v>
      </c>
      <c r="BV1723">
        <v>5.88</v>
      </c>
      <c r="BW1723">
        <v>14.89</v>
      </c>
      <c r="BX1723">
        <v>5.62</v>
      </c>
      <c r="BY1723">
        <v>10.9</v>
      </c>
      <c r="BZ1723">
        <f>IF(ISNUMBER(Table2[[#This Row],[Loudness_N5(soneGF)]]), Table2[[#This Row],[Loudness_N5(soneGF)]] * (1 + SQRT(
(MAX(Table2[[#This Row],[Sharpness_S(acum)]]-1.75, 0) * 0.25 *LOG10(Table2[[#This Row],[Loudness_N5(soneGF)]]+10))^2 + ((2.18/Table2[[#This Row],[Loudness_N5(soneGF)]]^0.4)*(0.4*Table2[[#This Row],[FS_Avg,arith(vacil)]] + 0.6*Table2[[#This Row],[Rough_HM_R(asper)]]))^2)), "")</f>
        <v>11.783138054388029</v>
      </c>
    </row>
    <row r="1724" spans="1:78" x14ac:dyDescent="0.2">
      <c r="A1724" t="s">
        <v>1801</v>
      </c>
      <c r="B1724" t="s">
        <v>1949</v>
      </c>
      <c r="C1724" t="s">
        <v>1972</v>
      </c>
      <c r="F1724">
        <v>1</v>
      </c>
      <c r="BK1724">
        <v>31.62</v>
      </c>
      <c r="BL1724">
        <v>14</v>
      </c>
      <c r="BM1724">
        <v>2.7</v>
      </c>
      <c r="BN1724">
        <v>1.18</v>
      </c>
      <c r="BO1724">
        <v>3.5700000000000003E-2</v>
      </c>
      <c r="BP1724">
        <v>3.5700000000000003E-2</v>
      </c>
      <c r="BQ1724">
        <v>2.8999999999999998E-3</v>
      </c>
      <c r="BR1724">
        <v>0.315</v>
      </c>
      <c r="BS1724">
        <v>0.34499999999999997</v>
      </c>
      <c r="BT1724">
        <v>73.239999999999995</v>
      </c>
      <c r="BU1724">
        <v>57.66</v>
      </c>
      <c r="BV1724">
        <v>3.04</v>
      </c>
      <c r="BW1724">
        <v>14.14</v>
      </c>
      <c r="BX1724">
        <v>4.3499999999999996</v>
      </c>
      <c r="BY1724">
        <v>11.3</v>
      </c>
      <c r="BZ1724">
        <f>IF(ISNUMBER(Table2[[#This Row],[Loudness_N5(soneGF)]]), Table2[[#This Row],[Loudness_N5(soneGF)]] * (1 + SQRT(
(MAX(Table2[[#This Row],[Sharpness_S(acum)]]-1.75, 0) * 0.25 *LOG10(Table2[[#This Row],[Loudness_N5(soneGF)]]+10))^2 + ((2.18/Table2[[#This Row],[Loudness_N5(soneGF)]]^0.4)*(0.4*Table2[[#This Row],[FS_Avg,arith(vacil)]] + 0.6*Table2[[#This Row],[Rough_HM_R(asper)]]))^2)), "")</f>
        <v>14.23980445809088</v>
      </c>
    </row>
    <row r="1725" spans="1:78" x14ac:dyDescent="0.2">
      <c r="A1725" t="s">
        <v>1801</v>
      </c>
      <c r="B1725" t="s">
        <v>1949</v>
      </c>
      <c r="C1725" t="s">
        <v>1973</v>
      </c>
      <c r="F1725">
        <v>1</v>
      </c>
      <c r="BK1725">
        <v>32.94</v>
      </c>
      <c r="BL1725">
        <v>9.36</v>
      </c>
      <c r="BM1725">
        <v>2.16</v>
      </c>
      <c r="BN1725">
        <v>1.05</v>
      </c>
      <c r="BO1725">
        <v>3.15E-2</v>
      </c>
      <c r="BP1725">
        <v>3.15E-2</v>
      </c>
      <c r="BQ1725">
        <v>4.8999999999999998E-3</v>
      </c>
      <c r="BR1725">
        <v>0.32600000000000001</v>
      </c>
      <c r="BS1725">
        <v>0.251</v>
      </c>
      <c r="BT1725">
        <v>68.39</v>
      </c>
      <c r="BU1725">
        <v>52.73</v>
      </c>
      <c r="BV1725">
        <v>4</v>
      </c>
      <c r="BW1725">
        <v>14.33</v>
      </c>
      <c r="BX1725">
        <v>4.59</v>
      </c>
      <c r="BY1725">
        <v>9.81</v>
      </c>
      <c r="BZ1725">
        <f>IF(ISNUMBER(Table2[[#This Row],[Loudness_N5(soneGF)]]), Table2[[#This Row],[Loudness_N5(soneGF)]] * (1 + SQRT(
(MAX(Table2[[#This Row],[Sharpness_S(acum)]]-1.75, 0) * 0.25 *LOG10(Table2[[#This Row],[Loudness_N5(soneGF)]]+10))^2 + ((2.18/Table2[[#This Row],[Loudness_N5(soneGF)]]^0.4)*(0.4*Table2[[#This Row],[FS_Avg,arith(vacil)]] + 0.6*Table2[[#This Row],[Rough_HM_R(asper)]]))^2)), "")</f>
        <v>9.5339948151300362</v>
      </c>
    </row>
    <row r="1726" spans="1:78" x14ac:dyDescent="0.2">
      <c r="A1726" t="s">
        <v>1801</v>
      </c>
      <c r="B1726" t="s">
        <v>1949</v>
      </c>
      <c r="C1726" t="s">
        <v>1974</v>
      </c>
      <c r="F1726">
        <v>1</v>
      </c>
      <c r="BK1726">
        <v>32.380000000000003</v>
      </c>
      <c r="BL1726">
        <v>9.4600000000000009</v>
      </c>
      <c r="BM1726">
        <v>2.1800000000000002</v>
      </c>
      <c r="BN1726">
        <v>1.1299999999999999</v>
      </c>
      <c r="BO1726">
        <v>2.93E-2</v>
      </c>
      <c r="BP1726">
        <v>2.93E-2</v>
      </c>
      <c r="BQ1726">
        <v>4.13E-3</v>
      </c>
      <c r="BR1726">
        <v>0.40600000000000003</v>
      </c>
      <c r="BS1726">
        <v>9.7500000000000003E-2</v>
      </c>
      <c r="BT1726">
        <v>68.64</v>
      </c>
      <c r="BU1726">
        <v>52.54</v>
      </c>
      <c r="BV1726">
        <v>3.61</v>
      </c>
      <c r="BW1726">
        <v>14.37</v>
      </c>
      <c r="BX1726">
        <v>4.93</v>
      </c>
      <c r="BY1726">
        <v>10.8</v>
      </c>
      <c r="BZ1726">
        <f>IF(ISNUMBER(Table2[[#This Row],[Loudness_N5(soneGF)]]), Table2[[#This Row],[Loudness_N5(soneGF)]] * (1 + SQRT(
(MAX(Table2[[#This Row],[Sharpness_S(acum)]]-1.75, 0) * 0.25 *LOG10(Table2[[#This Row],[Loudness_N5(soneGF)]]+10))^2 + ((2.18/Table2[[#This Row],[Loudness_N5(soneGF)]]^0.4)*(0.4*Table2[[#This Row],[FS_Avg,arith(vacil)]] + 0.6*Table2[[#This Row],[Rough_HM_R(asper)]]))^2)), "")</f>
        <v>9.6214416641945384</v>
      </c>
    </row>
    <row r="1727" spans="1:78" x14ac:dyDescent="0.2">
      <c r="A1727" t="s">
        <v>1801</v>
      </c>
      <c r="B1727" t="s">
        <v>1949</v>
      </c>
      <c r="C1727" t="s">
        <v>1975</v>
      </c>
      <c r="F1727">
        <v>1</v>
      </c>
      <c r="BK1727">
        <v>35.93</v>
      </c>
      <c r="BL1727">
        <v>9.4600000000000009</v>
      </c>
      <c r="BM1727">
        <v>2.9</v>
      </c>
      <c r="BN1727">
        <v>1.1499999999999999</v>
      </c>
      <c r="BO1727">
        <v>2.86E-2</v>
      </c>
      <c r="BP1727">
        <v>2.86E-2</v>
      </c>
      <c r="BQ1727">
        <v>3.31E-3</v>
      </c>
      <c r="BR1727">
        <v>0.42499999999999999</v>
      </c>
      <c r="BS1727">
        <v>0.123</v>
      </c>
      <c r="BT1727">
        <v>66.94</v>
      </c>
      <c r="BU1727">
        <v>53.6</v>
      </c>
      <c r="BV1727">
        <v>6.03</v>
      </c>
      <c r="BW1727">
        <v>11.29</v>
      </c>
      <c r="BX1727">
        <v>6.77</v>
      </c>
      <c r="BY1727">
        <v>10.3</v>
      </c>
      <c r="BZ1727">
        <f>IF(ISNUMBER(Table2[[#This Row],[Loudness_N5(soneGF)]]), Table2[[#This Row],[Loudness_N5(soneGF)]] * (1 + SQRT(
(MAX(Table2[[#This Row],[Sharpness_S(acum)]]-1.75, 0) * 0.25 *LOG10(Table2[[#This Row],[Loudness_N5(soneGF)]]+10))^2 + ((2.18/Table2[[#This Row],[Loudness_N5(soneGF)]]^0.4)*(0.4*Table2[[#This Row],[FS_Avg,arith(vacil)]] + 0.6*Table2[[#This Row],[Rough_HM_R(asper)]]))^2)), "")</f>
        <v>9.6151626310821463</v>
      </c>
    </row>
    <row r="1728" spans="1:78" x14ac:dyDescent="0.2">
      <c r="A1728" t="s">
        <v>1801</v>
      </c>
      <c r="B1728" t="s">
        <v>1949</v>
      </c>
      <c r="C1728" t="s">
        <v>1976</v>
      </c>
      <c r="F1728">
        <v>1</v>
      </c>
      <c r="BK1728">
        <v>32.6</v>
      </c>
      <c r="BL1728">
        <v>8.92</v>
      </c>
      <c r="BM1728">
        <v>3.05</v>
      </c>
      <c r="BN1728">
        <v>1.1499999999999999</v>
      </c>
      <c r="BO1728">
        <v>2.6800000000000001E-2</v>
      </c>
      <c r="BP1728">
        <v>2.6800000000000001E-2</v>
      </c>
      <c r="BQ1728">
        <v>8.6300000000000005E-3</v>
      </c>
      <c r="BR1728">
        <v>0.378</v>
      </c>
      <c r="BS1728">
        <v>0.108</v>
      </c>
      <c r="BT1728">
        <v>67.55</v>
      </c>
      <c r="BU1728">
        <v>51.22</v>
      </c>
      <c r="BV1728">
        <v>6.03</v>
      </c>
      <c r="BW1728">
        <v>12.86</v>
      </c>
      <c r="BX1728">
        <v>8.85</v>
      </c>
      <c r="BY1728">
        <v>10.199999999999999</v>
      </c>
      <c r="BZ1728">
        <f>IF(ISNUMBER(Table2[[#This Row],[Loudness_N5(soneGF)]]), Table2[[#This Row],[Loudness_N5(soneGF)]] * (1 + SQRT(
(MAX(Table2[[#This Row],[Sharpness_S(acum)]]-1.75, 0) * 0.25 *LOG10(Table2[[#This Row],[Loudness_N5(soneGF)]]+10))^2 + ((2.18/Table2[[#This Row],[Loudness_N5(soneGF)]]^0.4)*(0.4*Table2[[#This Row],[FS_Avg,arith(vacil)]] + 0.6*Table2[[#This Row],[Rough_HM_R(asper)]]))^2)), "")</f>
        <v>9.0782785714405474</v>
      </c>
    </row>
    <row r="1729" spans="1:78" x14ac:dyDescent="0.2">
      <c r="A1729" t="s">
        <v>1801</v>
      </c>
      <c r="B1729" t="s">
        <v>1949</v>
      </c>
      <c r="C1729" t="s">
        <v>1977</v>
      </c>
      <c r="F1729">
        <v>1</v>
      </c>
      <c r="BK1729">
        <v>35.58</v>
      </c>
      <c r="BL1729">
        <v>10.1</v>
      </c>
      <c r="BM1729">
        <v>3.47</v>
      </c>
      <c r="BN1729">
        <v>1.1399999999999999</v>
      </c>
      <c r="BO1729">
        <v>2.81E-2</v>
      </c>
      <c r="BP1729">
        <v>2.81E-2</v>
      </c>
      <c r="BQ1729">
        <v>5.0099999999999997E-3</v>
      </c>
      <c r="BR1729">
        <v>0.43</v>
      </c>
      <c r="BS1729">
        <v>0.159</v>
      </c>
      <c r="BT1729">
        <v>69.87</v>
      </c>
      <c r="BU1729">
        <v>52.33</v>
      </c>
      <c r="BV1729">
        <v>6.85</v>
      </c>
      <c r="BW1729">
        <v>13.6</v>
      </c>
      <c r="BX1729">
        <v>6.88</v>
      </c>
      <c r="BY1729">
        <v>10.9</v>
      </c>
      <c r="BZ1729">
        <f>IF(ISNUMBER(Table2[[#This Row],[Loudness_N5(soneGF)]]), Table2[[#This Row],[Loudness_N5(soneGF)]] * (1 + SQRT(
(MAX(Table2[[#This Row],[Sharpness_S(acum)]]-1.75, 0) * 0.25 *LOG10(Table2[[#This Row],[Loudness_N5(soneGF)]]+10))^2 + ((2.18/Table2[[#This Row],[Loudness_N5(soneGF)]]^0.4)*(0.4*Table2[[#This Row],[FS_Avg,arith(vacil)]] + 0.6*Table2[[#This Row],[Rough_HM_R(asper)]]))^2)), "")</f>
        <v>10.264696020520683</v>
      </c>
    </row>
    <row r="1730" spans="1:78" x14ac:dyDescent="0.2">
      <c r="A1730" t="s">
        <v>1801</v>
      </c>
      <c r="B1730" t="s">
        <v>1949</v>
      </c>
      <c r="C1730" t="s">
        <v>1978</v>
      </c>
      <c r="F1730">
        <v>1</v>
      </c>
      <c r="BK1730">
        <v>31.4</v>
      </c>
      <c r="BL1730">
        <v>9.66</v>
      </c>
      <c r="BM1730">
        <v>3</v>
      </c>
      <c r="BN1730">
        <v>1.06</v>
      </c>
      <c r="BO1730">
        <v>2.9600000000000001E-2</v>
      </c>
      <c r="BP1730">
        <v>2.9600000000000001E-2</v>
      </c>
      <c r="BQ1730">
        <v>4.6600000000000001E-3</v>
      </c>
      <c r="BR1730">
        <v>0.44400000000000001</v>
      </c>
      <c r="BS1730">
        <v>0.111</v>
      </c>
      <c r="BT1730">
        <v>67.52</v>
      </c>
      <c r="BU1730">
        <v>52.6</v>
      </c>
      <c r="BV1730">
        <v>5.89</v>
      </c>
      <c r="BW1730">
        <v>12.5</v>
      </c>
      <c r="BX1730">
        <v>5.09</v>
      </c>
      <c r="BY1730">
        <v>10.6</v>
      </c>
      <c r="BZ1730">
        <f>IF(ISNUMBER(Table2[[#This Row],[Loudness_N5(soneGF)]]), Table2[[#This Row],[Loudness_N5(soneGF)]] * (1 + SQRT(
(MAX(Table2[[#This Row],[Sharpness_S(acum)]]-1.75, 0) * 0.25 *LOG10(Table2[[#This Row],[Loudness_N5(soneGF)]]+10))^2 + ((2.18/Table2[[#This Row],[Loudness_N5(soneGF)]]^0.4)*(0.4*Table2[[#This Row],[FS_Avg,arith(vacil)]] + 0.6*Table2[[#This Row],[Rough_HM_R(asper)]]))^2)), "")</f>
        <v>9.8268131581645388</v>
      </c>
    </row>
    <row r="1731" spans="1:78" x14ac:dyDescent="0.2">
      <c r="A1731" t="s">
        <v>1801</v>
      </c>
      <c r="B1731" t="s">
        <v>1949</v>
      </c>
      <c r="C1731" t="s">
        <v>1979</v>
      </c>
      <c r="F1731">
        <v>1</v>
      </c>
      <c r="BK1731">
        <v>31.87</v>
      </c>
      <c r="BL1731">
        <v>11.6</v>
      </c>
      <c r="BM1731">
        <v>5.28</v>
      </c>
      <c r="BN1731">
        <v>1.1299999999999999</v>
      </c>
      <c r="BO1731">
        <v>2.98E-2</v>
      </c>
      <c r="BP1731">
        <v>2.98E-2</v>
      </c>
      <c r="BQ1731">
        <v>1.2999999999999999E-2</v>
      </c>
      <c r="BR1731">
        <v>0.34200000000000003</v>
      </c>
      <c r="BS1731">
        <v>0.114</v>
      </c>
      <c r="BT1731">
        <v>68.040000000000006</v>
      </c>
      <c r="BU1731">
        <v>55.23</v>
      </c>
      <c r="BV1731">
        <v>10.38</v>
      </c>
      <c r="BW1731">
        <v>10.5</v>
      </c>
      <c r="BX1731">
        <v>9.67</v>
      </c>
      <c r="BY1731">
        <v>10.7</v>
      </c>
      <c r="BZ1731">
        <f>IF(ISNUMBER(Table2[[#This Row],[Loudness_N5(soneGF)]]), Table2[[#This Row],[Loudness_N5(soneGF)]] * (1 + SQRT(
(MAX(Table2[[#This Row],[Sharpness_S(acum)]]-1.75, 0) * 0.25 *LOG10(Table2[[#This Row],[Loudness_N5(soneGF)]]+10))^2 + ((2.18/Table2[[#This Row],[Loudness_N5(soneGF)]]^0.4)*(0.4*Table2[[#This Row],[FS_Avg,arith(vacil)]] + 0.6*Table2[[#This Row],[Rough_HM_R(asper)]]))^2)), "")</f>
        <v>11.818961163244701</v>
      </c>
    </row>
    <row r="1732" spans="1:78" x14ac:dyDescent="0.2">
      <c r="A1732" t="s">
        <v>1801</v>
      </c>
      <c r="B1732" t="s">
        <v>1949</v>
      </c>
      <c r="C1732" t="s">
        <v>1980</v>
      </c>
      <c r="F1732">
        <v>1</v>
      </c>
      <c r="BK1732">
        <v>32.17</v>
      </c>
      <c r="BL1732">
        <v>12.2</v>
      </c>
      <c r="BM1732">
        <v>4.33</v>
      </c>
      <c r="BN1732">
        <v>1.21</v>
      </c>
      <c r="BO1732">
        <v>3.0499999999999999E-2</v>
      </c>
      <c r="BP1732">
        <v>3.0499999999999999E-2</v>
      </c>
      <c r="BQ1732">
        <v>7.7200000000000003E-3</v>
      </c>
      <c r="BR1732">
        <v>0.46</v>
      </c>
      <c r="BS1732">
        <v>0.153</v>
      </c>
      <c r="BT1732">
        <v>72.77</v>
      </c>
      <c r="BU1732">
        <v>55.18</v>
      </c>
      <c r="BV1732">
        <v>8.4600000000000009</v>
      </c>
      <c r="BW1732">
        <v>13.12</v>
      </c>
      <c r="BX1732">
        <v>6.72</v>
      </c>
      <c r="BY1732">
        <v>11.6</v>
      </c>
      <c r="BZ1732">
        <f>IF(ISNUMBER(Table2[[#This Row],[Loudness_N5(soneGF)]]), Table2[[#This Row],[Loudness_N5(soneGF)]] * (1 + SQRT(
(MAX(Table2[[#This Row],[Sharpness_S(acum)]]-1.75, 0) * 0.25 *LOG10(Table2[[#This Row],[Loudness_N5(soneGF)]]+10))^2 + ((2.18/Table2[[#This Row],[Loudness_N5(soneGF)]]^0.4)*(0.4*Table2[[#This Row],[FS_Avg,arith(vacil)]] + 0.6*Table2[[#This Row],[Rough_HM_R(asper)]]))^2)), "")</f>
        <v>12.409142631156817</v>
      </c>
    </row>
    <row r="1733" spans="1:78" x14ac:dyDescent="0.2">
      <c r="A1733" t="s">
        <v>1801</v>
      </c>
      <c r="B1733" t="s">
        <v>1949</v>
      </c>
      <c r="C1733" t="s">
        <v>1981</v>
      </c>
      <c r="F1733">
        <v>1</v>
      </c>
      <c r="BK1733">
        <v>31.32</v>
      </c>
      <c r="BL1733">
        <v>10.6</v>
      </c>
      <c r="BM1733">
        <v>3.79</v>
      </c>
      <c r="BN1733">
        <v>1.24</v>
      </c>
      <c r="BO1733">
        <v>2.9100000000000001E-2</v>
      </c>
      <c r="BP1733">
        <v>2.9100000000000001E-2</v>
      </c>
      <c r="BQ1733">
        <v>1.0699999999999999E-2</v>
      </c>
      <c r="BR1733">
        <v>0.46400000000000002</v>
      </c>
      <c r="BS1733">
        <v>7.7100000000000002E-2</v>
      </c>
      <c r="BT1733">
        <v>70.23</v>
      </c>
      <c r="BU1733">
        <v>53.64</v>
      </c>
      <c r="BV1733">
        <v>7.83</v>
      </c>
      <c r="BW1733">
        <v>12.01</v>
      </c>
      <c r="BX1733">
        <v>8.6199999999999992</v>
      </c>
      <c r="BY1733">
        <v>10.9</v>
      </c>
      <c r="BZ1733">
        <f>IF(ISNUMBER(Table2[[#This Row],[Loudness_N5(soneGF)]]), Table2[[#This Row],[Loudness_N5(soneGF)]] * (1 + SQRT(
(MAX(Table2[[#This Row],[Sharpness_S(acum)]]-1.75, 0) * 0.25 *LOG10(Table2[[#This Row],[Loudness_N5(soneGF)]]+10))^2 + ((2.18/Table2[[#This Row],[Loudness_N5(soneGF)]]^0.4)*(0.4*Table2[[#This Row],[FS_Avg,arith(vacil)]] + 0.6*Table2[[#This Row],[Rough_HM_R(asper)]]))^2)), "")</f>
        <v>10.795388749105198</v>
      </c>
    </row>
    <row r="1734" spans="1:78" x14ac:dyDescent="0.2">
      <c r="A1734" t="s">
        <v>1801</v>
      </c>
      <c r="B1734" t="s">
        <v>1949</v>
      </c>
      <c r="C1734" t="s">
        <v>1982</v>
      </c>
      <c r="F1734">
        <v>1</v>
      </c>
      <c r="BK1734">
        <v>31.36</v>
      </c>
      <c r="BL1734">
        <v>11.5</v>
      </c>
      <c r="BM1734">
        <v>3.19</v>
      </c>
      <c r="BN1734">
        <v>1.33</v>
      </c>
      <c r="BO1734">
        <v>2.7900000000000001E-2</v>
      </c>
      <c r="BP1734">
        <v>2.7900000000000001E-2</v>
      </c>
      <c r="BQ1734">
        <v>1.21E-2</v>
      </c>
      <c r="BR1734">
        <v>0.44800000000000001</v>
      </c>
      <c r="BS1734">
        <v>0.106</v>
      </c>
      <c r="BT1734">
        <v>71.650000000000006</v>
      </c>
      <c r="BU1734">
        <v>53.91</v>
      </c>
      <c r="BV1734">
        <v>6.85</v>
      </c>
      <c r="BW1734">
        <v>14.03</v>
      </c>
      <c r="BX1734">
        <v>8.9600000000000009</v>
      </c>
      <c r="BY1734">
        <v>11.7</v>
      </c>
      <c r="BZ1734">
        <f>IF(ISNUMBER(Table2[[#This Row],[Loudness_N5(soneGF)]]), Table2[[#This Row],[Loudness_N5(soneGF)]] * (1 + SQRT(
(MAX(Table2[[#This Row],[Sharpness_S(acum)]]-1.75, 0) * 0.25 *LOG10(Table2[[#This Row],[Loudness_N5(soneGF)]]+10))^2 + ((2.18/Table2[[#This Row],[Loudness_N5(soneGF)]]^0.4)*(0.4*Table2[[#This Row],[FS_Avg,arith(vacil)]] + 0.6*Table2[[#This Row],[Rough_HM_R(asper)]]))^2)), "")</f>
        <v>11.703669800580862</v>
      </c>
    </row>
    <row r="1735" spans="1:78" x14ac:dyDescent="0.2">
      <c r="A1735" t="s">
        <v>1801</v>
      </c>
      <c r="B1735" t="s">
        <v>1949</v>
      </c>
      <c r="C1735" t="s">
        <v>1983</v>
      </c>
      <c r="F1735">
        <v>1</v>
      </c>
      <c r="BK1735">
        <v>31.81</v>
      </c>
      <c r="BL1735">
        <v>13.9</v>
      </c>
      <c r="BM1735">
        <v>5.35</v>
      </c>
      <c r="BN1735">
        <v>1.73</v>
      </c>
      <c r="BO1735">
        <v>2.8799999999999999E-2</v>
      </c>
      <c r="BP1735">
        <v>2.8799999999999999E-2</v>
      </c>
      <c r="BQ1735">
        <v>2.69E-2</v>
      </c>
      <c r="BR1735">
        <v>0.67800000000000005</v>
      </c>
      <c r="BS1735">
        <v>0.121</v>
      </c>
      <c r="BT1735">
        <v>70.39</v>
      </c>
      <c r="BU1735">
        <v>57.04</v>
      </c>
      <c r="BV1735">
        <v>8.11</v>
      </c>
      <c r="BW1735">
        <v>7.55</v>
      </c>
      <c r="BX1735">
        <v>4.76</v>
      </c>
      <c r="BY1735">
        <v>12.5</v>
      </c>
      <c r="BZ1735">
        <f>IF(ISNUMBER(Table2[[#This Row],[Loudness_N5(soneGF)]]), Table2[[#This Row],[Loudness_N5(soneGF)]] * (1 + SQRT(
(MAX(Table2[[#This Row],[Sharpness_S(acum)]]-1.75, 0) * 0.25 *LOG10(Table2[[#This Row],[Loudness_N5(soneGF)]]+10))^2 + ((2.18/Table2[[#This Row],[Loudness_N5(soneGF)]]^0.4)*(0.4*Table2[[#This Row],[FS_Avg,arith(vacil)]] + 0.6*Table2[[#This Row],[Rough_HM_R(asper)]]))^2)), "")</f>
        <v>14.196512757071771</v>
      </c>
    </row>
    <row r="1736" spans="1:78" x14ac:dyDescent="0.2">
      <c r="A1736" t="s">
        <v>1801</v>
      </c>
      <c r="B1736" t="s">
        <v>1949</v>
      </c>
      <c r="C1736" t="s">
        <v>1984</v>
      </c>
      <c r="F1736">
        <v>1</v>
      </c>
      <c r="BK1736">
        <v>31.77</v>
      </c>
      <c r="BL1736">
        <v>16</v>
      </c>
      <c r="BM1736">
        <v>6.12</v>
      </c>
      <c r="BN1736">
        <v>1.7</v>
      </c>
      <c r="BO1736">
        <v>3.1800000000000002E-2</v>
      </c>
      <c r="BP1736">
        <v>3.1800000000000002E-2</v>
      </c>
      <c r="BQ1736">
        <v>2.0500000000000001E-2</v>
      </c>
      <c r="BR1736">
        <v>0.623</v>
      </c>
      <c r="BS1736">
        <v>7.6700000000000004E-2</v>
      </c>
      <c r="BT1736">
        <v>71.5</v>
      </c>
      <c r="BU1736">
        <v>58.7</v>
      </c>
      <c r="BV1736">
        <v>8.5299999999999994</v>
      </c>
      <c r="BW1736">
        <v>10.23</v>
      </c>
      <c r="BX1736">
        <v>9.2100000000000009</v>
      </c>
      <c r="BY1736">
        <v>13</v>
      </c>
      <c r="BZ1736">
        <f>IF(ISNUMBER(Table2[[#This Row],[Loudness_N5(soneGF)]]), Table2[[#This Row],[Loudness_N5(soneGF)]] * (1 + SQRT(
(MAX(Table2[[#This Row],[Sharpness_S(acum)]]-1.75, 0) * 0.25 *LOG10(Table2[[#This Row],[Loudness_N5(soneGF)]]+10))^2 + ((2.18/Table2[[#This Row],[Loudness_N5(soneGF)]]^0.4)*(0.4*Table2[[#This Row],[FS_Avg,arith(vacil)]] + 0.6*Table2[[#This Row],[Rough_HM_R(asper)]]))^2)), "")</f>
        <v>16.313886653027314</v>
      </c>
    </row>
    <row r="1737" spans="1:78" x14ac:dyDescent="0.2">
      <c r="A1737" t="s">
        <v>1801</v>
      </c>
      <c r="B1737" t="s">
        <v>1949</v>
      </c>
      <c r="C1737" t="s">
        <v>1985</v>
      </c>
      <c r="F1737">
        <v>1</v>
      </c>
      <c r="BK1737">
        <v>35.9</v>
      </c>
      <c r="BL1737">
        <v>11.3</v>
      </c>
      <c r="BM1737">
        <v>4.08</v>
      </c>
      <c r="BN1737">
        <v>1.33</v>
      </c>
      <c r="BO1737">
        <v>2.9000000000000001E-2</v>
      </c>
      <c r="BP1737">
        <v>2.9000000000000001E-2</v>
      </c>
      <c r="BQ1737">
        <v>1.26E-2</v>
      </c>
      <c r="BR1737">
        <v>0.61799999999999999</v>
      </c>
      <c r="BS1737">
        <v>7.5999999999999998E-2</v>
      </c>
      <c r="BT1737">
        <v>73.16</v>
      </c>
      <c r="BU1737">
        <v>53.63</v>
      </c>
      <c r="BV1737">
        <v>6.43</v>
      </c>
      <c r="BW1737">
        <v>13.79</v>
      </c>
      <c r="BX1737">
        <v>9.17</v>
      </c>
      <c r="BY1737">
        <v>11.8</v>
      </c>
      <c r="BZ1737">
        <f>IF(ISNUMBER(Table2[[#This Row],[Loudness_N5(soneGF)]]), Table2[[#This Row],[Loudness_N5(soneGF)]] * (1 + SQRT(
(MAX(Table2[[#This Row],[Sharpness_S(acum)]]-1.75, 0) * 0.25 *LOG10(Table2[[#This Row],[Loudness_N5(soneGF)]]+10))^2 + ((2.18/Table2[[#This Row],[Loudness_N5(soneGF)]]^0.4)*(0.4*Table2[[#This Row],[FS_Avg,arith(vacil)]] + 0.6*Table2[[#This Row],[Rough_HM_R(asper)]]))^2)), "")</f>
        <v>11.509568696573927</v>
      </c>
    </row>
    <row r="1738" spans="1:78" x14ac:dyDescent="0.2">
      <c r="A1738" t="s">
        <v>1801</v>
      </c>
      <c r="B1738" t="s">
        <v>1949</v>
      </c>
      <c r="C1738" t="s">
        <v>1986</v>
      </c>
      <c r="F1738">
        <v>1</v>
      </c>
      <c r="BK1738">
        <v>32.979999999999997</v>
      </c>
      <c r="BL1738">
        <v>11.9</v>
      </c>
      <c r="BM1738">
        <v>4.6500000000000004</v>
      </c>
      <c r="BN1738">
        <v>1.1000000000000001</v>
      </c>
      <c r="BO1738">
        <v>3.0499999999999999E-2</v>
      </c>
      <c r="BP1738">
        <v>3.0499999999999999E-2</v>
      </c>
      <c r="BQ1738">
        <v>7.92E-3</v>
      </c>
      <c r="BR1738">
        <v>0.45800000000000002</v>
      </c>
      <c r="BS1738">
        <v>0.105</v>
      </c>
      <c r="BT1738">
        <v>74.709999999999994</v>
      </c>
      <c r="BU1738">
        <v>53.92</v>
      </c>
      <c r="BV1738">
        <v>7.71</v>
      </c>
      <c r="BW1738">
        <v>16.52</v>
      </c>
      <c r="BX1738">
        <v>9.3000000000000007</v>
      </c>
      <c r="BY1738">
        <v>12.6</v>
      </c>
      <c r="BZ1738">
        <f>IF(ISNUMBER(Table2[[#This Row],[Loudness_N5(soneGF)]]), Table2[[#This Row],[Loudness_N5(soneGF)]] * (1 + SQRT(
(MAX(Table2[[#This Row],[Sharpness_S(acum)]]-1.75, 0) * 0.25 *LOG10(Table2[[#This Row],[Loudness_N5(soneGF)]]+10))^2 + ((2.18/Table2[[#This Row],[Loudness_N5(soneGF)]]^0.4)*(0.4*Table2[[#This Row],[FS_Avg,arith(vacil)]] + 0.6*Table2[[#This Row],[Rough_HM_R(asper)]]))^2)), "")</f>
        <v>12.106812248827246</v>
      </c>
    </row>
    <row r="1739" spans="1:78" x14ac:dyDescent="0.2">
      <c r="A1739" t="s">
        <v>1801</v>
      </c>
      <c r="B1739" t="s">
        <v>1949</v>
      </c>
      <c r="C1739" t="s">
        <v>1987</v>
      </c>
      <c r="F1739">
        <v>1</v>
      </c>
      <c r="BK1739">
        <v>32.090000000000003</v>
      </c>
      <c r="BL1739">
        <v>10.9</v>
      </c>
      <c r="BM1739">
        <v>3.73</v>
      </c>
      <c r="BN1739">
        <v>1.27</v>
      </c>
      <c r="BO1739">
        <v>3.0300000000000001E-2</v>
      </c>
      <c r="BP1739">
        <v>3.0300000000000001E-2</v>
      </c>
      <c r="BQ1739">
        <v>6.96E-3</v>
      </c>
      <c r="BR1739">
        <v>0.53500000000000003</v>
      </c>
      <c r="BS1739">
        <v>0.14599999999999999</v>
      </c>
      <c r="BT1739">
        <v>67.66</v>
      </c>
      <c r="BU1739">
        <v>54.11</v>
      </c>
      <c r="BV1739">
        <v>7.08</v>
      </c>
      <c r="BW1739">
        <v>11.06</v>
      </c>
      <c r="BX1739">
        <v>6.34</v>
      </c>
      <c r="BY1739">
        <v>10.7</v>
      </c>
      <c r="BZ1739">
        <f>IF(ISNUMBER(Table2[[#This Row],[Loudness_N5(soneGF)]]), Table2[[#This Row],[Loudness_N5(soneGF)]] * (1 + SQRT(
(MAX(Table2[[#This Row],[Sharpness_S(acum)]]-1.75, 0) * 0.25 *LOG10(Table2[[#This Row],[Loudness_N5(soneGF)]]+10))^2 + ((2.18/Table2[[#This Row],[Loudness_N5(soneGF)]]^0.4)*(0.4*Table2[[#This Row],[FS_Avg,arith(vacil)]] + 0.6*Table2[[#This Row],[Rough_HM_R(asper)]]))^2)), "")</f>
        <v>11.091596046517571</v>
      </c>
    </row>
    <row r="1740" spans="1:78" x14ac:dyDescent="0.2">
      <c r="A1740" t="s">
        <v>1801</v>
      </c>
      <c r="B1740" t="s">
        <v>1949</v>
      </c>
      <c r="C1740" t="s">
        <v>1988</v>
      </c>
      <c r="F1740">
        <v>1</v>
      </c>
      <c r="BK1740">
        <v>31.79</v>
      </c>
      <c r="BL1740">
        <v>11.6</v>
      </c>
      <c r="BM1740">
        <v>3.03</v>
      </c>
      <c r="BN1740">
        <v>1.28</v>
      </c>
      <c r="BO1740">
        <v>2.9100000000000001E-2</v>
      </c>
      <c r="BP1740">
        <v>2.9100000000000001E-2</v>
      </c>
      <c r="BQ1740">
        <v>9.4699999999999993E-3</v>
      </c>
      <c r="BR1740">
        <v>0.40899999999999997</v>
      </c>
      <c r="BS1740">
        <v>0.11700000000000001</v>
      </c>
      <c r="BT1740">
        <v>73.36</v>
      </c>
      <c r="BU1740">
        <v>54.93</v>
      </c>
      <c r="BV1740">
        <v>5.38</v>
      </c>
      <c r="BW1740">
        <v>14.33</v>
      </c>
      <c r="BX1740">
        <v>5.7</v>
      </c>
      <c r="BY1740">
        <v>12.3</v>
      </c>
      <c r="BZ1740">
        <f>IF(ISNUMBER(Table2[[#This Row],[Loudness_N5(soneGF)]]), Table2[[#This Row],[Loudness_N5(soneGF)]] * (1 + SQRT(
(MAX(Table2[[#This Row],[Sharpness_S(acum)]]-1.75, 0) * 0.25 *LOG10(Table2[[#This Row],[Loudness_N5(soneGF)]]+10))^2 + ((2.18/Table2[[#This Row],[Loudness_N5(soneGF)]]^0.4)*(0.4*Table2[[#This Row],[FS_Avg,arith(vacil)]] + 0.6*Table2[[#This Row],[Rough_HM_R(asper)]]))^2)), "")</f>
        <v>11.80158088373585</v>
      </c>
    </row>
    <row r="1741" spans="1:78" x14ac:dyDescent="0.2">
      <c r="A1741" t="s">
        <v>1801</v>
      </c>
      <c r="B1741" t="s">
        <v>1949</v>
      </c>
      <c r="C1741" t="s">
        <v>1989</v>
      </c>
      <c r="F1741">
        <v>1</v>
      </c>
      <c r="BK1741">
        <v>31.66</v>
      </c>
      <c r="BL1741">
        <v>12</v>
      </c>
      <c r="BM1741">
        <v>3.65</v>
      </c>
      <c r="BN1741">
        <v>1.44</v>
      </c>
      <c r="BO1741">
        <v>2.93E-2</v>
      </c>
      <c r="BP1741">
        <v>2.93E-2</v>
      </c>
      <c r="BQ1741">
        <v>1.5100000000000001E-2</v>
      </c>
      <c r="BR1741">
        <v>0.42599999999999999</v>
      </c>
      <c r="BS1741">
        <v>0.13300000000000001</v>
      </c>
      <c r="BT1741">
        <v>68.27</v>
      </c>
      <c r="BU1741">
        <v>55.73</v>
      </c>
      <c r="BV1741">
        <v>5.57</v>
      </c>
      <c r="BW1741">
        <v>9.41</v>
      </c>
      <c r="BX1741">
        <v>6.19</v>
      </c>
      <c r="BY1741">
        <v>11.3</v>
      </c>
      <c r="BZ1741">
        <f>IF(ISNUMBER(Table2[[#This Row],[Loudness_N5(soneGF)]]), Table2[[#This Row],[Loudness_N5(soneGF)]] * (1 + SQRT(
(MAX(Table2[[#This Row],[Sharpness_S(acum)]]-1.75, 0) * 0.25 *LOG10(Table2[[#This Row],[Loudness_N5(soneGF)]]+10))^2 + ((2.18/Table2[[#This Row],[Loudness_N5(soneGF)]]^0.4)*(0.4*Table2[[#This Row],[FS_Avg,arith(vacil)]] + 0.6*Table2[[#This Row],[Rough_HM_R(asper)]]))^2)), "")</f>
        <v>12.228688925794074</v>
      </c>
    </row>
    <row r="1742" spans="1:78" x14ac:dyDescent="0.2">
      <c r="A1742" t="s">
        <v>1801</v>
      </c>
      <c r="B1742" t="s">
        <v>1949</v>
      </c>
      <c r="C1742" t="s">
        <v>1990</v>
      </c>
      <c r="F1742">
        <v>1</v>
      </c>
      <c r="BK1742">
        <v>32.6</v>
      </c>
      <c r="BL1742">
        <v>12.8</v>
      </c>
      <c r="BM1742">
        <v>3.96</v>
      </c>
      <c r="BN1742">
        <v>1.31</v>
      </c>
      <c r="BO1742">
        <v>3.1699999999999999E-2</v>
      </c>
      <c r="BP1742">
        <v>3.1699999999999999E-2</v>
      </c>
      <c r="BQ1742">
        <v>1.95E-2</v>
      </c>
      <c r="BR1742">
        <v>0.49199999999999999</v>
      </c>
      <c r="BS1742">
        <v>0.126</v>
      </c>
      <c r="BT1742">
        <v>75.599999999999994</v>
      </c>
      <c r="BU1742">
        <v>56.69</v>
      </c>
      <c r="BV1742">
        <v>6.35</v>
      </c>
      <c r="BW1742">
        <v>15.01</v>
      </c>
      <c r="BX1742">
        <v>8.5500000000000007</v>
      </c>
      <c r="BY1742">
        <v>13.9</v>
      </c>
      <c r="BZ1742">
        <f>IF(ISNUMBER(Table2[[#This Row],[Loudness_N5(soneGF)]]), Table2[[#This Row],[Loudness_N5(soneGF)]] * (1 + SQRT(
(MAX(Table2[[#This Row],[Sharpness_S(acum)]]-1.75, 0) * 0.25 *LOG10(Table2[[#This Row],[Loudness_N5(soneGF)]]+10))^2 + ((2.18/Table2[[#This Row],[Loudness_N5(soneGF)]]^0.4)*(0.4*Table2[[#This Row],[FS_Avg,arith(vacil)]] + 0.6*Table2[[#This Row],[Rough_HM_R(asper)]]))^2)), "")</f>
        <v>13.069923843259586</v>
      </c>
    </row>
    <row r="1743" spans="1:78" x14ac:dyDescent="0.2">
      <c r="A1743" t="s">
        <v>1991</v>
      </c>
      <c r="B1743" t="s">
        <v>1992</v>
      </c>
      <c r="C1743" t="s">
        <v>1447</v>
      </c>
      <c r="D1743">
        <v>147</v>
      </c>
      <c r="E1743" t="s">
        <v>79</v>
      </c>
      <c r="F1743">
        <v>0</v>
      </c>
      <c r="G1743" s="1">
        <v>43542.555555555555</v>
      </c>
      <c r="H1743" s="1">
        <v>43542.563888888886</v>
      </c>
      <c r="I1743">
        <v>51.523372999999999</v>
      </c>
      <c r="J1743">
        <v>-0.13114100000000001</v>
      </c>
      <c r="K1743">
        <v>3</v>
      </c>
      <c r="L1743">
        <v>1</v>
      </c>
      <c r="M1743">
        <v>5</v>
      </c>
      <c r="N1743">
        <v>1</v>
      </c>
      <c r="O1743">
        <v>7.3200000000000001E-2</v>
      </c>
      <c r="P1743">
        <v>0.78029999999999999</v>
      </c>
      <c r="Q1743">
        <v>3</v>
      </c>
      <c r="R1743">
        <v>4</v>
      </c>
      <c r="S1743">
        <v>4</v>
      </c>
      <c r="T1743">
        <v>1</v>
      </c>
      <c r="U1743">
        <v>2</v>
      </c>
      <c r="V1743">
        <v>3</v>
      </c>
      <c r="W1743">
        <v>5</v>
      </c>
      <c r="X1743">
        <v>1</v>
      </c>
      <c r="Y1743">
        <v>3</v>
      </c>
      <c r="Z1743">
        <v>5</v>
      </c>
      <c r="AA1743">
        <v>3</v>
      </c>
      <c r="AB1743">
        <v>4</v>
      </c>
      <c r="AC1743">
        <v>4</v>
      </c>
      <c r="AD1743">
        <v>3</v>
      </c>
      <c r="AE1743">
        <v>1</v>
      </c>
      <c r="AF1743">
        <v>1</v>
      </c>
      <c r="AG1743">
        <v>1</v>
      </c>
      <c r="AH1743">
        <v>3</v>
      </c>
      <c r="AI1743">
        <v>36</v>
      </c>
      <c r="AJ1743">
        <v>36</v>
      </c>
      <c r="AK1743" t="s">
        <v>80</v>
      </c>
      <c r="AL1743">
        <v>1</v>
      </c>
      <c r="AM1743">
        <v>0</v>
      </c>
      <c r="AN1743">
        <v>0</v>
      </c>
      <c r="AO1743">
        <v>0</v>
      </c>
      <c r="AP1743">
        <v>0</v>
      </c>
      <c r="AQ1743">
        <v>0</v>
      </c>
      <c r="AS1743" t="s">
        <v>81</v>
      </c>
      <c r="AT1743">
        <v>7</v>
      </c>
      <c r="AU1743">
        <v>1</v>
      </c>
      <c r="BB1743">
        <v>2</v>
      </c>
      <c r="BC1743">
        <v>1</v>
      </c>
      <c r="BD1743">
        <v>1</v>
      </c>
      <c r="BE1743">
        <v>1</v>
      </c>
      <c r="BF1743">
        <v>0</v>
      </c>
      <c r="BG1743">
        <v>0</v>
      </c>
      <c r="BH1743">
        <v>0</v>
      </c>
      <c r="BI1743" t="s">
        <v>1993</v>
      </c>
      <c r="BJ1743">
        <v>0</v>
      </c>
      <c r="BZ1743"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44" spans="1:78" x14ac:dyDescent="0.2">
      <c r="A1744" t="s">
        <v>1991</v>
      </c>
      <c r="B1744" t="s">
        <v>1992</v>
      </c>
      <c r="C1744" t="s">
        <v>1994</v>
      </c>
      <c r="D1744">
        <v>122</v>
      </c>
      <c r="E1744" t="s">
        <v>79</v>
      </c>
      <c r="F1744">
        <v>0</v>
      </c>
      <c r="G1744" s="1">
        <v>43542.487500000003</v>
      </c>
      <c r="H1744" s="1">
        <v>43542.490277777775</v>
      </c>
      <c r="I1744">
        <v>51.523372999999999</v>
      </c>
      <c r="J1744">
        <v>-0.13114100000000001</v>
      </c>
      <c r="K1744">
        <v>4</v>
      </c>
      <c r="L1744">
        <v>4</v>
      </c>
      <c r="M1744">
        <v>4</v>
      </c>
      <c r="N1744">
        <v>3</v>
      </c>
      <c r="O1744">
        <v>4.2900000000000001E-2</v>
      </c>
      <c r="P1744">
        <v>0.35360000000000003</v>
      </c>
      <c r="Q1744">
        <v>3</v>
      </c>
      <c r="R1744">
        <v>3</v>
      </c>
      <c r="S1744">
        <v>4</v>
      </c>
      <c r="T1744">
        <v>2</v>
      </c>
      <c r="U1744">
        <v>3</v>
      </c>
      <c r="V1744">
        <v>4</v>
      </c>
      <c r="W1744">
        <v>4</v>
      </c>
      <c r="X1744">
        <v>2</v>
      </c>
      <c r="Y1744">
        <v>3</v>
      </c>
      <c r="Z1744">
        <v>4</v>
      </c>
      <c r="AA1744">
        <v>3</v>
      </c>
      <c r="AB1744">
        <v>5</v>
      </c>
      <c r="AC1744">
        <v>3</v>
      </c>
      <c r="AD1744">
        <v>3</v>
      </c>
      <c r="AE1744">
        <v>3</v>
      </c>
      <c r="AF1744">
        <v>2</v>
      </c>
      <c r="AG1744">
        <v>1</v>
      </c>
      <c r="AH1744">
        <v>3</v>
      </c>
      <c r="AI1744">
        <v>48</v>
      </c>
      <c r="AJ1744">
        <v>23</v>
      </c>
      <c r="AK1744" t="s">
        <v>80</v>
      </c>
      <c r="AL1744">
        <v>0</v>
      </c>
      <c r="AM1744">
        <v>0</v>
      </c>
      <c r="AN1744">
        <v>0</v>
      </c>
      <c r="AO1744">
        <v>1</v>
      </c>
      <c r="AP1744">
        <v>0</v>
      </c>
      <c r="AQ1744">
        <v>0</v>
      </c>
      <c r="AS1744" t="s">
        <v>95</v>
      </c>
      <c r="AT1744">
        <v>5</v>
      </c>
      <c r="AU1744">
        <v>1</v>
      </c>
      <c r="AW1744" t="s">
        <v>407</v>
      </c>
      <c r="BB1744">
        <v>4</v>
      </c>
      <c r="BC1744">
        <v>2</v>
      </c>
      <c r="BD1744">
        <v>1</v>
      </c>
      <c r="BE1744">
        <v>1</v>
      </c>
      <c r="BF1744">
        <v>0</v>
      </c>
      <c r="BG1744">
        <v>0</v>
      </c>
      <c r="BH1744">
        <v>0</v>
      </c>
      <c r="BI1744" t="s">
        <v>1995</v>
      </c>
      <c r="BJ1744">
        <v>0</v>
      </c>
      <c r="BZ1744"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45" spans="1:78" x14ac:dyDescent="0.2">
      <c r="A1745" t="s">
        <v>1991</v>
      </c>
      <c r="B1745" t="s">
        <v>1992</v>
      </c>
      <c r="C1745" t="s">
        <v>1994</v>
      </c>
      <c r="D1745">
        <v>123</v>
      </c>
      <c r="E1745" t="s">
        <v>79</v>
      </c>
      <c r="F1745">
        <v>0</v>
      </c>
      <c r="G1745" s="1">
        <v>43542.486805555556</v>
      </c>
      <c r="H1745" s="1">
        <v>43542.490972222222</v>
      </c>
      <c r="I1745">
        <v>51.523372999999999</v>
      </c>
      <c r="J1745">
        <v>-0.13114100000000001</v>
      </c>
      <c r="K1745">
        <v>3</v>
      </c>
      <c r="L1745">
        <v>1</v>
      </c>
      <c r="M1745">
        <v>2</v>
      </c>
      <c r="N1745">
        <v>1</v>
      </c>
      <c r="O1745">
        <v>0.1036</v>
      </c>
      <c r="P1745">
        <v>0.5</v>
      </c>
      <c r="Q1745">
        <v>4</v>
      </c>
      <c r="R1745">
        <v>4</v>
      </c>
      <c r="S1745">
        <v>4</v>
      </c>
      <c r="T1745">
        <v>2</v>
      </c>
      <c r="U1745">
        <v>2</v>
      </c>
      <c r="V1745">
        <v>3</v>
      </c>
      <c r="W1745">
        <v>4</v>
      </c>
      <c r="X1745">
        <v>2</v>
      </c>
      <c r="Y1745">
        <v>3</v>
      </c>
      <c r="Z1745">
        <v>4</v>
      </c>
      <c r="AA1745">
        <v>3</v>
      </c>
      <c r="AB1745">
        <v>5</v>
      </c>
      <c r="AC1745">
        <v>4</v>
      </c>
      <c r="AD1745">
        <v>3</v>
      </c>
      <c r="AE1745">
        <v>2</v>
      </c>
      <c r="AF1745">
        <v>2</v>
      </c>
      <c r="AG1745">
        <v>0</v>
      </c>
      <c r="AH1745">
        <v>3</v>
      </c>
      <c r="AI1745">
        <v>40</v>
      </c>
      <c r="AJ1745">
        <v>21</v>
      </c>
      <c r="AK1745" t="s">
        <v>82</v>
      </c>
      <c r="AL1745">
        <v>0</v>
      </c>
      <c r="AM1745">
        <v>0</v>
      </c>
      <c r="AN1745">
        <v>0</v>
      </c>
      <c r="AO1745">
        <v>1</v>
      </c>
      <c r="AP1745">
        <v>0</v>
      </c>
      <c r="AQ1745">
        <v>0</v>
      </c>
      <c r="AS1745" t="s">
        <v>95</v>
      </c>
      <c r="AT1745">
        <v>2</v>
      </c>
      <c r="AU1745">
        <v>1</v>
      </c>
      <c r="AW1745" t="s">
        <v>392</v>
      </c>
      <c r="BB1745">
        <v>4</v>
      </c>
      <c r="BC1745">
        <v>2</v>
      </c>
      <c r="BD1745">
        <v>1</v>
      </c>
      <c r="BE1745">
        <v>1</v>
      </c>
      <c r="BF1745">
        <v>0</v>
      </c>
      <c r="BG1745">
        <v>0</v>
      </c>
      <c r="BH1745">
        <v>0</v>
      </c>
      <c r="BJ1745">
        <v>0</v>
      </c>
      <c r="BZ1745"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46" spans="1:78" x14ac:dyDescent="0.2">
      <c r="A1746" t="s">
        <v>1991</v>
      </c>
      <c r="B1746" t="s">
        <v>1992</v>
      </c>
      <c r="C1746" t="s">
        <v>1996</v>
      </c>
      <c r="F1746">
        <v>0</v>
      </c>
      <c r="BK1746">
        <v>42.54</v>
      </c>
      <c r="BL1746">
        <v>17.3</v>
      </c>
      <c r="BM1746">
        <v>6.3</v>
      </c>
      <c r="BN1746">
        <v>1.71</v>
      </c>
      <c r="BO1746">
        <v>3.73E-2</v>
      </c>
      <c r="BP1746">
        <v>3.73E-2</v>
      </c>
      <c r="BQ1746">
        <v>1.7000000000000001E-2</v>
      </c>
      <c r="BR1746">
        <v>0.47599999999999998</v>
      </c>
      <c r="BS1746">
        <v>0.121</v>
      </c>
      <c r="BT1746">
        <v>75.709999999999994</v>
      </c>
      <c r="BU1746">
        <v>61.3</v>
      </c>
      <c r="BV1746">
        <v>7.07</v>
      </c>
      <c r="BW1746">
        <v>12.35</v>
      </c>
      <c r="BX1746">
        <v>13.06</v>
      </c>
      <c r="BY1746">
        <v>14.9</v>
      </c>
      <c r="BZ1746">
        <f>IF(ISNUMBER(Table2[[#This Row],[Loudness_N5(soneGF)]]), Table2[[#This Row],[Loudness_N5(soneGF)]] * (1 + SQRT(
(MAX(Table2[[#This Row],[Sharpness_S(acum)]]-1.75, 0) * 0.25 *LOG10(Table2[[#This Row],[Loudness_N5(soneGF)]]+10))^2 + ((2.18/Table2[[#This Row],[Loudness_N5(soneGF)]]^0.4)*(0.4*Table2[[#This Row],[FS_Avg,arith(vacil)]] + 0.6*Table2[[#This Row],[Rough_HM_R(asper)]]))^2)), "")</f>
        <v>17.651859631105587</v>
      </c>
    </row>
    <row r="1747" spans="1:78" x14ac:dyDescent="0.2">
      <c r="A1747" t="s">
        <v>1991</v>
      </c>
      <c r="B1747" t="s">
        <v>1992</v>
      </c>
      <c r="C1747" t="s">
        <v>1997</v>
      </c>
      <c r="D1747">
        <v>125</v>
      </c>
      <c r="E1747" t="s">
        <v>79</v>
      </c>
      <c r="F1747">
        <v>0</v>
      </c>
      <c r="G1747" s="1">
        <v>43542.490972222222</v>
      </c>
      <c r="H1747" s="1">
        <v>43542.495833333334</v>
      </c>
      <c r="I1747">
        <v>51.523372999999999</v>
      </c>
      <c r="J1747">
        <v>-0.13114100000000001</v>
      </c>
      <c r="K1747">
        <v>3</v>
      </c>
      <c r="L1747">
        <v>2</v>
      </c>
      <c r="M1747">
        <v>4</v>
      </c>
      <c r="N1747">
        <v>2</v>
      </c>
      <c r="O1747">
        <v>0.42680000000000001</v>
      </c>
      <c r="P1747">
        <v>0.32319999999999999</v>
      </c>
      <c r="Q1747">
        <v>4</v>
      </c>
      <c r="R1747">
        <v>4</v>
      </c>
      <c r="S1747">
        <v>4</v>
      </c>
      <c r="T1747">
        <v>2</v>
      </c>
      <c r="U1747">
        <v>4</v>
      </c>
      <c r="V1747">
        <v>2</v>
      </c>
      <c r="W1747">
        <v>3</v>
      </c>
      <c r="X1747">
        <v>1</v>
      </c>
      <c r="Y1747">
        <v>3</v>
      </c>
      <c r="Z1747">
        <v>5</v>
      </c>
      <c r="AA1747">
        <v>3</v>
      </c>
      <c r="AB1747">
        <v>4</v>
      </c>
      <c r="AC1747">
        <v>3</v>
      </c>
      <c r="AD1747">
        <v>3</v>
      </c>
      <c r="AE1747">
        <v>2</v>
      </c>
      <c r="AF1747">
        <v>3</v>
      </c>
      <c r="AG1747">
        <v>3</v>
      </c>
      <c r="AH1747">
        <v>4</v>
      </c>
      <c r="AI1747">
        <v>60</v>
      </c>
      <c r="AJ1747">
        <v>22</v>
      </c>
      <c r="AK1747" t="s">
        <v>82</v>
      </c>
      <c r="AL1747">
        <v>0</v>
      </c>
      <c r="AM1747">
        <v>0</v>
      </c>
      <c r="AN1747">
        <v>0</v>
      </c>
      <c r="AO1747">
        <v>1</v>
      </c>
      <c r="AP1747">
        <v>0</v>
      </c>
      <c r="AQ1747">
        <v>0</v>
      </c>
      <c r="AS1747" t="s">
        <v>95</v>
      </c>
      <c r="AT1747">
        <v>2</v>
      </c>
      <c r="AW1747" t="s">
        <v>407</v>
      </c>
      <c r="BA1747" t="s">
        <v>1998</v>
      </c>
      <c r="BB1747">
        <v>1</v>
      </c>
      <c r="BC1747">
        <v>2</v>
      </c>
      <c r="BD1747">
        <v>1</v>
      </c>
      <c r="BE1747">
        <v>1</v>
      </c>
      <c r="BF1747">
        <v>0</v>
      </c>
      <c r="BG1747">
        <v>0</v>
      </c>
      <c r="BH1747">
        <v>0</v>
      </c>
      <c r="BI1747" t="s">
        <v>1999</v>
      </c>
      <c r="BJ1747">
        <v>0</v>
      </c>
      <c r="BK1747">
        <v>40.92</v>
      </c>
      <c r="BL1747">
        <v>19.100000000000001</v>
      </c>
      <c r="BM1747">
        <v>5.8</v>
      </c>
      <c r="BN1747">
        <v>2.0299999999999998</v>
      </c>
      <c r="BO1747">
        <v>3.61E-2</v>
      </c>
      <c r="BP1747">
        <v>3.61E-2</v>
      </c>
      <c r="BQ1747">
        <v>1.78E-2</v>
      </c>
      <c r="BR1747">
        <v>0.56799999999999995</v>
      </c>
      <c r="BS1747">
        <v>0.13900000000000001</v>
      </c>
      <c r="BT1747">
        <v>71.319999999999993</v>
      </c>
      <c r="BU1747">
        <v>62.93</v>
      </c>
      <c r="BV1747">
        <v>6.91</v>
      </c>
      <c r="BW1747">
        <v>6.87</v>
      </c>
      <c r="BX1747">
        <v>5.75</v>
      </c>
      <c r="BY1747">
        <v>13.8</v>
      </c>
      <c r="BZ1747">
        <f>IF(ISNUMBER(Table2[[#This Row],[Loudness_N5(soneGF)]]), Table2[[#This Row],[Loudness_N5(soneGF)]] * (1 + SQRT(
(MAX(Table2[[#This Row],[Sharpness_S(acum)]]-1.75, 0) * 0.25 *LOG10(Table2[[#This Row],[Loudness_N5(soneGF)]]+10))^2 + ((2.18/Table2[[#This Row],[Loudness_N5(soneGF)]]^0.4)*(0.4*Table2[[#This Row],[FS_Avg,arith(vacil)]] + 0.6*Table2[[#This Row],[Rough_HM_R(asper)]]))^2)), "")</f>
        <v>21.091570437017449</v>
      </c>
    </row>
    <row r="1748" spans="1:78" x14ac:dyDescent="0.2">
      <c r="A1748" t="s">
        <v>1991</v>
      </c>
      <c r="B1748" t="s">
        <v>1992</v>
      </c>
      <c r="C1748" t="s">
        <v>1997</v>
      </c>
      <c r="D1748">
        <v>124</v>
      </c>
      <c r="E1748" t="s">
        <v>79</v>
      </c>
      <c r="F1748">
        <v>0</v>
      </c>
      <c r="G1748" s="1">
        <v>43542.490972222222</v>
      </c>
      <c r="H1748" s="1">
        <v>43542.494444444441</v>
      </c>
      <c r="I1748">
        <v>51.523372999999999</v>
      </c>
      <c r="J1748">
        <v>-0.13114100000000001</v>
      </c>
      <c r="K1748">
        <v>3</v>
      </c>
      <c r="L1748">
        <v>2</v>
      </c>
      <c r="M1748">
        <v>3</v>
      </c>
      <c r="N1748">
        <v>2</v>
      </c>
      <c r="O1748">
        <v>0.32319999999999999</v>
      </c>
      <c r="P1748">
        <v>-3.0300000000000001E-2</v>
      </c>
      <c r="Q1748">
        <v>3</v>
      </c>
      <c r="R1748">
        <v>3</v>
      </c>
      <c r="S1748">
        <v>4</v>
      </c>
      <c r="T1748">
        <v>3</v>
      </c>
      <c r="U1748">
        <v>4</v>
      </c>
      <c r="V1748">
        <v>2</v>
      </c>
      <c r="W1748">
        <v>2</v>
      </c>
      <c r="X1748">
        <v>2</v>
      </c>
      <c r="Y1748">
        <v>4</v>
      </c>
      <c r="Z1748">
        <v>4</v>
      </c>
      <c r="AA1748">
        <v>3</v>
      </c>
      <c r="AB1748">
        <v>4</v>
      </c>
      <c r="AC1748">
        <v>4</v>
      </c>
      <c r="AD1748">
        <v>3</v>
      </c>
      <c r="AE1748">
        <v>2</v>
      </c>
      <c r="AF1748">
        <v>3</v>
      </c>
      <c r="AG1748">
        <v>2</v>
      </c>
      <c r="AH1748">
        <v>1</v>
      </c>
      <c r="AI1748">
        <v>44</v>
      </c>
      <c r="AJ1748">
        <v>23</v>
      </c>
      <c r="AK1748" t="s">
        <v>82</v>
      </c>
      <c r="AL1748">
        <v>0</v>
      </c>
      <c r="AM1748">
        <v>0</v>
      </c>
      <c r="AN1748">
        <v>0</v>
      </c>
      <c r="AO1748">
        <v>1</v>
      </c>
      <c r="AP1748">
        <v>0</v>
      </c>
      <c r="AQ1748">
        <v>0</v>
      </c>
      <c r="AS1748" t="s">
        <v>95</v>
      </c>
      <c r="AT1748">
        <v>2</v>
      </c>
      <c r="AU1748">
        <v>2</v>
      </c>
      <c r="AW1748" t="s">
        <v>407</v>
      </c>
      <c r="BB1748">
        <v>1</v>
      </c>
      <c r="BC1748">
        <v>2</v>
      </c>
      <c r="BD1748">
        <v>1</v>
      </c>
      <c r="BE1748">
        <v>1</v>
      </c>
      <c r="BF1748">
        <v>0</v>
      </c>
      <c r="BG1748">
        <v>0</v>
      </c>
      <c r="BH1748">
        <v>0</v>
      </c>
      <c r="BJ1748">
        <v>0</v>
      </c>
      <c r="BK1748">
        <v>40.92</v>
      </c>
      <c r="BL1748">
        <v>19.100000000000001</v>
      </c>
      <c r="BM1748">
        <v>5.8</v>
      </c>
      <c r="BN1748">
        <v>2.0299999999999998</v>
      </c>
      <c r="BO1748">
        <v>3.61E-2</v>
      </c>
      <c r="BP1748">
        <v>3.61E-2</v>
      </c>
      <c r="BQ1748">
        <v>1.78E-2</v>
      </c>
      <c r="BR1748">
        <v>0.56799999999999995</v>
      </c>
      <c r="BS1748">
        <v>0.13900000000000001</v>
      </c>
      <c r="BT1748">
        <v>71.319999999999993</v>
      </c>
      <c r="BU1748">
        <v>62.93</v>
      </c>
      <c r="BV1748">
        <v>6.91</v>
      </c>
      <c r="BW1748">
        <v>6.87</v>
      </c>
      <c r="BX1748">
        <v>5.75</v>
      </c>
      <c r="BY1748">
        <v>13.8</v>
      </c>
      <c r="BZ1748">
        <f>IF(ISNUMBER(Table2[[#This Row],[Loudness_N5(soneGF)]]), Table2[[#This Row],[Loudness_N5(soneGF)]] * (1 + SQRT(
(MAX(Table2[[#This Row],[Sharpness_S(acum)]]-1.75, 0) * 0.25 *LOG10(Table2[[#This Row],[Loudness_N5(soneGF)]]+10))^2 + ((2.18/Table2[[#This Row],[Loudness_N5(soneGF)]]^0.4)*(0.4*Table2[[#This Row],[FS_Avg,arith(vacil)]] + 0.6*Table2[[#This Row],[Rough_HM_R(asper)]]))^2)), "")</f>
        <v>21.091570437017449</v>
      </c>
    </row>
    <row r="1749" spans="1:78" x14ac:dyDescent="0.2">
      <c r="A1749" t="s">
        <v>1991</v>
      </c>
      <c r="B1749" t="s">
        <v>1992</v>
      </c>
      <c r="C1749" t="s">
        <v>2000</v>
      </c>
      <c r="F1749">
        <v>0</v>
      </c>
      <c r="BK1749">
        <v>41.81</v>
      </c>
      <c r="BL1749">
        <v>15.8</v>
      </c>
      <c r="BM1749">
        <v>4.5999999999999996</v>
      </c>
      <c r="BN1749">
        <v>1.9</v>
      </c>
      <c r="BO1749">
        <v>3.0700000000000002E-2</v>
      </c>
      <c r="BP1749">
        <v>3.0700000000000002E-2</v>
      </c>
      <c r="BQ1749">
        <v>2.5100000000000001E-2</v>
      </c>
      <c r="BR1749">
        <v>0.51700000000000002</v>
      </c>
      <c r="BS1749">
        <v>0.155</v>
      </c>
      <c r="BT1749">
        <v>67.34</v>
      </c>
      <c r="BU1749">
        <v>60.07</v>
      </c>
      <c r="BV1749">
        <v>6.88</v>
      </c>
      <c r="BW1749">
        <v>6.09</v>
      </c>
      <c r="BX1749">
        <v>5.26</v>
      </c>
      <c r="BY1749">
        <v>12.8</v>
      </c>
      <c r="BZ1749">
        <f>IF(ISNUMBER(Table2[[#This Row],[Loudness_N5(soneGF)]]), Table2[[#This Row],[Loudness_N5(soneGF)]] * (1 + SQRT(
(MAX(Table2[[#This Row],[Sharpness_S(acum)]]-1.75, 0) * 0.25 *LOG10(Table2[[#This Row],[Loudness_N5(soneGF)]]+10))^2 + ((2.18/Table2[[#This Row],[Loudness_N5(soneGF)]]^0.4)*(0.4*Table2[[#This Row],[FS_Avg,arith(vacil)]] + 0.6*Table2[[#This Row],[Rough_HM_R(asper)]]))^2)), "")</f>
        <v>16.697310110940933</v>
      </c>
    </row>
    <row r="1750" spans="1:78" x14ac:dyDescent="0.2">
      <c r="A1750" t="s">
        <v>1991</v>
      </c>
      <c r="B1750" t="s">
        <v>1992</v>
      </c>
      <c r="C1750" t="s">
        <v>2001</v>
      </c>
      <c r="D1750">
        <v>126</v>
      </c>
      <c r="E1750" t="s">
        <v>79</v>
      </c>
      <c r="F1750">
        <v>0</v>
      </c>
      <c r="G1750" s="1">
        <v>43542.494444444441</v>
      </c>
      <c r="H1750" s="1">
        <v>43542.497916666667</v>
      </c>
      <c r="I1750">
        <v>51.523372999999999</v>
      </c>
      <c r="J1750">
        <v>-0.13114100000000001</v>
      </c>
      <c r="K1750">
        <v>2</v>
      </c>
      <c r="L1750">
        <v>2</v>
      </c>
      <c r="M1750">
        <v>2</v>
      </c>
      <c r="N1750">
        <v>1</v>
      </c>
      <c r="O1750">
        <v>0.28029999999999999</v>
      </c>
      <c r="P1750">
        <v>-0.46970000000000001</v>
      </c>
      <c r="Q1750">
        <v>4</v>
      </c>
      <c r="R1750">
        <v>1</v>
      </c>
      <c r="S1750">
        <v>2</v>
      </c>
      <c r="T1750">
        <v>3</v>
      </c>
      <c r="U1750">
        <v>4</v>
      </c>
      <c r="V1750">
        <v>2</v>
      </c>
      <c r="W1750">
        <v>2</v>
      </c>
      <c r="X1750">
        <v>4</v>
      </c>
      <c r="Y1750">
        <v>3</v>
      </c>
      <c r="Z1750">
        <v>4</v>
      </c>
      <c r="AA1750">
        <v>3</v>
      </c>
      <c r="AB1750">
        <v>5</v>
      </c>
      <c r="AC1750">
        <v>4</v>
      </c>
      <c r="AD1750">
        <v>1</v>
      </c>
      <c r="AE1750">
        <v>1</v>
      </c>
      <c r="AF1750">
        <v>1</v>
      </c>
      <c r="AG1750">
        <v>1</v>
      </c>
      <c r="AH1750">
        <v>1</v>
      </c>
      <c r="AI1750">
        <v>20</v>
      </c>
      <c r="AJ1750">
        <v>21</v>
      </c>
      <c r="AK1750" t="s">
        <v>80</v>
      </c>
      <c r="AL1750">
        <v>0</v>
      </c>
      <c r="AM1750">
        <v>0</v>
      </c>
      <c r="AN1750">
        <v>0</v>
      </c>
      <c r="AO1750">
        <v>1</v>
      </c>
      <c r="AP1750">
        <v>0</v>
      </c>
      <c r="AQ1750">
        <v>0</v>
      </c>
      <c r="AS1750" t="s">
        <v>95</v>
      </c>
      <c r="AT1750">
        <v>5</v>
      </c>
      <c r="AU1750">
        <v>1</v>
      </c>
      <c r="AW1750" t="s">
        <v>407</v>
      </c>
      <c r="BA1750" t="s">
        <v>2002</v>
      </c>
      <c r="BB1750">
        <v>1</v>
      </c>
      <c r="BC1750">
        <v>3</v>
      </c>
      <c r="BD1750">
        <v>1</v>
      </c>
      <c r="BE1750">
        <v>1</v>
      </c>
      <c r="BF1750">
        <v>0</v>
      </c>
      <c r="BG1750">
        <v>0</v>
      </c>
      <c r="BH1750">
        <v>0</v>
      </c>
      <c r="BJ1750">
        <v>0</v>
      </c>
      <c r="BK1750">
        <v>40.15</v>
      </c>
      <c r="BL1750">
        <v>14.8</v>
      </c>
      <c r="BM1750">
        <v>4.43</v>
      </c>
      <c r="BN1750">
        <v>1.75</v>
      </c>
      <c r="BO1750">
        <v>2.9899999999999999E-2</v>
      </c>
      <c r="BP1750">
        <v>2.9899999999999999E-2</v>
      </c>
      <c r="BQ1750">
        <v>2.2200000000000001E-2</v>
      </c>
      <c r="BR1750">
        <v>0.435</v>
      </c>
      <c r="BS1750">
        <v>0.10299999999999999</v>
      </c>
      <c r="BT1750">
        <v>65.89</v>
      </c>
      <c r="BU1750">
        <v>58.2</v>
      </c>
      <c r="BV1750">
        <v>6.46</v>
      </c>
      <c r="BW1750">
        <v>6.73</v>
      </c>
      <c r="BX1750">
        <v>5.52</v>
      </c>
      <c r="BY1750">
        <v>11.4</v>
      </c>
      <c r="BZ1750">
        <f>IF(ISNUMBER(Table2[[#This Row],[Loudness_N5(soneGF)]]), Table2[[#This Row],[Loudness_N5(soneGF)]] * (1 + SQRT(
(MAX(Table2[[#This Row],[Sharpness_S(acum)]]-1.75, 0) * 0.25 *LOG10(Table2[[#This Row],[Loudness_N5(soneGF)]]+10))^2 + ((2.18/Table2[[#This Row],[Loudness_N5(soneGF)]]^0.4)*(0.4*Table2[[#This Row],[FS_Avg,arith(vacil)]] + 0.6*Table2[[#This Row],[Rough_HM_R(asper)]]))^2)), "")</f>
        <v>15.094491182809337</v>
      </c>
    </row>
    <row r="1751" spans="1:78" x14ac:dyDescent="0.2">
      <c r="A1751" t="s">
        <v>1991</v>
      </c>
      <c r="B1751" t="s">
        <v>1992</v>
      </c>
      <c r="C1751" t="s">
        <v>2003</v>
      </c>
      <c r="D1751">
        <v>127</v>
      </c>
      <c r="E1751" t="s">
        <v>79</v>
      </c>
      <c r="F1751">
        <v>0</v>
      </c>
      <c r="G1751" s="1">
        <v>43542.495833333334</v>
      </c>
      <c r="H1751" s="1">
        <v>43542.499305555553</v>
      </c>
      <c r="I1751">
        <v>51.523372999999999</v>
      </c>
      <c r="J1751">
        <v>-0.13114100000000001</v>
      </c>
      <c r="K1751">
        <v>3</v>
      </c>
      <c r="L1751">
        <v>4</v>
      </c>
      <c r="M1751">
        <v>3</v>
      </c>
      <c r="N1751">
        <v>2</v>
      </c>
      <c r="O1751">
        <v>-0.17680000000000001</v>
      </c>
      <c r="P1751">
        <v>0.42680000000000001</v>
      </c>
      <c r="Q1751">
        <v>2</v>
      </c>
      <c r="R1751">
        <v>4</v>
      </c>
      <c r="S1751">
        <v>2</v>
      </c>
      <c r="T1751">
        <v>2</v>
      </c>
      <c r="U1751">
        <v>2</v>
      </c>
      <c r="V1751">
        <v>3</v>
      </c>
      <c r="W1751">
        <v>4</v>
      </c>
      <c r="X1751">
        <v>1</v>
      </c>
      <c r="Y1751">
        <v>2</v>
      </c>
      <c r="Z1751">
        <v>3</v>
      </c>
      <c r="AA1751">
        <v>3</v>
      </c>
      <c r="AB1751">
        <v>5</v>
      </c>
      <c r="AC1751">
        <v>5</v>
      </c>
      <c r="AD1751">
        <v>2</v>
      </c>
      <c r="AE1751">
        <v>1</v>
      </c>
      <c r="AF1751">
        <v>3</v>
      </c>
      <c r="AG1751">
        <v>1</v>
      </c>
      <c r="AH1751">
        <v>3</v>
      </c>
      <c r="AI1751">
        <v>40</v>
      </c>
      <c r="AJ1751">
        <v>22</v>
      </c>
      <c r="AK1751" t="s">
        <v>82</v>
      </c>
      <c r="AL1751">
        <v>0</v>
      </c>
      <c r="AM1751">
        <v>0</v>
      </c>
      <c r="AN1751">
        <v>0</v>
      </c>
      <c r="AO1751">
        <v>1</v>
      </c>
      <c r="AP1751">
        <v>0</v>
      </c>
      <c r="AQ1751">
        <v>0</v>
      </c>
      <c r="AS1751" t="s">
        <v>95</v>
      </c>
      <c r="AT1751">
        <v>2</v>
      </c>
      <c r="AU1751">
        <v>1</v>
      </c>
      <c r="AW1751" t="s">
        <v>392</v>
      </c>
      <c r="BB1751">
        <v>1</v>
      </c>
      <c r="BC1751">
        <v>3</v>
      </c>
      <c r="BD1751">
        <v>1</v>
      </c>
      <c r="BE1751">
        <v>1</v>
      </c>
      <c r="BF1751">
        <v>0</v>
      </c>
      <c r="BG1751">
        <v>0</v>
      </c>
      <c r="BH1751">
        <v>0</v>
      </c>
      <c r="BI1751" t="s">
        <v>2004</v>
      </c>
      <c r="BJ1751">
        <v>0</v>
      </c>
      <c r="BK1751">
        <v>43.09</v>
      </c>
      <c r="BL1751">
        <v>15.2</v>
      </c>
      <c r="BM1751">
        <v>4.78</v>
      </c>
      <c r="BN1751">
        <v>1.82</v>
      </c>
      <c r="BO1751">
        <v>3.2099999999999997E-2</v>
      </c>
      <c r="BP1751">
        <v>3.2099999999999997E-2</v>
      </c>
      <c r="BQ1751">
        <v>1.3100000000000001E-2</v>
      </c>
      <c r="BR1751">
        <v>0.437</v>
      </c>
      <c r="BS1751">
        <v>0.16200000000000001</v>
      </c>
      <c r="BT1751">
        <v>67.28</v>
      </c>
      <c r="BU1751">
        <v>59.94</v>
      </c>
      <c r="BV1751">
        <v>5.91</v>
      </c>
      <c r="BW1751">
        <v>6.48</v>
      </c>
      <c r="BX1751">
        <v>6.15</v>
      </c>
      <c r="BY1751">
        <v>11.6</v>
      </c>
      <c r="BZ1751">
        <f>IF(ISNUMBER(Table2[[#This Row],[Loudness_N5(soneGF)]]), Table2[[#This Row],[Loudness_N5(soneGF)]] * (1 + SQRT(
(MAX(Table2[[#This Row],[Sharpness_S(acum)]]-1.75, 0) * 0.25 *LOG10(Table2[[#This Row],[Loudness_N5(soneGF)]]+10))^2 + ((2.18/Table2[[#This Row],[Loudness_N5(soneGF)]]^0.4)*(0.4*Table2[[#This Row],[FS_Avg,arith(vacil)]] + 0.6*Table2[[#This Row],[Rough_HM_R(asper)]]))^2)), "")</f>
        <v>15.662258492017653</v>
      </c>
    </row>
    <row r="1752" spans="1:78" x14ac:dyDescent="0.2">
      <c r="A1752" t="s">
        <v>1991</v>
      </c>
      <c r="B1752" t="s">
        <v>1992</v>
      </c>
      <c r="C1752" t="s">
        <v>2005</v>
      </c>
      <c r="D1752">
        <v>128</v>
      </c>
      <c r="E1752" t="s">
        <v>79</v>
      </c>
      <c r="F1752">
        <v>0</v>
      </c>
      <c r="G1752" s="1">
        <v>43542.499305555553</v>
      </c>
      <c r="H1752" s="1">
        <v>43542.503472222219</v>
      </c>
      <c r="I1752">
        <v>51.523372999999999</v>
      </c>
      <c r="J1752">
        <v>-0.13114100000000001</v>
      </c>
      <c r="K1752">
        <v>4</v>
      </c>
      <c r="L1752">
        <v>2</v>
      </c>
      <c r="M1752">
        <v>3</v>
      </c>
      <c r="N1752">
        <v>2</v>
      </c>
      <c r="O1752">
        <v>0.35360000000000003</v>
      </c>
      <c r="P1752">
        <v>-0.1036</v>
      </c>
      <c r="Q1752">
        <v>4</v>
      </c>
      <c r="R1752">
        <v>3</v>
      </c>
      <c r="S1752">
        <v>4</v>
      </c>
      <c r="T1752">
        <v>3</v>
      </c>
      <c r="U1752">
        <v>4</v>
      </c>
      <c r="V1752">
        <v>2</v>
      </c>
      <c r="W1752">
        <v>2</v>
      </c>
      <c r="X1752">
        <v>3</v>
      </c>
      <c r="Y1752">
        <v>4</v>
      </c>
      <c r="Z1752">
        <v>4</v>
      </c>
      <c r="AA1752">
        <v>3</v>
      </c>
      <c r="AB1752">
        <v>5</v>
      </c>
      <c r="AC1752">
        <v>4</v>
      </c>
      <c r="AD1752">
        <v>3</v>
      </c>
      <c r="AE1752">
        <v>2</v>
      </c>
      <c r="AF1752">
        <v>3</v>
      </c>
      <c r="AG1752">
        <v>3</v>
      </c>
      <c r="AH1752">
        <v>3</v>
      </c>
      <c r="AI1752">
        <v>56</v>
      </c>
      <c r="AJ1752">
        <v>20</v>
      </c>
      <c r="AK1752" t="s">
        <v>82</v>
      </c>
      <c r="AL1752">
        <v>0</v>
      </c>
      <c r="AM1752">
        <v>0</v>
      </c>
      <c r="AN1752">
        <v>0</v>
      </c>
      <c r="AO1752">
        <v>1</v>
      </c>
      <c r="AP1752">
        <v>0</v>
      </c>
      <c r="AQ1752">
        <v>0</v>
      </c>
      <c r="AS1752" t="s">
        <v>95</v>
      </c>
      <c r="AT1752">
        <v>2</v>
      </c>
      <c r="AU1752">
        <v>1</v>
      </c>
      <c r="AW1752" t="s">
        <v>407</v>
      </c>
      <c r="BB1752">
        <v>4</v>
      </c>
      <c r="BC1752">
        <v>3</v>
      </c>
      <c r="BD1752">
        <v>1</v>
      </c>
      <c r="BE1752">
        <v>1</v>
      </c>
      <c r="BF1752">
        <v>0</v>
      </c>
      <c r="BG1752">
        <v>0</v>
      </c>
      <c r="BH1752">
        <v>0</v>
      </c>
      <c r="BJ1752">
        <v>0</v>
      </c>
      <c r="BK1752">
        <v>41.22</v>
      </c>
      <c r="BL1752">
        <v>22.7</v>
      </c>
      <c r="BM1752">
        <v>7.8</v>
      </c>
      <c r="BN1752">
        <v>1.97</v>
      </c>
      <c r="BO1752">
        <v>4.7399999999999998E-2</v>
      </c>
      <c r="BP1752">
        <v>4.7399999999999998E-2</v>
      </c>
      <c r="BQ1752">
        <v>3.7699999999999997E-2</v>
      </c>
      <c r="BR1752">
        <v>0.40699999999999997</v>
      </c>
      <c r="BS1752">
        <v>0.183</v>
      </c>
      <c r="BT1752">
        <v>71.540000000000006</v>
      </c>
      <c r="BU1752">
        <v>64.89</v>
      </c>
      <c r="BV1752">
        <v>8.7100000000000009</v>
      </c>
      <c r="BW1752">
        <v>5.51</v>
      </c>
      <c r="BX1752">
        <v>7.42</v>
      </c>
      <c r="BY1752">
        <v>13.3</v>
      </c>
      <c r="BZ1752">
        <f>IF(ISNUMBER(Table2[[#This Row],[Loudness_N5(soneGF)]]), Table2[[#This Row],[Loudness_N5(soneGF)]] * (1 + SQRT(
(MAX(Table2[[#This Row],[Sharpness_S(acum)]]-1.75, 0) * 0.25 *LOG10(Table2[[#This Row],[Loudness_N5(soneGF)]]+10))^2 + ((2.18/Table2[[#This Row],[Loudness_N5(soneGF)]]^0.4)*(0.4*Table2[[#This Row],[FS_Avg,arith(vacil)]] + 0.6*Table2[[#This Row],[Rough_HM_R(asper)]]))^2)), "")</f>
        <v>24.689239908692144</v>
      </c>
    </row>
    <row r="1753" spans="1:78" x14ac:dyDescent="0.2">
      <c r="A1753" t="s">
        <v>1991</v>
      </c>
      <c r="B1753" t="s">
        <v>1992</v>
      </c>
      <c r="C1753" t="s">
        <v>2005</v>
      </c>
      <c r="D1753">
        <v>129</v>
      </c>
      <c r="E1753" t="s">
        <v>79</v>
      </c>
      <c r="F1753">
        <v>0</v>
      </c>
      <c r="G1753" s="1">
        <v>43542.497916666667</v>
      </c>
      <c r="H1753" s="1">
        <v>43542.504861111112</v>
      </c>
      <c r="I1753">
        <v>51.523372999999999</v>
      </c>
      <c r="J1753">
        <v>-0.13114100000000001</v>
      </c>
      <c r="K1753">
        <v>3</v>
      </c>
      <c r="L1753">
        <v>2</v>
      </c>
      <c r="M1753">
        <v>3</v>
      </c>
      <c r="N1753">
        <v>2</v>
      </c>
      <c r="O1753">
        <v>0.45710000000000001</v>
      </c>
      <c r="P1753">
        <v>-0.35360000000000003</v>
      </c>
      <c r="Q1753">
        <v>4</v>
      </c>
      <c r="R1753">
        <v>2</v>
      </c>
      <c r="S1753">
        <v>3</v>
      </c>
      <c r="T1753">
        <v>4</v>
      </c>
      <c r="U1753">
        <v>4</v>
      </c>
      <c r="V1753">
        <v>1</v>
      </c>
      <c r="W1753">
        <v>2</v>
      </c>
      <c r="X1753">
        <v>3</v>
      </c>
      <c r="Y1753">
        <v>4</v>
      </c>
      <c r="Z1753">
        <v>4</v>
      </c>
      <c r="AA1753">
        <v>3</v>
      </c>
      <c r="AB1753">
        <v>5</v>
      </c>
      <c r="AC1753">
        <v>4</v>
      </c>
      <c r="AD1753">
        <v>3</v>
      </c>
      <c r="AE1753">
        <v>3</v>
      </c>
      <c r="AF1753">
        <v>1</v>
      </c>
      <c r="AG1753">
        <v>2</v>
      </c>
      <c r="AH1753">
        <v>4</v>
      </c>
      <c r="AI1753">
        <v>52</v>
      </c>
      <c r="AJ1753">
        <v>19</v>
      </c>
      <c r="AK1753" t="s">
        <v>80</v>
      </c>
      <c r="AL1753">
        <v>0</v>
      </c>
      <c r="AM1753">
        <v>0</v>
      </c>
      <c r="AN1753">
        <v>0</v>
      </c>
      <c r="AO1753">
        <v>1</v>
      </c>
      <c r="AP1753">
        <v>0</v>
      </c>
      <c r="AQ1753">
        <v>0</v>
      </c>
      <c r="AS1753" t="s">
        <v>95</v>
      </c>
      <c r="AT1753">
        <v>2</v>
      </c>
      <c r="AU1753">
        <v>1</v>
      </c>
      <c r="AW1753" t="s">
        <v>407</v>
      </c>
      <c r="BB1753">
        <v>4</v>
      </c>
      <c r="BC1753">
        <v>3</v>
      </c>
      <c r="BD1753">
        <v>1</v>
      </c>
      <c r="BE1753">
        <v>1</v>
      </c>
      <c r="BF1753">
        <v>0</v>
      </c>
      <c r="BG1753">
        <v>0</v>
      </c>
      <c r="BH1753">
        <v>0</v>
      </c>
      <c r="BJ1753">
        <v>0</v>
      </c>
      <c r="BK1753">
        <v>41.22</v>
      </c>
      <c r="BL1753">
        <v>22.7</v>
      </c>
      <c r="BM1753">
        <v>7.8</v>
      </c>
      <c r="BN1753">
        <v>1.97</v>
      </c>
      <c r="BO1753">
        <v>4.7399999999999998E-2</v>
      </c>
      <c r="BP1753">
        <v>4.7399999999999998E-2</v>
      </c>
      <c r="BQ1753">
        <v>3.7699999999999997E-2</v>
      </c>
      <c r="BR1753">
        <v>0.40699999999999997</v>
      </c>
      <c r="BS1753">
        <v>0.183</v>
      </c>
      <c r="BT1753">
        <v>71.540000000000006</v>
      </c>
      <c r="BU1753">
        <v>64.89</v>
      </c>
      <c r="BV1753">
        <v>8.7100000000000009</v>
      </c>
      <c r="BW1753">
        <v>5.51</v>
      </c>
      <c r="BX1753">
        <v>7.42</v>
      </c>
      <c r="BY1753">
        <v>13.3</v>
      </c>
      <c r="BZ1753">
        <f>IF(ISNUMBER(Table2[[#This Row],[Loudness_N5(soneGF)]]), Table2[[#This Row],[Loudness_N5(soneGF)]] * (1 + SQRT(
(MAX(Table2[[#This Row],[Sharpness_S(acum)]]-1.75, 0) * 0.25 *LOG10(Table2[[#This Row],[Loudness_N5(soneGF)]]+10))^2 + ((2.18/Table2[[#This Row],[Loudness_N5(soneGF)]]^0.4)*(0.4*Table2[[#This Row],[FS_Avg,arith(vacil)]] + 0.6*Table2[[#This Row],[Rough_HM_R(asper)]]))^2)), "")</f>
        <v>24.689239908692144</v>
      </c>
    </row>
    <row r="1754" spans="1:78" x14ac:dyDescent="0.2">
      <c r="A1754" t="s">
        <v>1991</v>
      </c>
      <c r="B1754" t="s">
        <v>1992</v>
      </c>
      <c r="C1754" t="s">
        <v>2006</v>
      </c>
      <c r="F1754">
        <v>0</v>
      </c>
      <c r="BK1754">
        <v>27.83</v>
      </c>
      <c r="BL1754">
        <v>19.399999999999999</v>
      </c>
      <c r="BM1754">
        <v>5.4</v>
      </c>
      <c r="BN1754">
        <v>2.0299999999999998</v>
      </c>
      <c r="BO1754">
        <v>3.2599999999999997E-2</v>
      </c>
      <c r="BP1754">
        <v>3.2599999999999997E-2</v>
      </c>
      <c r="BQ1754">
        <v>1.23E-2</v>
      </c>
      <c r="BR1754">
        <v>0.36199999999999999</v>
      </c>
      <c r="BS1754">
        <v>0.16600000000000001</v>
      </c>
      <c r="BT1754">
        <v>70.739999999999995</v>
      </c>
      <c r="BU1754">
        <v>62.37</v>
      </c>
      <c r="BV1754">
        <v>4.38</v>
      </c>
      <c r="BW1754">
        <v>7.03</v>
      </c>
      <c r="BX1754">
        <v>5.3</v>
      </c>
      <c r="BY1754">
        <v>12.1</v>
      </c>
      <c r="BZ1754">
        <f>IF(ISNUMBER(Table2[[#This Row],[Loudness_N5(soneGF)]]), Table2[[#This Row],[Loudness_N5(soneGF)]] * (1 + SQRT(
(MAX(Table2[[#This Row],[Sharpness_S(acum)]]-1.75, 0) * 0.25 *LOG10(Table2[[#This Row],[Loudness_N5(soneGF)]]+10))^2 + ((2.18/Table2[[#This Row],[Loudness_N5(soneGF)]]^0.4)*(0.4*Table2[[#This Row],[FS_Avg,arith(vacil)]] + 0.6*Table2[[#This Row],[Rough_HM_R(asper)]]))^2)), "")</f>
        <v>21.418929172118776</v>
      </c>
    </row>
    <row r="1755" spans="1:78" x14ac:dyDescent="0.2">
      <c r="A1755" t="s">
        <v>1991</v>
      </c>
      <c r="B1755" t="s">
        <v>1992</v>
      </c>
      <c r="C1755" t="s">
        <v>2007</v>
      </c>
      <c r="F1755">
        <v>0</v>
      </c>
      <c r="BK1755">
        <v>40.409999999999997</v>
      </c>
      <c r="BL1755">
        <v>26.7</v>
      </c>
      <c r="BM1755">
        <v>12.1</v>
      </c>
      <c r="BN1755">
        <v>2.1</v>
      </c>
      <c r="BO1755">
        <v>3.5400000000000001E-2</v>
      </c>
      <c r="BP1755">
        <v>3.5400000000000001E-2</v>
      </c>
      <c r="BQ1755">
        <v>1.0699999999999999E-2</v>
      </c>
      <c r="BR1755">
        <v>0.372</v>
      </c>
      <c r="BS1755">
        <v>0.19400000000000001</v>
      </c>
      <c r="BT1755">
        <v>75.03</v>
      </c>
      <c r="BU1755">
        <v>67.040000000000006</v>
      </c>
      <c r="BV1755">
        <v>9.0500000000000007</v>
      </c>
      <c r="BW1755">
        <v>6.47</v>
      </c>
      <c r="BX1755">
        <v>11.1</v>
      </c>
      <c r="BY1755">
        <v>12.4</v>
      </c>
      <c r="BZ1755">
        <f>IF(ISNUMBER(Table2[[#This Row],[Loudness_N5(soneGF)]]), Table2[[#This Row],[Loudness_N5(soneGF)]] * (1 + SQRT(
(MAX(Table2[[#This Row],[Sharpness_S(acum)]]-1.75, 0) * 0.25 *LOG10(Table2[[#This Row],[Loudness_N5(soneGF)]]+10))^2 + ((2.18/Table2[[#This Row],[Loudness_N5(soneGF)]]^0.4)*(0.4*Table2[[#This Row],[FS_Avg,arith(vacil)]] + 0.6*Table2[[#This Row],[Rough_HM_R(asper)]]))^2)), "")</f>
        <v>30.37718948596703</v>
      </c>
    </row>
    <row r="1756" spans="1:78" x14ac:dyDescent="0.2">
      <c r="A1756" t="s">
        <v>1991</v>
      </c>
      <c r="B1756" t="s">
        <v>1992</v>
      </c>
      <c r="C1756" t="s">
        <v>2008</v>
      </c>
      <c r="D1756">
        <v>130</v>
      </c>
      <c r="E1756" t="s">
        <v>79</v>
      </c>
      <c r="F1756">
        <v>0</v>
      </c>
      <c r="G1756" s="1">
        <v>43542.504861111112</v>
      </c>
      <c r="H1756" s="1">
        <v>43542.512499999997</v>
      </c>
      <c r="I1756">
        <v>51.523372999999999</v>
      </c>
      <c r="J1756">
        <v>-0.13114100000000001</v>
      </c>
      <c r="K1756">
        <v>3</v>
      </c>
      <c r="L1756">
        <v>2</v>
      </c>
      <c r="M1756">
        <v>4</v>
      </c>
      <c r="N1756">
        <v>3</v>
      </c>
      <c r="O1756">
        <v>-0.1036</v>
      </c>
      <c r="P1756">
        <v>0.1893</v>
      </c>
      <c r="Q1756">
        <v>3</v>
      </c>
      <c r="R1756">
        <v>4</v>
      </c>
      <c r="S1756">
        <v>4</v>
      </c>
      <c r="T1756">
        <v>3</v>
      </c>
      <c r="U1756">
        <v>2</v>
      </c>
      <c r="V1756">
        <v>4</v>
      </c>
      <c r="W1756">
        <v>2</v>
      </c>
      <c r="X1756">
        <v>2</v>
      </c>
      <c r="Y1756">
        <v>3</v>
      </c>
      <c r="Z1756">
        <v>4</v>
      </c>
      <c r="AA1756">
        <v>3</v>
      </c>
      <c r="AB1756">
        <v>5</v>
      </c>
      <c r="AC1756">
        <v>2</v>
      </c>
      <c r="AD1756">
        <v>4</v>
      </c>
      <c r="AE1756">
        <v>1</v>
      </c>
      <c r="AF1756">
        <v>2</v>
      </c>
      <c r="AG1756">
        <v>1</v>
      </c>
      <c r="AH1756">
        <v>1</v>
      </c>
      <c r="AI1756">
        <v>36</v>
      </c>
      <c r="AJ1756">
        <v>26</v>
      </c>
      <c r="AK1756" t="s">
        <v>80</v>
      </c>
      <c r="AL1756">
        <v>0</v>
      </c>
      <c r="AM1756">
        <v>0</v>
      </c>
      <c r="AN1756">
        <v>0</v>
      </c>
      <c r="AO1756">
        <v>1</v>
      </c>
      <c r="AP1756">
        <v>0</v>
      </c>
      <c r="AQ1756">
        <v>0</v>
      </c>
      <c r="AS1756" t="s">
        <v>95</v>
      </c>
      <c r="AT1756">
        <v>5</v>
      </c>
      <c r="AW1756" t="s">
        <v>392</v>
      </c>
      <c r="BB1756">
        <v>4</v>
      </c>
      <c r="BC1756">
        <v>2</v>
      </c>
      <c r="BD1756">
        <v>1</v>
      </c>
      <c r="BE1756">
        <v>1</v>
      </c>
      <c r="BF1756">
        <v>0</v>
      </c>
      <c r="BG1756">
        <v>0</v>
      </c>
      <c r="BH1756">
        <v>0</v>
      </c>
      <c r="BI1756" t="s">
        <v>2009</v>
      </c>
      <c r="BJ1756">
        <v>0</v>
      </c>
      <c r="BK1756">
        <v>20.61</v>
      </c>
      <c r="BL1756">
        <v>19.3</v>
      </c>
      <c r="BM1756">
        <v>7.1</v>
      </c>
      <c r="BN1756">
        <v>1.93</v>
      </c>
      <c r="BO1756">
        <v>3.6700000000000003E-2</v>
      </c>
      <c r="BP1756">
        <v>3.6700000000000003E-2</v>
      </c>
      <c r="BQ1756">
        <v>2.1700000000000001E-2</v>
      </c>
      <c r="BR1756">
        <v>0.47199999999999998</v>
      </c>
      <c r="BS1756">
        <v>0.12</v>
      </c>
      <c r="BT1756">
        <v>68.12</v>
      </c>
      <c r="BU1756">
        <v>61.24</v>
      </c>
      <c r="BV1756">
        <v>7.07</v>
      </c>
      <c r="BW1756">
        <v>6.06</v>
      </c>
      <c r="BX1756">
        <v>7.43</v>
      </c>
      <c r="BY1756">
        <v>12</v>
      </c>
      <c r="BZ1756">
        <f>IF(ISNUMBER(Table2[[#This Row],[Loudness_N5(soneGF)]]), Table2[[#This Row],[Loudness_N5(soneGF)]] * (1 + SQRT(
(MAX(Table2[[#This Row],[Sharpness_S(acum)]]-1.75, 0) * 0.25 *LOG10(Table2[[#This Row],[Loudness_N5(soneGF)]]+10))^2 + ((2.18/Table2[[#This Row],[Loudness_N5(soneGF)]]^0.4)*(0.4*Table2[[#This Row],[FS_Avg,arith(vacil)]] + 0.6*Table2[[#This Row],[Rough_HM_R(asper)]]))^2)), "")</f>
        <v>20.633894652763139</v>
      </c>
    </row>
    <row r="1757" spans="1:78" x14ac:dyDescent="0.2">
      <c r="A1757" t="s">
        <v>1991</v>
      </c>
      <c r="B1757" t="s">
        <v>1992</v>
      </c>
      <c r="C1757" t="s">
        <v>2010</v>
      </c>
      <c r="F1757">
        <v>0</v>
      </c>
      <c r="BK1757">
        <v>41.26</v>
      </c>
      <c r="BL1757">
        <v>18.600000000000001</v>
      </c>
      <c r="BM1757">
        <v>7</v>
      </c>
      <c r="BN1757">
        <v>1.86</v>
      </c>
      <c r="BO1757">
        <v>3.1099999999999999E-2</v>
      </c>
      <c r="BP1757">
        <v>3.1099999999999999E-2</v>
      </c>
      <c r="BQ1757">
        <v>1.5299999999999999E-2</v>
      </c>
      <c r="BR1757">
        <v>0.39900000000000002</v>
      </c>
      <c r="BS1757">
        <v>0.10100000000000001</v>
      </c>
      <c r="BT1757">
        <v>69.11</v>
      </c>
      <c r="BU1757">
        <v>60.76</v>
      </c>
      <c r="BV1757">
        <v>7.35</v>
      </c>
      <c r="BW1757">
        <v>7</v>
      </c>
      <c r="BX1757">
        <v>8.5399999999999991</v>
      </c>
      <c r="BY1757">
        <v>11.6</v>
      </c>
      <c r="BZ1757">
        <f>IF(ISNUMBER(Table2[[#This Row],[Loudness_N5(soneGF)]]), Table2[[#This Row],[Loudness_N5(soneGF)]] * (1 + SQRT(
(MAX(Table2[[#This Row],[Sharpness_S(acum)]]-1.75, 0) * 0.25 *LOG10(Table2[[#This Row],[Loudness_N5(soneGF)]]+10))^2 + ((2.18/Table2[[#This Row],[Loudness_N5(soneGF)]]^0.4)*(0.4*Table2[[#This Row],[FS_Avg,arith(vacil)]] + 0.6*Table2[[#This Row],[Rough_HM_R(asper)]]))^2)), "")</f>
        <v>19.407660999143769</v>
      </c>
    </row>
    <row r="1758" spans="1:78" x14ac:dyDescent="0.2">
      <c r="A1758" t="s">
        <v>1991</v>
      </c>
      <c r="B1758" t="s">
        <v>1992</v>
      </c>
      <c r="C1758" t="s">
        <v>2011</v>
      </c>
      <c r="D1758">
        <v>131</v>
      </c>
      <c r="E1758" t="s">
        <v>79</v>
      </c>
      <c r="F1758">
        <v>0</v>
      </c>
      <c r="G1758" s="1">
        <v>43542.51666666667</v>
      </c>
      <c r="H1758" s="1">
        <v>43542.518750000003</v>
      </c>
      <c r="I1758">
        <v>51.523372999999999</v>
      </c>
      <c r="J1758">
        <v>-0.13114100000000001</v>
      </c>
      <c r="K1758">
        <v>3</v>
      </c>
      <c r="L1758">
        <v>2</v>
      </c>
      <c r="M1758">
        <v>3</v>
      </c>
      <c r="N1758">
        <v>1</v>
      </c>
      <c r="O1758">
        <v>7.3200000000000001E-2</v>
      </c>
      <c r="P1758">
        <v>7.3200000000000001E-2</v>
      </c>
      <c r="Q1758">
        <v>4</v>
      </c>
      <c r="R1758">
        <v>4</v>
      </c>
      <c r="S1758">
        <v>4</v>
      </c>
      <c r="T1758">
        <v>4</v>
      </c>
      <c r="U1758">
        <v>4</v>
      </c>
      <c r="V1758">
        <v>4</v>
      </c>
      <c r="W1758">
        <v>4</v>
      </c>
      <c r="X1758">
        <v>3</v>
      </c>
      <c r="Y1758">
        <v>3</v>
      </c>
      <c r="Z1758">
        <v>4</v>
      </c>
      <c r="AA1758">
        <v>3</v>
      </c>
      <c r="AB1758">
        <v>4</v>
      </c>
      <c r="AC1758">
        <v>4</v>
      </c>
      <c r="AD1758">
        <v>0</v>
      </c>
      <c r="AE1758">
        <v>0</v>
      </c>
      <c r="AF1758">
        <v>1</v>
      </c>
      <c r="AG1758">
        <v>0</v>
      </c>
      <c r="AH1758">
        <v>1</v>
      </c>
      <c r="AI1758">
        <v>8</v>
      </c>
      <c r="AJ1758">
        <v>20</v>
      </c>
      <c r="AK1758" t="s">
        <v>80</v>
      </c>
      <c r="AL1758">
        <v>1</v>
      </c>
      <c r="AM1758">
        <v>0</v>
      </c>
      <c r="AN1758">
        <v>0</v>
      </c>
      <c r="AO1758">
        <v>0</v>
      </c>
      <c r="AP1758">
        <v>0</v>
      </c>
      <c r="AQ1758">
        <v>0</v>
      </c>
      <c r="AS1758" t="s">
        <v>81</v>
      </c>
      <c r="AT1758">
        <v>2</v>
      </c>
      <c r="AU1758">
        <v>1</v>
      </c>
      <c r="BB1758">
        <v>4</v>
      </c>
      <c r="BC1758">
        <v>2</v>
      </c>
      <c r="BD1758">
        <v>1</v>
      </c>
      <c r="BE1758">
        <v>1</v>
      </c>
      <c r="BF1758">
        <v>0</v>
      </c>
      <c r="BG1758">
        <v>0</v>
      </c>
      <c r="BH1758">
        <v>0</v>
      </c>
      <c r="BJ1758">
        <v>0</v>
      </c>
      <c r="BK1758">
        <v>27</v>
      </c>
      <c r="BL1758">
        <v>18</v>
      </c>
      <c r="BM1758">
        <v>5.8</v>
      </c>
      <c r="BN1758">
        <v>1.82</v>
      </c>
      <c r="BO1758">
        <v>3.78E-2</v>
      </c>
      <c r="BP1758">
        <v>3.78E-2</v>
      </c>
      <c r="BQ1758">
        <v>2.3199999999999998E-2</v>
      </c>
      <c r="BR1758">
        <v>0.51400000000000001</v>
      </c>
      <c r="BS1758">
        <v>0.20499999999999999</v>
      </c>
      <c r="BT1758">
        <v>67.52</v>
      </c>
      <c r="BU1758">
        <v>62.12</v>
      </c>
      <c r="BV1758">
        <v>7.54</v>
      </c>
      <c r="BW1758">
        <v>4.9800000000000004</v>
      </c>
      <c r="BX1758">
        <v>5.21</v>
      </c>
      <c r="BY1758">
        <v>12.5</v>
      </c>
      <c r="BZ1758">
        <f>IF(ISNUMBER(Table2[[#This Row],[Loudness_N5(soneGF)]]), Table2[[#This Row],[Loudness_N5(soneGF)]] * (1 + SQRT(
(MAX(Table2[[#This Row],[Sharpness_S(acum)]]-1.75, 0) * 0.25 *LOG10(Table2[[#This Row],[Loudness_N5(soneGF)]]+10))^2 + ((2.18/Table2[[#This Row],[Loudness_N5(soneGF)]]^0.4)*(0.4*Table2[[#This Row],[FS_Avg,arith(vacil)]] + 0.6*Table2[[#This Row],[Rough_HM_R(asper)]]))^2)), "")</f>
        <v>18.602961622474258</v>
      </c>
    </row>
    <row r="1759" spans="1:78" x14ac:dyDescent="0.2">
      <c r="A1759" t="s">
        <v>1991</v>
      </c>
      <c r="B1759" t="s">
        <v>1992</v>
      </c>
      <c r="C1759" t="s">
        <v>2012</v>
      </c>
      <c r="D1759">
        <v>132</v>
      </c>
      <c r="E1759" t="s">
        <v>79</v>
      </c>
      <c r="F1759">
        <v>0</v>
      </c>
      <c r="G1759" s="1">
        <v>43542.503472222219</v>
      </c>
      <c r="H1759" s="1">
        <v>43542.520833333336</v>
      </c>
      <c r="I1759">
        <v>51.523372999999999</v>
      </c>
      <c r="J1759">
        <v>-0.13114100000000001</v>
      </c>
      <c r="K1759">
        <v>4</v>
      </c>
      <c r="L1759">
        <v>2</v>
      </c>
      <c r="M1759">
        <v>3</v>
      </c>
      <c r="N1759">
        <v>2</v>
      </c>
      <c r="O1759">
        <v>0.39639999999999997</v>
      </c>
      <c r="P1759">
        <v>0.70709999999999995</v>
      </c>
      <c r="Q1759">
        <v>4</v>
      </c>
      <c r="R1759">
        <v>2</v>
      </c>
      <c r="S1759">
        <v>5</v>
      </c>
      <c r="T1759">
        <v>1</v>
      </c>
      <c r="U1759">
        <v>2</v>
      </c>
      <c r="V1759">
        <v>3</v>
      </c>
      <c r="W1759">
        <v>5</v>
      </c>
      <c r="X1759">
        <v>1</v>
      </c>
      <c r="Y1759">
        <v>3</v>
      </c>
      <c r="Z1759">
        <v>4</v>
      </c>
      <c r="AA1759">
        <v>4</v>
      </c>
      <c r="AB1759">
        <v>5</v>
      </c>
      <c r="AC1759">
        <v>3</v>
      </c>
      <c r="AD1759">
        <v>4</v>
      </c>
      <c r="AE1759">
        <v>3</v>
      </c>
      <c r="AF1759">
        <v>3</v>
      </c>
      <c r="AG1759">
        <v>3</v>
      </c>
      <c r="AH1759">
        <v>5</v>
      </c>
      <c r="AI1759">
        <v>72</v>
      </c>
      <c r="AJ1759">
        <v>24</v>
      </c>
      <c r="AK1759" t="s">
        <v>82</v>
      </c>
      <c r="AL1759">
        <v>0</v>
      </c>
      <c r="AM1759">
        <v>0</v>
      </c>
      <c r="AN1759">
        <v>0</v>
      </c>
      <c r="AO1759">
        <v>1</v>
      </c>
      <c r="AP1759">
        <v>0</v>
      </c>
      <c r="AQ1759">
        <v>0</v>
      </c>
      <c r="AS1759" t="s">
        <v>95</v>
      </c>
      <c r="AT1759">
        <v>7</v>
      </c>
      <c r="AU1759">
        <v>1</v>
      </c>
      <c r="AW1759" t="s">
        <v>407</v>
      </c>
      <c r="BB1759">
        <v>4</v>
      </c>
      <c r="BC1759">
        <v>3</v>
      </c>
      <c r="BD1759">
        <v>1</v>
      </c>
      <c r="BE1759">
        <v>1</v>
      </c>
      <c r="BF1759">
        <v>0</v>
      </c>
      <c r="BG1759">
        <v>0</v>
      </c>
      <c r="BH1759">
        <v>0</v>
      </c>
      <c r="BI1759" t="s">
        <v>2013</v>
      </c>
      <c r="BJ1759">
        <v>0</v>
      </c>
      <c r="BK1759">
        <v>37.67</v>
      </c>
      <c r="BL1759">
        <v>20.9</v>
      </c>
      <c r="BM1759">
        <v>5.6</v>
      </c>
      <c r="BN1759">
        <v>1.96</v>
      </c>
      <c r="BO1759">
        <v>3.4099999999999998E-2</v>
      </c>
      <c r="BP1759">
        <v>3.4099999999999998E-2</v>
      </c>
      <c r="BQ1759">
        <v>8.4399999999999996E-3</v>
      </c>
      <c r="BR1759">
        <v>0.39400000000000002</v>
      </c>
      <c r="BS1759">
        <v>0.14099999999999999</v>
      </c>
      <c r="BT1759">
        <v>71.14</v>
      </c>
      <c r="BU1759">
        <v>63.67</v>
      </c>
      <c r="BV1759">
        <v>5.13</v>
      </c>
      <c r="BW1759">
        <v>6.71</v>
      </c>
      <c r="BX1759">
        <v>4.7</v>
      </c>
      <c r="BY1759">
        <v>12.1</v>
      </c>
      <c r="BZ1759">
        <f>IF(ISNUMBER(Table2[[#This Row],[Loudness_N5(soneGF)]]), Table2[[#This Row],[Loudness_N5(soneGF)]] * (1 + SQRT(
(MAX(Table2[[#This Row],[Sharpness_S(acum)]]-1.75, 0) * 0.25 *LOG10(Table2[[#This Row],[Loudness_N5(soneGF)]]+10))^2 + ((2.18/Table2[[#This Row],[Loudness_N5(soneGF)]]^0.4)*(0.4*Table2[[#This Row],[FS_Avg,arith(vacil)]] + 0.6*Table2[[#This Row],[Rough_HM_R(asper)]]))^2)), "")</f>
        <v>22.566254444183627</v>
      </c>
    </row>
    <row r="1760" spans="1:78" x14ac:dyDescent="0.2">
      <c r="A1760" t="s">
        <v>1991</v>
      </c>
      <c r="B1760" t="s">
        <v>1992</v>
      </c>
      <c r="C1760" t="s">
        <v>2014</v>
      </c>
      <c r="D1760">
        <v>133</v>
      </c>
      <c r="E1760" t="s">
        <v>79</v>
      </c>
      <c r="F1760">
        <v>0</v>
      </c>
      <c r="G1760" s="1">
        <v>43542.520833333336</v>
      </c>
      <c r="H1760" s="1">
        <v>43542.523611111108</v>
      </c>
      <c r="I1760">
        <v>51.523372999999999</v>
      </c>
      <c r="J1760">
        <v>-0.13114100000000001</v>
      </c>
      <c r="K1760">
        <v>5</v>
      </c>
      <c r="L1760">
        <v>3</v>
      </c>
      <c r="M1760">
        <v>3</v>
      </c>
      <c r="N1760">
        <v>3</v>
      </c>
      <c r="O1760">
        <v>-0.25</v>
      </c>
      <c r="P1760">
        <v>0.1464</v>
      </c>
      <c r="Q1760">
        <v>2</v>
      </c>
      <c r="R1760">
        <v>4</v>
      </c>
      <c r="S1760">
        <v>4</v>
      </c>
      <c r="T1760">
        <v>3</v>
      </c>
      <c r="U1760">
        <v>2</v>
      </c>
      <c r="V1760">
        <v>3</v>
      </c>
      <c r="W1760">
        <v>3</v>
      </c>
      <c r="X1760">
        <v>4</v>
      </c>
      <c r="Y1760">
        <v>2</v>
      </c>
      <c r="Z1760">
        <v>3</v>
      </c>
      <c r="AA1760">
        <v>2</v>
      </c>
      <c r="AB1760">
        <v>5</v>
      </c>
      <c r="AC1760">
        <v>4</v>
      </c>
      <c r="AD1760">
        <v>3</v>
      </c>
      <c r="AE1760">
        <v>4</v>
      </c>
      <c r="AF1760">
        <v>2</v>
      </c>
      <c r="AG1760">
        <v>2</v>
      </c>
      <c r="AH1760">
        <v>3</v>
      </c>
      <c r="AI1760">
        <v>56</v>
      </c>
      <c r="AJ1760">
        <v>28</v>
      </c>
      <c r="AK1760" t="s">
        <v>80</v>
      </c>
      <c r="AL1760">
        <v>1</v>
      </c>
      <c r="AM1760">
        <v>0</v>
      </c>
      <c r="AN1760">
        <v>0</v>
      </c>
      <c r="AO1760">
        <v>0</v>
      </c>
      <c r="AP1760">
        <v>0</v>
      </c>
      <c r="AQ1760">
        <v>0</v>
      </c>
      <c r="AS1760" t="s">
        <v>81</v>
      </c>
      <c r="AT1760">
        <v>3</v>
      </c>
      <c r="AU1760">
        <v>1</v>
      </c>
      <c r="AW1760" t="s">
        <v>2015</v>
      </c>
      <c r="BB1760">
        <v>4</v>
      </c>
      <c r="BC1760">
        <v>1</v>
      </c>
      <c r="BD1760">
        <v>1</v>
      </c>
      <c r="BE1760">
        <v>1</v>
      </c>
      <c r="BF1760">
        <v>0</v>
      </c>
      <c r="BG1760">
        <v>0</v>
      </c>
      <c r="BH1760">
        <v>0</v>
      </c>
      <c r="BJ1760">
        <v>0</v>
      </c>
      <c r="BK1760">
        <v>38.020000000000003</v>
      </c>
      <c r="BL1760">
        <v>23.4</v>
      </c>
      <c r="BM1760">
        <v>10.5</v>
      </c>
      <c r="BN1760">
        <v>1.79</v>
      </c>
      <c r="BO1760">
        <v>3.9199999999999999E-2</v>
      </c>
      <c r="BP1760">
        <v>3.9199999999999999E-2</v>
      </c>
      <c r="BQ1760">
        <v>1.17E-2</v>
      </c>
      <c r="BR1760">
        <v>0.39800000000000002</v>
      </c>
      <c r="BS1760">
        <v>0.17100000000000001</v>
      </c>
      <c r="BT1760">
        <v>76.25</v>
      </c>
      <c r="BU1760">
        <v>63.01</v>
      </c>
      <c r="BV1760">
        <v>10.11</v>
      </c>
      <c r="BW1760">
        <v>11.02</v>
      </c>
      <c r="BX1760">
        <v>10.69</v>
      </c>
      <c r="BY1760">
        <v>14.1</v>
      </c>
      <c r="BZ1760">
        <f>IF(ISNUMBER(Table2[[#This Row],[Loudness_N5(soneGF)]]), Table2[[#This Row],[Loudness_N5(soneGF)]] * (1 + SQRT(
(MAX(Table2[[#This Row],[Sharpness_S(acum)]]-1.75, 0) * 0.25 *LOG10(Table2[[#This Row],[Loudness_N5(soneGF)]]+10))^2 + ((2.18/Table2[[#This Row],[Loudness_N5(soneGF)]]^0.4)*(0.4*Table2[[#This Row],[FS_Avg,arith(vacil)]] + 0.6*Table2[[#This Row],[Rough_HM_R(asper)]]))^2)), "")</f>
        <v>23.941545142355338</v>
      </c>
    </row>
    <row r="1761" spans="1:78" x14ac:dyDescent="0.2">
      <c r="A1761" t="s">
        <v>1991</v>
      </c>
      <c r="B1761" t="s">
        <v>1992</v>
      </c>
      <c r="C1761" t="s">
        <v>2016</v>
      </c>
      <c r="F1761">
        <v>0</v>
      </c>
      <c r="BK1761">
        <v>39.979999999999997</v>
      </c>
      <c r="BL1761">
        <v>27</v>
      </c>
      <c r="BM1761">
        <v>11.9</v>
      </c>
      <c r="BN1761">
        <v>2.0299999999999998</v>
      </c>
      <c r="BO1761">
        <v>3.4000000000000002E-2</v>
      </c>
      <c r="BP1761">
        <v>3.4000000000000002E-2</v>
      </c>
      <c r="BQ1761">
        <v>1.44E-2</v>
      </c>
      <c r="BR1761">
        <v>0.41199999999999998</v>
      </c>
      <c r="BS1761">
        <v>0.185</v>
      </c>
      <c r="BT1761">
        <v>73.739999999999995</v>
      </c>
      <c r="BU1761">
        <v>65.27</v>
      </c>
      <c r="BV1761">
        <v>9.36</v>
      </c>
      <c r="BW1761">
        <v>7.52</v>
      </c>
      <c r="BX1761">
        <v>9.83</v>
      </c>
      <c r="BY1761">
        <v>12.4</v>
      </c>
      <c r="BZ1761">
        <f>IF(ISNUMBER(Table2[[#This Row],[Loudness_N5(soneGF)]]), Table2[[#This Row],[Loudness_N5(soneGF)]] * (1 + SQRT(
(MAX(Table2[[#This Row],[Sharpness_S(acum)]]-1.75, 0) * 0.25 *LOG10(Table2[[#This Row],[Loudness_N5(soneGF)]]+10))^2 + ((2.18/Table2[[#This Row],[Loudness_N5(soneGF)]]^0.4)*(0.4*Table2[[#This Row],[FS_Avg,arith(vacil)]] + 0.6*Table2[[#This Row],[Rough_HM_R(asper)]]))^2)), "")</f>
        <v>29.992401478997813</v>
      </c>
    </row>
    <row r="1762" spans="1:78" x14ac:dyDescent="0.2">
      <c r="A1762" t="s">
        <v>1991</v>
      </c>
      <c r="B1762" t="s">
        <v>1992</v>
      </c>
      <c r="C1762" t="s">
        <v>2017</v>
      </c>
      <c r="D1762">
        <v>135</v>
      </c>
      <c r="E1762" t="s">
        <v>79</v>
      </c>
      <c r="F1762">
        <v>0</v>
      </c>
      <c r="G1762" s="1">
        <v>43542.523611111108</v>
      </c>
      <c r="H1762" s="1">
        <v>43542.527083333334</v>
      </c>
      <c r="I1762">
        <v>51.523372999999999</v>
      </c>
      <c r="J1762">
        <v>-0.13114100000000001</v>
      </c>
      <c r="K1762">
        <v>3</v>
      </c>
      <c r="L1762">
        <v>3</v>
      </c>
      <c r="M1762">
        <v>3</v>
      </c>
      <c r="N1762">
        <v>1</v>
      </c>
      <c r="O1762">
        <v>0.35360000000000003</v>
      </c>
      <c r="P1762">
        <v>-0.35360000000000003</v>
      </c>
      <c r="Q1762">
        <v>4</v>
      </c>
      <c r="R1762">
        <v>2</v>
      </c>
      <c r="S1762">
        <v>2</v>
      </c>
      <c r="T1762">
        <v>4</v>
      </c>
      <c r="U1762">
        <v>4</v>
      </c>
      <c r="V1762">
        <v>2</v>
      </c>
      <c r="W1762">
        <v>2</v>
      </c>
      <c r="X1762">
        <v>2</v>
      </c>
      <c r="Y1762">
        <v>3</v>
      </c>
      <c r="Z1762">
        <v>4</v>
      </c>
      <c r="AA1762">
        <v>3</v>
      </c>
      <c r="AB1762">
        <v>4</v>
      </c>
      <c r="AC1762">
        <v>4</v>
      </c>
      <c r="AD1762">
        <v>3</v>
      </c>
      <c r="AE1762">
        <v>1</v>
      </c>
      <c r="AF1762">
        <v>1</v>
      </c>
      <c r="AG1762">
        <v>1</v>
      </c>
      <c r="AH1762">
        <v>4</v>
      </c>
      <c r="AI1762">
        <v>40</v>
      </c>
      <c r="AJ1762">
        <v>30</v>
      </c>
      <c r="AK1762" t="s">
        <v>82</v>
      </c>
      <c r="AL1762">
        <v>0</v>
      </c>
      <c r="AM1762">
        <v>0</v>
      </c>
      <c r="AN1762">
        <v>0</v>
      </c>
      <c r="AO1762">
        <v>1</v>
      </c>
      <c r="AP1762">
        <v>0</v>
      </c>
      <c r="AQ1762">
        <v>0</v>
      </c>
      <c r="AS1762" t="s">
        <v>95</v>
      </c>
      <c r="AT1762">
        <v>5</v>
      </c>
      <c r="AU1762">
        <v>1</v>
      </c>
      <c r="AW1762" t="s">
        <v>2018</v>
      </c>
      <c r="BA1762" t="s">
        <v>2019</v>
      </c>
      <c r="BB1762">
        <v>4</v>
      </c>
      <c r="BC1762">
        <v>2</v>
      </c>
      <c r="BD1762">
        <v>1</v>
      </c>
      <c r="BE1762">
        <v>1</v>
      </c>
      <c r="BF1762">
        <v>0</v>
      </c>
      <c r="BG1762">
        <v>0</v>
      </c>
      <c r="BH1762">
        <v>0</v>
      </c>
      <c r="BJ1762">
        <v>0</v>
      </c>
      <c r="BK1762">
        <v>40.32</v>
      </c>
      <c r="BL1762">
        <v>20.100000000000001</v>
      </c>
      <c r="BM1762">
        <v>7.8</v>
      </c>
      <c r="BN1762">
        <v>1.88</v>
      </c>
      <c r="BO1762">
        <v>3.4299999999999997E-2</v>
      </c>
      <c r="BP1762">
        <v>3.4299999999999997E-2</v>
      </c>
      <c r="BQ1762">
        <v>1.7500000000000002E-2</v>
      </c>
      <c r="BR1762">
        <v>0.41299999999999998</v>
      </c>
      <c r="BS1762">
        <v>0.129</v>
      </c>
      <c r="BT1762">
        <v>70.55</v>
      </c>
      <c r="BU1762">
        <v>64.14</v>
      </c>
      <c r="BV1762">
        <v>7.71</v>
      </c>
      <c r="BW1762">
        <v>5.47</v>
      </c>
      <c r="BX1762">
        <v>6.51</v>
      </c>
      <c r="BY1762">
        <v>12.4</v>
      </c>
      <c r="BZ1762">
        <f>IF(ISNUMBER(Table2[[#This Row],[Loudness_N5(soneGF)]]), Table2[[#This Row],[Loudness_N5(soneGF)]] * (1 + SQRT(
(MAX(Table2[[#This Row],[Sharpness_S(acum)]]-1.75, 0) * 0.25 *LOG10(Table2[[#This Row],[Loudness_N5(soneGF)]]+10))^2 + ((2.18/Table2[[#This Row],[Loudness_N5(soneGF)]]^0.4)*(0.4*Table2[[#This Row],[FS_Avg,arith(vacil)]] + 0.6*Table2[[#This Row],[Rough_HM_R(asper)]]))^2)), "")</f>
        <v>21.132146606192283</v>
      </c>
    </row>
    <row r="1763" spans="1:78" x14ac:dyDescent="0.2">
      <c r="A1763" t="s">
        <v>1991</v>
      </c>
      <c r="B1763" t="s">
        <v>1992</v>
      </c>
      <c r="C1763" t="s">
        <v>2017</v>
      </c>
      <c r="D1763">
        <v>134</v>
      </c>
      <c r="E1763" t="s">
        <v>79</v>
      </c>
      <c r="F1763">
        <v>0</v>
      </c>
      <c r="G1763" s="1">
        <v>43542.518750000003</v>
      </c>
      <c r="H1763" s="1">
        <v>43542.526388888888</v>
      </c>
      <c r="I1763">
        <v>51.523372999999999</v>
      </c>
      <c r="J1763">
        <v>-0.13114100000000001</v>
      </c>
      <c r="K1763">
        <v>3</v>
      </c>
      <c r="L1763">
        <v>3</v>
      </c>
      <c r="M1763">
        <v>4</v>
      </c>
      <c r="N1763">
        <v>1</v>
      </c>
      <c r="O1763">
        <v>0.20710000000000001</v>
      </c>
      <c r="P1763">
        <v>0.39639999999999997</v>
      </c>
      <c r="Q1763">
        <v>4</v>
      </c>
      <c r="R1763">
        <v>4</v>
      </c>
      <c r="S1763">
        <v>4</v>
      </c>
      <c r="T1763">
        <v>2</v>
      </c>
      <c r="U1763">
        <v>2</v>
      </c>
      <c r="V1763">
        <v>2</v>
      </c>
      <c r="W1763">
        <v>3</v>
      </c>
      <c r="X1763">
        <v>2</v>
      </c>
      <c r="Y1763">
        <v>3</v>
      </c>
      <c r="Z1763">
        <v>2</v>
      </c>
      <c r="AA1763">
        <v>3</v>
      </c>
      <c r="AB1763">
        <v>5</v>
      </c>
      <c r="AC1763">
        <v>5</v>
      </c>
      <c r="AD1763">
        <v>1</v>
      </c>
      <c r="AE1763">
        <v>1</v>
      </c>
      <c r="AF1763">
        <v>1</v>
      </c>
      <c r="AG1763">
        <v>0</v>
      </c>
      <c r="AH1763">
        <v>4</v>
      </c>
      <c r="AI1763">
        <v>28</v>
      </c>
      <c r="AJ1763">
        <v>31</v>
      </c>
      <c r="AK1763" t="s">
        <v>80</v>
      </c>
      <c r="AL1763">
        <v>1</v>
      </c>
      <c r="AM1763">
        <v>0</v>
      </c>
      <c r="AN1763">
        <v>0</v>
      </c>
      <c r="AO1763">
        <v>0</v>
      </c>
      <c r="AP1763">
        <v>0</v>
      </c>
      <c r="AQ1763">
        <v>0</v>
      </c>
      <c r="AS1763" t="s">
        <v>81</v>
      </c>
      <c r="AT1763">
        <v>5</v>
      </c>
      <c r="AU1763">
        <v>1</v>
      </c>
      <c r="AW1763" t="s">
        <v>2020</v>
      </c>
      <c r="BB1763">
        <v>4</v>
      </c>
      <c r="BC1763">
        <v>2</v>
      </c>
      <c r="BD1763">
        <v>1</v>
      </c>
      <c r="BE1763">
        <v>1</v>
      </c>
      <c r="BF1763">
        <v>0</v>
      </c>
      <c r="BG1763">
        <v>0</v>
      </c>
      <c r="BH1763">
        <v>0</v>
      </c>
      <c r="BJ1763">
        <v>0</v>
      </c>
      <c r="BK1763">
        <v>40.32</v>
      </c>
      <c r="BL1763">
        <v>20.100000000000001</v>
      </c>
      <c r="BM1763">
        <v>7.8</v>
      </c>
      <c r="BN1763">
        <v>1.88</v>
      </c>
      <c r="BO1763">
        <v>3.4299999999999997E-2</v>
      </c>
      <c r="BP1763">
        <v>3.4299999999999997E-2</v>
      </c>
      <c r="BQ1763">
        <v>1.7500000000000002E-2</v>
      </c>
      <c r="BR1763">
        <v>0.41299999999999998</v>
      </c>
      <c r="BS1763">
        <v>0.129</v>
      </c>
      <c r="BT1763">
        <v>70.55</v>
      </c>
      <c r="BU1763">
        <v>64.14</v>
      </c>
      <c r="BV1763">
        <v>7.71</v>
      </c>
      <c r="BW1763">
        <v>5.47</v>
      </c>
      <c r="BX1763">
        <v>6.51</v>
      </c>
      <c r="BY1763">
        <v>12.4</v>
      </c>
      <c r="BZ1763">
        <f>IF(ISNUMBER(Table2[[#This Row],[Loudness_N5(soneGF)]]), Table2[[#This Row],[Loudness_N5(soneGF)]] * (1 + SQRT(
(MAX(Table2[[#This Row],[Sharpness_S(acum)]]-1.75, 0) * 0.25 *LOG10(Table2[[#This Row],[Loudness_N5(soneGF)]]+10))^2 + ((2.18/Table2[[#This Row],[Loudness_N5(soneGF)]]^0.4)*(0.4*Table2[[#This Row],[FS_Avg,arith(vacil)]] + 0.6*Table2[[#This Row],[Rough_HM_R(asper)]]))^2)), "")</f>
        <v>21.132146606192283</v>
      </c>
    </row>
    <row r="1764" spans="1:78" x14ac:dyDescent="0.2">
      <c r="A1764" t="s">
        <v>1991</v>
      </c>
      <c r="B1764" t="s">
        <v>1992</v>
      </c>
      <c r="C1764" t="s">
        <v>2021</v>
      </c>
      <c r="D1764">
        <v>136</v>
      </c>
      <c r="E1764" t="s">
        <v>79</v>
      </c>
      <c r="F1764">
        <v>0</v>
      </c>
      <c r="G1764" s="1">
        <v>43542.527083333334</v>
      </c>
      <c r="H1764" s="1">
        <v>43542.529166666667</v>
      </c>
      <c r="I1764">
        <v>51.523372999999999</v>
      </c>
      <c r="J1764">
        <v>-0.13114100000000001</v>
      </c>
      <c r="K1764">
        <v>4</v>
      </c>
      <c r="L1764">
        <v>3</v>
      </c>
      <c r="M1764">
        <v>5</v>
      </c>
      <c r="N1764">
        <v>2</v>
      </c>
      <c r="O1764">
        <v>-0.67679999999999996</v>
      </c>
      <c r="P1764">
        <v>-0.13389999999999999</v>
      </c>
      <c r="Q1764">
        <v>2</v>
      </c>
      <c r="R1764">
        <v>4</v>
      </c>
      <c r="S1764">
        <v>2</v>
      </c>
      <c r="T1764">
        <v>4</v>
      </c>
      <c r="U1764">
        <v>1</v>
      </c>
      <c r="V1764">
        <v>5</v>
      </c>
      <c r="W1764">
        <v>2</v>
      </c>
      <c r="X1764">
        <v>4</v>
      </c>
      <c r="Y1764">
        <v>2</v>
      </c>
      <c r="Z1764">
        <v>4</v>
      </c>
      <c r="AA1764">
        <v>3</v>
      </c>
      <c r="AB1764">
        <v>4</v>
      </c>
      <c r="AC1764">
        <v>1</v>
      </c>
      <c r="AD1764">
        <v>3</v>
      </c>
      <c r="AE1764">
        <v>3</v>
      </c>
      <c r="AF1764">
        <v>2</v>
      </c>
      <c r="AG1764">
        <v>0</v>
      </c>
      <c r="AH1764">
        <v>2</v>
      </c>
      <c r="AI1764">
        <v>40</v>
      </c>
      <c r="AJ1764">
        <v>20</v>
      </c>
      <c r="AK1764" t="s">
        <v>80</v>
      </c>
      <c r="AL1764">
        <v>0</v>
      </c>
      <c r="AM1764">
        <v>0</v>
      </c>
      <c r="AN1764">
        <v>0</v>
      </c>
      <c r="AO1764">
        <v>1</v>
      </c>
      <c r="AP1764">
        <v>0</v>
      </c>
      <c r="AQ1764">
        <v>0</v>
      </c>
      <c r="AS1764" t="s">
        <v>95</v>
      </c>
      <c r="AT1764">
        <v>3</v>
      </c>
      <c r="AU1764">
        <v>1</v>
      </c>
      <c r="AW1764" t="s">
        <v>392</v>
      </c>
      <c r="BB1764">
        <v>4</v>
      </c>
      <c r="BC1764">
        <v>2</v>
      </c>
      <c r="BD1764">
        <v>1</v>
      </c>
      <c r="BE1764">
        <v>1</v>
      </c>
      <c r="BF1764">
        <v>0</v>
      </c>
      <c r="BG1764">
        <v>0</v>
      </c>
      <c r="BH1764">
        <v>0</v>
      </c>
      <c r="BJ1764">
        <v>0</v>
      </c>
      <c r="BK1764">
        <v>41.22</v>
      </c>
      <c r="BL1764">
        <v>21.2</v>
      </c>
      <c r="BM1764">
        <v>9.5</v>
      </c>
      <c r="BN1764">
        <v>1.77</v>
      </c>
      <c r="BO1764">
        <v>4.1500000000000002E-2</v>
      </c>
      <c r="BP1764">
        <v>4.1500000000000002E-2</v>
      </c>
      <c r="BQ1764">
        <v>3.1600000000000003E-2</v>
      </c>
      <c r="BR1764">
        <v>0.55300000000000005</v>
      </c>
      <c r="BS1764">
        <v>0.11600000000000001</v>
      </c>
      <c r="BT1764">
        <v>74.05</v>
      </c>
      <c r="BU1764">
        <v>63.82</v>
      </c>
      <c r="BV1764">
        <v>11.83</v>
      </c>
      <c r="BW1764">
        <v>8.09</v>
      </c>
      <c r="BX1764">
        <v>10.07</v>
      </c>
      <c r="BY1764">
        <v>14.8</v>
      </c>
      <c r="BZ1764">
        <f>IF(ISNUMBER(Table2[[#This Row],[Loudness_N5(soneGF)]]), Table2[[#This Row],[Loudness_N5(soneGF)]] * (1 + SQRT(
(MAX(Table2[[#This Row],[Sharpness_S(acum)]]-1.75, 0) * 0.25 *LOG10(Table2[[#This Row],[Loudness_N5(soneGF)]]+10))^2 + ((2.18/Table2[[#This Row],[Loudness_N5(soneGF)]]^0.4)*(0.4*Table2[[#This Row],[FS_Avg,arith(vacil)]] + 0.6*Table2[[#This Row],[Rough_HM_R(asper)]]))^2)), "")</f>
        <v>21.735354215269773</v>
      </c>
    </row>
    <row r="1765" spans="1:78" x14ac:dyDescent="0.2">
      <c r="A1765" t="s">
        <v>1991</v>
      </c>
      <c r="B1765" t="s">
        <v>1992</v>
      </c>
      <c r="C1765" t="s">
        <v>2021</v>
      </c>
      <c r="D1765">
        <v>137</v>
      </c>
      <c r="E1765" t="s">
        <v>79</v>
      </c>
      <c r="F1765">
        <v>0</v>
      </c>
      <c r="G1765" s="1">
        <v>43542.527777777781</v>
      </c>
      <c r="H1765" s="1">
        <v>43542.529861111114</v>
      </c>
      <c r="I1765">
        <v>51.523372999999999</v>
      </c>
      <c r="J1765">
        <v>-0.13114100000000001</v>
      </c>
      <c r="K1765">
        <v>4</v>
      </c>
      <c r="L1765">
        <v>2</v>
      </c>
      <c r="M1765">
        <v>2</v>
      </c>
      <c r="N1765">
        <v>1</v>
      </c>
      <c r="O1765">
        <v>7.3200000000000001E-2</v>
      </c>
      <c r="P1765">
        <v>0.32319999999999999</v>
      </c>
      <c r="Q1765">
        <v>3</v>
      </c>
      <c r="R1765">
        <v>4</v>
      </c>
      <c r="S1765">
        <v>4</v>
      </c>
      <c r="T1765">
        <v>2</v>
      </c>
      <c r="U1765">
        <v>3</v>
      </c>
      <c r="V1765">
        <v>3</v>
      </c>
      <c r="W1765">
        <v>3</v>
      </c>
      <c r="X1765">
        <v>2</v>
      </c>
      <c r="Y1765">
        <v>3</v>
      </c>
      <c r="Z1765">
        <v>2</v>
      </c>
      <c r="AA1765">
        <v>3</v>
      </c>
      <c r="AB1765">
        <v>4</v>
      </c>
      <c r="AC1765">
        <v>2</v>
      </c>
      <c r="AD1765">
        <v>4</v>
      </c>
      <c r="AE1765">
        <v>4</v>
      </c>
      <c r="AF1765">
        <v>2</v>
      </c>
      <c r="AG1765">
        <v>1</v>
      </c>
      <c r="AH1765">
        <v>3</v>
      </c>
      <c r="AI1765">
        <v>56</v>
      </c>
      <c r="AJ1765">
        <v>21</v>
      </c>
      <c r="AK1765" t="s">
        <v>80</v>
      </c>
      <c r="AL1765">
        <v>0</v>
      </c>
      <c r="AM1765">
        <v>0</v>
      </c>
      <c r="AN1765">
        <v>0</v>
      </c>
      <c r="AO1765">
        <v>1</v>
      </c>
      <c r="AP1765">
        <v>0</v>
      </c>
      <c r="AQ1765">
        <v>0</v>
      </c>
      <c r="AS1765" t="s">
        <v>95</v>
      </c>
      <c r="AT1765">
        <v>5</v>
      </c>
      <c r="AU1765">
        <v>1</v>
      </c>
      <c r="AW1765" t="s">
        <v>392</v>
      </c>
      <c r="BB1765">
        <v>4</v>
      </c>
      <c r="BC1765">
        <v>2</v>
      </c>
      <c r="BD1765">
        <v>1</v>
      </c>
      <c r="BE1765">
        <v>1</v>
      </c>
      <c r="BF1765">
        <v>0</v>
      </c>
      <c r="BG1765">
        <v>0</v>
      </c>
      <c r="BH1765">
        <v>0</v>
      </c>
      <c r="BJ1765">
        <v>0</v>
      </c>
      <c r="BK1765">
        <v>41.22</v>
      </c>
      <c r="BL1765">
        <v>21.2</v>
      </c>
      <c r="BM1765">
        <v>9.5</v>
      </c>
      <c r="BN1765">
        <v>1.77</v>
      </c>
      <c r="BO1765">
        <v>4.1500000000000002E-2</v>
      </c>
      <c r="BP1765">
        <v>4.1500000000000002E-2</v>
      </c>
      <c r="BQ1765">
        <v>3.1600000000000003E-2</v>
      </c>
      <c r="BR1765">
        <v>0.55300000000000005</v>
      </c>
      <c r="BS1765">
        <v>0.11600000000000001</v>
      </c>
      <c r="BT1765">
        <v>74.05</v>
      </c>
      <c r="BU1765">
        <v>63.82</v>
      </c>
      <c r="BV1765">
        <v>11.83</v>
      </c>
      <c r="BW1765">
        <v>8.09</v>
      </c>
      <c r="BX1765">
        <v>10.07</v>
      </c>
      <c r="BY1765">
        <v>14.8</v>
      </c>
      <c r="BZ1765">
        <f>IF(ISNUMBER(Table2[[#This Row],[Loudness_N5(soneGF)]]), Table2[[#This Row],[Loudness_N5(soneGF)]] * (1 + SQRT(
(MAX(Table2[[#This Row],[Sharpness_S(acum)]]-1.75, 0) * 0.25 *LOG10(Table2[[#This Row],[Loudness_N5(soneGF)]]+10))^2 + ((2.18/Table2[[#This Row],[Loudness_N5(soneGF)]]^0.4)*(0.4*Table2[[#This Row],[FS_Avg,arith(vacil)]] + 0.6*Table2[[#This Row],[Rough_HM_R(asper)]]))^2)), "")</f>
        <v>21.735354215269773</v>
      </c>
    </row>
    <row r="1766" spans="1:78" x14ac:dyDescent="0.2">
      <c r="A1766" t="s">
        <v>1991</v>
      </c>
      <c r="B1766" t="s">
        <v>1992</v>
      </c>
      <c r="C1766" t="s">
        <v>2022</v>
      </c>
      <c r="D1766">
        <v>138</v>
      </c>
      <c r="E1766" t="s">
        <v>79</v>
      </c>
      <c r="F1766">
        <v>0</v>
      </c>
      <c r="G1766" s="1">
        <v>43542.529861111114</v>
      </c>
      <c r="H1766" s="1">
        <v>43542.536111111112</v>
      </c>
      <c r="I1766">
        <v>51.523372999999999</v>
      </c>
      <c r="J1766">
        <v>-0.13114100000000001</v>
      </c>
      <c r="K1766">
        <v>4</v>
      </c>
      <c r="L1766">
        <v>3</v>
      </c>
      <c r="M1766">
        <v>4</v>
      </c>
      <c r="N1766">
        <v>2</v>
      </c>
      <c r="O1766">
        <v>-0.45710000000000001</v>
      </c>
      <c r="P1766">
        <v>0.85360000000000003</v>
      </c>
      <c r="Q1766">
        <v>1</v>
      </c>
      <c r="R1766">
        <v>5</v>
      </c>
      <c r="S1766">
        <v>3</v>
      </c>
      <c r="T1766">
        <v>1</v>
      </c>
      <c r="U1766">
        <v>1</v>
      </c>
      <c r="V1766">
        <v>4</v>
      </c>
      <c r="W1766">
        <v>5</v>
      </c>
      <c r="X1766">
        <v>1</v>
      </c>
      <c r="Y1766">
        <v>2</v>
      </c>
      <c r="Z1766">
        <v>5</v>
      </c>
      <c r="AA1766">
        <v>5</v>
      </c>
      <c r="AB1766">
        <v>2</v>
      </c>
      <c r="AC1766">
        <v>3</v>
      </c>
      <c r="AD1766">
        <v>4</v>
      </c>
      <c r="AE1766">
        <v>2</v>
      </c>
      <c r="AF1766">
        <v>3</v>
      </c>
      <c r="AG1766">
        <v>1</v>
      </c>
      <c r="AH1766">
        <v>4</v>
      </c>
      <c r="AI1766">
        <v>56</v>
      </c>
      <c r="AJ1766">
        <v>62</v>
      </c>
      <c r="AK1766" t="s">
        <v>80</v>
      </c>
      <c r="AL1766">
        <v>1</v>
      </c>
      <c r="AM1766">
        <v>0</v>
      </c>
      <c r="AN1766">
        <v>0</v>
      </c>
      <c r="AO1766">
        <v>0</v>
      </c>
      <c r="AP1766">
        <v>0</v>
      </c>
      <c r="AQ1766">
        <v>0</v>
      </c>
      <c r="AS1766" t="s">
        <v>81</v>
      </c>
      <c r="AT1766">
        <v>5</v>
      </c>
      <c r="AU1766">
        <v>1</v>
      </c>
      <c r="BB1766">
        <v>4</v>
      </c>
      <c r="BC1766">
        <v>3</v>
      </c>
      <c r="BD1766">
        <v>1</v>
      </c>
      <c r="BE1766">
        <v>1</v>
      </c>
      <c r="BF1766">
        <v>0</v>
      </c>
      <c r="BG1766">
        <v>0</v>
      </c>
      <c r="BH1766">
        <v>0</v>
      </c>
      <c r="BJ1766">
        <v>0</v>
      </c>
      <c r="BK1766">
        <v>53.84</v>
      </c>
      <c r="BL1766">
        <v>27.7</v>
      </c>
      <c r="BM1766">
        <v>12.4</v>
      </c>
      <c r="BN1766">
        <v>1.99</v>
      </c>
      <c r="BO1766">
        <v>4.3999999999999997E-2</v>
      </c>
      <c r="BP1766">
        <v>4.3999999999999997E-2</v>
      </c>
      <c r="BQ1766">
        <v>3.3500000000000002E-2</v>
      </c>
      <c r="BR1766">
        <v>0.40699999999999997</v>
      </c>
      <c r="BS1766">
        <v>0.22900000000000001</v>
      </c>
      <c r="BT1766">
        <v>73.22</v>
      </c>
      <c r="BU1766">
        <v>68.739999999999995</v>
      </c>
      <c r="BV1766">
        <v>12.5</v>
      </c>
      <c r="BW1766">
        <v>3.72</v>
      </c>
      <c r="BX1766">
        <v>9.66</v>
      </c>
      <c r="BY1766">
        <v>13.8</v>
      </c>
      <c r="BZ1766">
        <f>IF(ISNUMBER(Table2[[#This Row],[Loudness_N5(soneGF)]]), Table2[[#This Row],[Loudness_N5(soneGF)]] * (1 + SQRT(
(MAX(Table2[[#This Row],[Sharpness_S(acum)]]-1.75, 0) * 0.25 *LOG10(Table2[[#This Row],[Loudness_N5(soneGF)]]+10))^2 + ((2.18/Table2[[#This Row],[Loudness_N5(soneGF)]]^0.4)*(0.4*Table2[[#This Row],[FS_Avg,arith(vacil)]] + 0.6*Table2[[#This Row],[Rough_HM_R(asper)]]))^2)), "")</f>
        <v>30.396099788070238</v>
      </c>
    </row>
    <row r="1767" spans="1:78" x14ac:dyDescent="0.2">
      <c r="A1767" t="s">
        <v>1991</v>
      </c>
      <c r="B1767" t="s">
        <v>1992</v>
      </c>
      <c r="C1767" t="s">
        <v>2023</v>
      </c>
      <c r="F1767">
        <v>0</v>
      </c>
      <c r="BK1767">
        <v>41</v>
      </c>
      <c r="BL1767">
        <v>18</v>
      </c>
      <c r="BM1767">
        <v>6</v>
      </c>
      <c r="BN1767">
        <v>1.79</v>
      </c>
      <c r="BO1767">
        <v>4.0899999999999999E-2</v>
      </c>
      <c r="BP1767">
        <v>4.0899999999999999E-2</v>
      </c>
      <c r="BQ1767">
        <v>2.2200000000000001E-2</v>
      </c>
      <c r="BR1767">
        <v>0.50600000000000001</v>
      </c>
      <c r="BS1767">
        <v>0.16400000000000001</v>
      </c>
      <c r="BT1767">
        <v>70.22</v>
      </c>
      <c r="BU1767">
        <v>61.96</v>
      </c>
      <c r="BV1767">
        <v>5.89</v>
      </c>
      <c r="BW1767">
        <v>7.05</v>
      </c>
      <c r="BX1767">
        <v>7.04</v>
      </c>
      <c r="BY1767">
        <v>12.8</v>
      </c>
      <c r="BZ1767">
        <f>IF(ISNUMBER(Table2[[#This Row],[Loudness_N5(soneGF)]]), Table2[[#This Row],[Loudness_N5(soneGF)]] * (1 + SQRT(
(MAX(Table2[[#This Row],[Sharpness_S(acum)]]-1.75, 0) * 0.25 *LOG10(Table2[[#This Row],[Loudness_N5(soneGF)]]+10))^2 + ((2.18/Table2[[#This Row],[Loudness_N5(soneGF)]]^0.4)*(0.4*Table2[[#This Row],[FS_Avg,arith(vacil)]] + 0.6*Table2[[#This Row],[Rough_HM_R(asper)]]))^2)), "")</f>
        <v>18.488025844249108</v>
      </c>
    </row>
    <row r="1768" spans="1:78" x14ac:dyDescent="0.2">
      <c r="A1768" t="s">
        <v>1991</v>
      </c>
      <c r="B1768" t="s">
        <v>1992</v>
      </c>
      <c r="C1768" t="s">
        <v>2024</v>
      </c>
      <c r="D1768">
        <v>139</v>
      </c>
      <c r="E1768" t="s">
        <v>79</v>
      </c>
      <c r="F1768">
        <v>0</v>
      </c>
      <c r="G1768" s="1">
        <v>43542.529861111114</v>
      </c>
      <c r="H1768" s="1">
        <v>43542.536805555559</v>
      </c>
      <c r="I1768">
        <v>51.523372999999999</v>
      </c>
      <c r="J1768">
        <v>-0.13114100000000001</v>
      </c>
      <c r="K1768">
        <v>4</v>
      </c>
      <c r="L1768">
        <v>3</v>
      </c>
      <c r="M1768">
        <v>4</v>
      </c>
      <c r="N1768">
        <v>1</v>
      </c>
      <c r="O1768">
        <v>-0.21970000000000001</v>
      </c>
      <c r="P1768">
        <v>0.42680000000000001</v>
      </c>
      <c r="Q1768">
        <v>3</v>
      </c>
      <c r="R1768">
        <v>4</v>
      </c>
      <c r="S1768">
        <v>4</v>
      </c>
      <c r="T1768">
        <v>2</v>
      </c>
      <c r="U1768">
        <v>1</v>
      </c>
      <c r="V1768">
        <v>3</v>
      </c>
      <c r="W1768">
        <v>4</v>
      </c>
      <c r="X1768">
        <v>4</v>
      </c>
      <c r="Y1768">
        <v>3</v>
      </c>
      <c r="Z1768">
        <v>3</v>
      </c>
      <c r="AA1768">
        <v>3</v>
      </c>
      <c r="AB1768">
        <v>4</v>
      </c>
      <c r="AC1768">
        <v>2</v>
      </c>
      <c r="AD1768">
        <v>1</v>
      </c>
      <c r="AE1768">
        <v>0</v>
      </c>
      <c r="AF1768">
        <v>0</v>
      </c>
      <c r="AG1768">
        <v>0</v>
      </c>
      <c r="AH1768">
        <v>2</v>
      </c>
      <c r="AI1768">
        <v>12</v>
      </c>
      <c r="AJ1768">
        <v>20</v>
      </c>
      <c r="AK1768" t="s">
        <v>80</v>
      </c>
      <c r="AL1768">
        <v>0</v>
      </c>
      <c r="AM1768">
        <v>0</v>
      </c>
      <c r="AN1768">
        <v>0</v>
      </c>
      <c r="AO1768">
        <v>1</v>
      </c>
      <c r="AP1768">
        <v>0</v>
      </c>
      <c r="AQ1768">
        <v>0</v>
      </c>
      <c r="AS1768" t="s">
        <v>95</v>
      </c>
      <c r="AT1768">
        <v>2</v>
      </c>
      <c r="AU1768">
        <v>1</v>
      </c>
      <c r="AW1768" t="s">
        <v>508</v>
      </c>
      <c r="BB1768">
        <v>3</v>
      </c>
      <c r="BC1768">
        <v>2</v>
      </c>
      <c r="BD1768">
        <v>1</v>
      </c>
      <c r="BE1768">
        <v>1</v>
      </c>
      <c r="BF1768">
        <v>0</v>
      </c>
      <c r="BG1768">
        <v>0</v>
      </c>
      <c r="BH1768">
        <v>0</v>
      </c>
      <c r="BJ1768">
        <v>0</v>
      </c>
      <c r="BK1768">
        <v>37.46</v>
      </c>
      <c r="BL1768">
        <v>17.600000000000001</v>
      </c>
      <c r="BM1768">
        <v>6.4</v>
      </c>
      <c r="BN1768">
        <v>1.78</v>
      </c>
      <c r="BO1768">
        <v>3.27E-2</v>
      </c>
      <c r="BP1768">
        <v>3.27E-2</v>
      </c>
      <c r="BQ1768">
        <v>1.04E-2</v>
      </c>
      <c r="BR1768">
        <v>0.45800000000000002</v>
      </c>
      <c r="BS1768">
        <v>8.8099999999999998E-2</v>
      </c>
      <c r="BT1768">
        <v>70.03</v>
      </c>
      <c r="BU1768">
        <v>60.35</v>
      </c>
      <c r="BV1768">
        <v>7</v>
      </c>
      <c r="BW1768">
        <v>8.0399999999999991</v>
      </c>
      <c r="BX1768">
        <v>7.82</v>
      </c>
      <c r="BY1768">
        <v>12.1</v>
      </c>
      <c r="BZ1768">
        <f>IF(ISNUMBER(Table2[[#This Row],[Loudness_N5(soneGF)]]), Table2[[#This Row],[Loudness_N5(soneGF)]] * (1 + SQRT(
(MAX(Table2[[#This Row],[Sharpness_S(acum)]]-1.75, 0) * 0.25 *LOG10(Table2[[#This Row],[Loudness_N5(soneGF)]]+10))^2 + ((2.18/Table2[[#This Row],[Loudness_N5(soneGF)]]^0.4)*(0.4*Table2[[#This Row],[FS_Avg,arith(vacil)]] + 0.6*Table2[[#This Row],[Rough_HM_R(asper)]]))^2)), "")</f>
        <v>17.946572848391337</v>
      </c>
    </row>
    <row r="1769" spans="1:78" x14ac:dyDescent="0.2">
      <c r="A1769" t="s">
        <v>1991</v>
      </c>
      <c r="B1769" t="s">
        <v>1992</v>
      </c>
      <c r="C1769" t="s">
        <v>2025</v>
      </c>
      <c r="D1769">
        <v>140</v>
      </c>
      <c r="E1769" t="s">
        <v>79</v>
      </c>
      <c r="F1769">
        <v>0</v>
      </c>
      <c r="G1769" s="1">
        <v>43542.536111111112</v>
      </c>
      <c r="H1769" s="1">
        <v>43542.540277777778</v>
      </c>
      <c r="I1769">
        <v>51.523372999999999</v>
      </c>
      <c r="J1769">
        <v>-0.13114100000000001</v>
      </c>
      <c r="K1769">
        <v>2</v>
      </c>
      <c r="L1769">
        <v>3</v>
      </c>
      <c r="M1769">
        <v>2</v>
      </c>
      <c r="N1769">
        <v>3</v>
      </c>
      <c r="O1769">
        <v>0</v>
      </c>
      <c r="P1769">
        <v>8.5800000000000001E-2</v>
      </c>
      <c r="Q1769">
        <v>3</v>
      </c>
      <c r="R1769">
        <v>4</v>
      </c>
      <c r="S1769">
        <v>4</v>
      </c>
      <c r="T1769">
        <v>4</v>
      </c>
      <c r="U1769">
        <v>2</v>
      </c>
      <c r="V1769">
        <v>3</v>
      </c>
      <c r="W1769">
        <v>2</v>
      </c>
      <c r="X1769">
        <v>2</v>
      </c>
      <c r="Y1769">
        <v>3</v>
      </c>
      <c r="Z1769">
        <v>3</v>
      </c>
      <c r="AA1769">
        <v>3</v>
      </c>
      <c r="AB1769">
        <v>5</v>
      </c>
      <c r="AC1769">
        <v>5</v>
      </c>
      <c r="AD1769">
        <v>3</v>
      </c>
      <c r="AE1769">
        <v>2</v>
      </c>
      <c r="AF1769">
        <v>3</v>
      </c>
      <c r="AG1769">
        <v>2</v>
      </c>
      <c r="AH1769">
        <v>4</v>
      </c>
      <c r="AI1769">
        <v>56</v>
      </c>
      <c r="AJ1769">
        <v>25</v>
      </c>
      <c r="AK1769" t="s">
        <v>82</v>
      </c>
      <c r="AL1769">
        <v>0</v>
      </c>
      <c r="AM1769">
        <v>0</v>
      </c>
      <c r="AN1769">
        <v>0</v>
      </c>
      <c r="AO1769">
        <v>1</v>
      </c>
      <c r="AP1769">
        <v>0</v>
      </c>
      <c r="AQ1769">
        <v>0</v>
      </c>
      <c r="AS1769" t="s">
        <v>95</v>
      </c>
      <c r="AT1769">
        <v>7</v>
      </c>
      <c r="AU1769">
        <v>2</v>
      </c>
      <c r="AW1769" t="s">
        <v>392</v>
      </c>
      <c r="BB1769">
        <v>4</v>
      </c>
      <c r="BC1769">
        <v>2</v>
      </c>
      <c r="BD1769">
        <v>1</v>
      </c>
      <c r="BE1769">
        <v>1</v>
      </c>
      <c r="BF1769">
        <v>0</v>
      </c>
      <c r="BG1769">
        <v>0</v>
      </c>
      <c r="BH1769">
        <v>0</v>
      </c>
      <c r="BI1769" t="s">
        <v>2026</v>
      </c>
      <c r="BJ1769">
        <v>0</v>
      </c>
      <c r="BK1769">
        <v>40.700000000000003</v>
      </c>
      <c r="BL1769">
        <v>21.7</v>
      </c>
      <c r="BM1769">
        <v>9.6999999999999993</v>
      </c>
      <c r="BN1769">
        <v>1.98</v>
      </c>
      <c r="BO1769">
        <v>4.5199999999999997E-2</v>
      </c>
      <c r="BP1769">
        <v>4.5199999999999997E-2</v>
      </c>
      <c r="BQ1769">
        <v>2.5100000000000001E-2</v>
      </c>
      <c r="BR1769">
        <v>0.45400000000000001</v>
      </c>
      <c r="BS1769">
        <v>0.18099999999999999</v>
      </c>
      <c r="BT1769">
        <v>68.510000000000005</v>
      </c>
      <c r="BU1769">
        <v>64.05</v>
      </c>
      <c r="BV1769">
        <v>10.36</v>
      </c>
      <c r="BW1769">
        <v>4.1500000000000004</v>
      </c>
      <c r="BX1769">
        <v>9.17</v>
      </c>
      <c r="BY1769">
        <v>11.7</v>
      </c>
      <c r="BZ1769">
        <f>IF(ISNUMBER(Table2[[#This Row],[Loudness_N5(soneGF)]]), Table2[[#This Row],[Loudness_N5(soneGF)]] * (1 + SQRT(
(MAX(Table2[[#This Row],[Sharpness_S(acum)]]-1.75, 0) * 0.25 *LOG10(Table2[[#This Row],[Loudness_N5(soneGF)]]+10))^2 + ((2.18/Table2[[#This Row],[Loudness_N5(soneGF)]]^0.4)*(0.4*Table2[[#This Row],[FS_Avg,arith(vacil)]] + 0.6*Table2[[#This Row],[Rough_HM_R(asper)]]))^2)), "")</f>
        <v>23.642022357002141</v>
      </c>
    </row>
    <row r="1770" spans="1:78" x14ac:dyDescent="0.2">
      <c r="A1770" t="s">
        <v>1991</v>
      </c>
      <c r="B1770" t="s">
        <v>1992</v>
      </c>
      <c r="C1770" t="s">
        <v>2025</v>
      </c>
      <c r="D1770">
        <v>141</v>
      </c>
      <c r="E1770" t="s">
        <v>79</v>
      </c>
      <c r="F1770">
        <v>0</v>
      </c>
      <c r="G1770" s="1">
        <v>43542.536805555559</v>
      </c>
      <c r="H1770" s="1">
        <v>43542.541666666664</v>
      </c>
      <c r="I1770">
        <v>51.523372999999999</v>
      </c>
      <c r="J1770">
        <v>-0.13114100000000001</v>
      </c>
      <c r="K1770">
        <v>3</v>
      </c>
      <c r="L1770">
        <v>3</v>
      </c>
      <c r="M1770">
        <v>4</v>
      </c>
      <c r="N1770">
        <v>3</v>
      </c>
      <c r="O1770">
        <v>-4.2900000000000001E-2</v>
      </c>
      <c r="P1770">
        <v>-0.35360000000000003</v>
      </c>
      <c r="Q1770">
        <v>3</v>
      </c>
      <c r="R1770">
        <v>2</v>
      </c>
      <c r="S1770">
        <v>2</v>
      </c>
      <c r="T1770">
        <v>4</v>
      </c>
      <c r="U1770">
        <v>2</v>
      </c>
      <c r="V1770">
        <v>2</v>
      </c>
      <c r="W1770">
        <v>2</v>
      </c>
      <c r="X1770">
        <v>4</v>
      </c>
      <c r="Y1770">
        <v>3</v>
      </c>
      <c r="Z1770">
        <v>4</v>
      </c>
      <c r="AA1770">
        <v>3</v>
      </c>
      <c r="AB1770">
        <v>5</v>
      </c>
      <c r="AC1770">
        <v>3</v>
      </c>
      <c r="AD1770">
        <v>3</v>
      </c>
      <c r="AE1770">
        <v>2</v>
      </c>
      <c r="AF1770">
        <v>3</v>
      </c>
      <c r="AG1770">
        <v>2</v>
      </c>
      <c r="AH1770">
        <v>3</v>
      </c>
      <c r="AI1770">
        <v>52</v>
      </c>
      <c r="AJ1770">
        <v>26</v>
      </c>
      <c r="AK1770" t="s">
        <v>80</v>
      </c>
      <c r="AL1770">
        <v>0</v>
      </c>
      <c r="AM1770">
        <v>0</v>
      </c>
      <c r="AN1770">
        <v>0</v>
      </c>
      <c r="AO1770">
        <v>1</v>
      </c>
      <c r="AP1770">
        <v>0</v>
      </c>
      <c r="AQ1770">
        <v>0</v>
      </c>
      <c r="AS1770" t="s">
        <v>95</v>
      </c>
      <c r="AT1770">
        <v>7</v>
      </c>
      <c r="AU1770">
        <v>1</v>
      </c>
      <c r="AW1770" t="s">
        <v>392</v>
      </c>
      <c r="BA1770" t="s">
        <v>2027</v>
      </c>
      <c r="BB1770">
        <v>4</v>
      </c>
      <c r="BC1770">
        <v>2</v>
      </c>
      <c r="BD1770">
        <v>1</v>
      </c>
      <c r="BE1770">
        <v>1</v>
      </c>
      <c r="BF1770">
        <v>0</v>
      </c>
      <c r="BG1770">
        <v>0</v>
      </c>
      <c r="BH1770">
        <v>0</v>
      </c>
      <c r="BJ1770">
        <v>0</v>
      </c>
      <c r="BK1770">
        <v>40.700000000000003</v>
      </c>
      <c r="BL1770">
        <v>21.7</v>
      </c>
      <c r="BM1770">
        <v>9.6999999999999993</v>
      </c>
      <c r="BN1770">
        <v>1.98</v>
      </c>
      <c r="BO1770">
        <v>4.5199999999999997E-2</v>
      </c>
      <c r="BP1770">
        <v>4.5199999999999997E-2</v>
      </c>
      <c r="BQ1770">
        <v>2.5100000000000001E-2</v>
      </c>
      <c r="BR1770">
        <v>0.45400000000000001</v>
      </c>
      <c r="BS1770">
        <v>0.18099999999999999</v>
      </c>
      <c r="BT1770">
        <v>68.510000000000005</v>
      </c>
      <c r="BU1770">
        <v>64.05</v>
      </c>
      <c r="BV1770">
        <v>10.36</v>
      </c>
      <c r="BW1770">
        <v>4.1500000000000004</v>
      </c>
      <c r="BX1770">
        <v>9.17</v>
      </c>
      <c r="BY1770">
        <v>11.7</v>
      </c>
      <c r="BZ1770">
        <f>IF(ISNUMBER(Table2[[#This Row],[Loudness_N5(soneGF)]]), Table2[[#This Row],[Loudness_N5(soneGF)]] * (1 + SQRT(
(MAX(Table2[[#This Row],[Sharpness_S(acum)]]-1.75, 0) * 0.25 *LOG10(Table2[[#This Row],[Loudness_N5(soneGF)]]+10))^2 + ((2.18/Table2[[#This Row],[Loudness_N5(soneGF)]]^0.4)*(0.4*Table2[[#This Row],[FS_Avg,arith(vacil)]] + 0.6*Table2[[#This Row],[Rough_HM_R(asper)]]))^2)), "")</f>
        <v>23.642022357002141</v>
      </c>
    </row>
    <row r="1771" spans="1:78" x14ac:dyDescent="0.2">
      <c r="A1771" t="s">
        <v>1991</v>
      </c>
      <c r="B1771" t="s">
        <v>1992</v>
      </c>
      <c r="C1771" t="s">
        <v>2028</v>
      </c>
      <c r="D1771">
        <v>142</v>
      </c>
      <c r="E1771" t="s">
        <v>79</v>
      </c>
      <c r="F1771">
        <v>0</v>
      </c>
      <c r="G1771" s="1">
        <v>43542.540972222225</v>
      </c>
      <c r="H1771" s="1">
        <v>43542.545138888891</v>
      </c>
      <c r="I1771">
        <v>51.523372999999999</v>
      </c>
      <c r="J1771">
        <v>-0.13114100000000001</v>
      </c>
      <c r="K1771">
        <v>3</v>
      </c>
      <c r="L1771">
        <v>3</v>
      </c>
      <c r="M1771">
        <v>4</v>
      </c>
      <c r="N1771">
        <v>2</v>
      </c>
      <c r="O1771">
        <v>0.28029999999999999</v>
      </c>
      <c r="P1771">
        <v>0.42680000000000001</v>
      </c>
      <c r="Q1771">
        <v>4</v>
      </c>
      <c r="R1771">
        <v>3</v>
      </c>
      <c r="S1771">
        <v>4</v>
      </c>
      <c r="T1771">
        <v>2</v>
      </c>
      <c r="U1771">
        <v>2</v>
      </c>
      <c r="V1771">
        <v>2</v>
      </c>
      <c r="W1771">
        <v>4</v>
      </c>
      <c r="X1771">
        <v>2</v>
      </c>
      <c r="Y1771">
        <v>4</v>
      </c>
      <c r="Z1771">
        <v>5</v>
      </c>
      <c r="AA1771">
        <v>3</v>
      </c>
      <c r="AB1771">
        <v>5</v>
      </c>
      <c r="AC1771">
        <v>4</v>
      </c>
      <c r="AD1771">
        <v>1</v>
      </c>
      <c r="AE1771">
        <v>1</v>
      </c>
      <c r="AF1771">
        <v>3</v>
      </c>
      <c r="AG1771">
        <v>1</v>
      </c>
      <c r="AH1771">
        <v>2</v>
      </c>
      <c r="AI1771">
        <v>32</v>
      </c>
      <c r="AK1771" t="s">
        <v>82</v>
      </c>
      <c r="AL1771">
        <v>0</v>
      </c>
      <c r="AM1771">
        <v>0</v>
      </c>
      <c r="AN1771">
        <v>0</v>
      </c>
      <c r="AO1771">
        <v>1</v>
      </c>
      <c r="AP1771">
        <v>0</v>
      </c>
      <c r="AQ1771">
        <v>0</v>
      </c>
      <c r="AS1771" t="s">
        <v>95</v>
      </c>
      <c r="AT1771">
        <v>2</v>
      </c>
      <c r="AU1771">
        <v>6</v>
      </c>
      <c r="AW1771" t="s">
        <v>407</v>
      </c>
      <c r="BB1771">
        <v>4</v>
      </c>
      <c r="BC1771">
        <v>2</v>
      </c>
      <c r="BD1771">
        <v>1</v>
      </c>
      <c r="BE1771">
        <v>0</v>
      </c>
      <c r="BF1771">
        <v>0</v>
      </c>
      <c r="BG1771">
        <v>0</v>
      </c>
      <c r="BH1771">
        <v>0</v>
      </c>
      <c r="BJ1771">
        <v>0</v>
      </c>
      <c r="BZ177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72" spans="1:78" x14ac:dyDescent="0.2">
      <c r="A1772" t="s">
        <v>1991</v>
      </c>
      <c r="B1772" t="s">
        <v>1992</v>
      </c>
      <c r="C1772" t="s">
        <v>2029</v>
      </c>
      <c r="D1772">
        <v>143</v>
      </c>
      <c r="E1772" t="s">
        <v>79</v>
      </c>
      <c r="F1772">
        <v>0</v>
      </c>
      <c r="G1772" s="1">
        <v>43542.541666666664</v>
      </c>
      <c r="H1772" s="1">
        <v>43542.546527777777</v>
      </c>
      <c r="I1772">
        <v>51.523372999999999</v>
      </c>
      <c r="J1772">
        <v>-0.13114100000000001</v>
      </c>
      <c r="K1772">
        <v>2</v>
      </c>
      <c r="L1772">
        <v>2</v>
      </c>
      <c r="M1772">
        <v>2</v>
      </c>
      <c r="N1772">
        <v>2</v>
      </c>
      <c r="O1772">
        <v>0.1036</v>
      </c>
      <c r="P1772">
        <v>0</v>
      </c>
      <c r="Q1772">
        <v>4</v>
      </c>
      <c r="R1772">
        <v>4</v>
      </c>
      <c r="S1772">
        <v>3</v>
      </c>
      <c r="T1772">
        <v>3</v>
      </c>
      <c r="U1772">
        <v>4</v>
      </c>
      <c r="V1772">
        <v>3</v>
      </c>
      <c r="W1772">
        <v>3</v>
      </c>
      <c r="X1772">
        <v>3</v>
      </c>
      <c r="Y1772">
        <v>3</v>
      </c>
      <c r="Z1772">
        <v>3</v>
      </c>
      <c r="AA1772">
        <v>3</v>
      </c>
      <c r="AB1772">
        <v>3</v>
      </c>
      <c r="AC1772">
        <v>3</v>
      </c>
      <c r="AD1772">
        <v>3</v>
      </c>
      <c r="AE1772">
        <v>3</v>
      </c>
      <c r="AF1772">
        <v>3</v>
      </c>
      <c r="AG1772">
        <v>3</v>
      </c>
      <c r="AH1772">
        <v>3</v>
      </c>
      <c r="AI1772">
        <v>60</v>
      </c>
      <c r="AK1772" t="s">
        <v>82</v>
      </c>
      <c r="AL1772">
        <v>0</v>
      </c>
      <c r="AM1772">
        <v>0</v>
      </c>
      <c r="AN1772">
        <v>0</v>
      </c>
      <c r="AO1772">
        <v>1</v>
      </c>
      <c r="AP1772">
        <v>0</v>
      </c>
      <c r="AQ1772">
        <v>0</v>
      </c>
      <c r="AS1772" t="s">
        <v>95</v>
      </c>
      <c r="AT1772">
        <v>2</v>
      </c>
      <c r="AU1772">
        <v>3</v>
      </c>
      <c r="AW1772" t="s">
        <v>392</v>
      </c>
      <c r="BB1772">
        <v>4</v>
      </c>
      <c r="BC1772">
        <v>2</v>
      </c>
      <c r="BD1772">
        <v>1</v>
      </c>
      <c r="BE1772">
        <v>1</v>
      </c>
      <c r="BF1772">
        <v>0</v>
      </c>
      <c r="BG1772">
        <v>0</v>
      </c>
      <c r="BH1772">
        <v>0</v>
      </c>
      <c r="BI1772" t="s">
        <v>2030</v>
      </c>
      <c r="BJ1772">
        <v>0</v>
      </c>
      <c r="BK1772">
        <v>32.94</v>
      </c>
      <c r="BL1772">
        <v>24.1</v>
      </c>
      <c r="BM1772">
        <v>7.5</v>
      </c>
      <c r="BN1772">
        <v>2.02</v>
      </c>
      <c r="BO1772">
        <v>3.9E-2</v>
      </c>
      <c r="BP1772">
        <v>3.9E-2</v>
      </c>
      <c r="BQ1772">
        <v>2.3599999999999999E-2</v>
      </c>
      <c r="BR1772">
        <v>0.38</v>
      </c>
      <c r="BS1772">
        <v>0.22600000000000001</v>
      </c>
      <c r="BT1772">
        <v>73.52</v>
      </c>
      <c r="BU1772">
        <v>66.77</v>
      </c>
      <c r="BV1772">
        <v>5.59</v>
      </c>
      <c r="BW1772">
        <v>5.44</v>
      </c>
      <c r="BX1772">
        <v>5.74</v>
      </c>
      <c r="BY1772">
        <v>13.9</v>
      </c>
      <c r="BZ1772">
        <f>IF(ISNUMBER(Table2[[#This Row],[Loudness_N5(soneGF)]]), Table2[[#This Row],[Loudness_N5(soneGF)]] * (1 + SQRT(
(MAX(Table2[[#This Row],[Sharpness_S(acum)]]-1.75, 0) * 0.25 *LOG10(Table2[[#This Row],[Loudness_N5(soneGF)]]+10))^2 + ((2.18/Table2[[#This Row],[Loudness_N5(soneGF)]]^0.4)*(0.4*Table2[[#This Row],[FS_Avg,arith(vacil)]] + 0.6*Table2[[#This Row],[Rough_HM_R(asper)]]))^2)), "")</f>
        <v>26.639784494788906</v>
      </c>
    </row>
    <row r="1773" spans="1:78" x14ac:dyDescent="0.2">
      <c r="A1773" t="s">
        <v>1991</v>
      </c>
      <c r="B1773" t="s">
        <v>1992</v>
      </c>
      <c r="C1773" t="s">
        <v>2031</v>
      </c>
      <c r="D1773">
        <v>144</v>
      </c>
      <c r="E1773" t="s">
        <v>79</v>
      </c>
      <c r="F1773">
        <v>0</v>
      </c>
      <c r="G1773" s="1">
        <v>43542.546527777777</v>
      </c>
      <c r="H1773" s="1">
        <v>43542.55</v>
      </c>
      <c r="I1773">
        <v>51.523372999999999</v>
      </c>
      <c r="J1773">
        <v>-0.13114100000000001</v>
      </c>
      <c r="K1773">
        <v>2</v>
      </c>
      <c r="L1773">
        <v>3</v>
      </c>
      <c r="M1773">
        <v>4</v>
      </c>
      <c r="N1773">
        <v>1</v>
      </c>
      <c r="O1773">
        <v>0.20710000000000001</v>
      </c>
      <c r="P1773">
        <v>-0.1036</v>
      </c>
      <c r="Q1773">
        <v>4</v>
      </c>
      <c r="R1773">
        <v>2</v>
      </c>
      <c r="S1773">
        <v>4</v>
      </c>
      <c r="T1773">
        <v>3</v>
      </c>
      <c r="U1773">
        <v>2</v>
      </c>
      <c r="V1773">
        <v>2</v>
      </c>
      <c r="W1773">
        <v>2</v>
      </c>
      <c r="X1773">
        <v>4</v>
      </c>
      <c r="Y1773">
        <v>3</v>
      </c>
      <c r="Z1773">
        <v>2</v>
      </c>
      <c r="AA1773">
        <v>3</v>
      </c>
      <c r="AB1773">
        <v>5</v>
      </c>
      <c r="AC1773">
        <v>4</v>
      </c>
      <c r="AD1773">
        <v>3</v>
      </c>
      <c r="AE1773">
        <v>2</v>
      </c>
      <c r="AF1773">
        <v>4</v>
      </c>
      <c r="AG1773">
        <v>1</v>
      </c>
      <c r="AH1773">
        <v>3</v>
      </c>
      <c r="AI1773">
        <v>52</v>
      </c>
      <c r="AJ1773">
        <v>23</v>
      </c>
      <c r="AK1773" t="s">
        <v>82</v>
      </c>
      <c r="AL1773">
        <v>0</v>
      </c>
      <c r="AM1773">
        <v>0</v>
      </c>
      <c r="AN1773">
        <v>0</v>
      </c>
      <c r="AO1773">
        <v>1</v>
      </c>
      <c r="AP1773">
        <v>0</v>
      </c>
      <c r="AQ1773">
        <v>0</v>
      </c>
      <c r="AS1773" t="s">
        <v>95</v>
      </c>
      <c r="AT1773">
        <v>2</v>
      </c>
      <c r="AU1773">
        <v>1</v>
      </c>
      <c r="AW1773" t="s">
        <v>392</v>
      </c>
      <c r="BA1773" t="s">
        <v>2032</v>
      </c>
      <c r="BB1773">
        <v>4</v>
      </c>
      <c r="BC1773">
        <v>2</v>
      </c>
      <c r="BD1773">
        <v>1</v>
      </c>
      <c r="BE1773">
        <v>1</v>
      </c>
      <c r="BF1773">
        <v>0</v>
      </c>
      <c r="BG1773">
        <v>0</v>
      </c>
      <c r="BH1773">
        <v>0</v>
      </c>
      <c r="BJ1773">
        <v>0</v>
      </c>
      <c r="BK1773">
        <v>34.729999999999997</v>
      </c>
      <c r="BL1773">
        <v>22.5</v>
      </c>
      <c r="BM1773">
        <v>6.7</v>
      </c>
      <c r="BN1773">
        <v>1.95</v>
      </c>
      <c r="BO1773">
        <v>3.7199999999999997E-2</v>
      </c>
      <c r="BP1773">
        <v>3.7199999999999997E-2</v>
      </c>
      <c r="BQ1773">
        <v>2.1100000000000001E-2</v>
      </c>
      <c r="BR1773">
        <v>0.46600000000000003</v>
      </c>
      <c r="BS1773">
        <v>0.19</v>
      </c>
      <c r="BT1773">
        <v>78.569999999999993</v>
      </c>
      <c r="BU1773">
        <v>64.25</v>
      </c>
      <c r="BV1773">
        <v>5.59</v>
      </c>
      <c r="BW1773">
        <v>12.09</v>
      </c>
      <c r="BX1773">
        <v>10.31</v>
      </c>
      <c r="BY1773">
        <v>14.8</v>
      </c>
      <c r="BZ1773">
        <f>IF(ISNUMBER(Table2[[#This Row],[Loudness_N5(soneGF)]]), Table2[[#This Row],[Loudness_N5(soneGF)]] * (1 + SQRT(
(MAX(Table2[[#This Row],[Sharpness_S(acum)]]-1.75, 0) * 0.25 *LOG10(Table2[[#This Row],[Loudness_N5(soneGF)]]+10))^2 + ((2.18/Table2[[#This Row],[Loudness_N5(soneGF)]]^0.4)*(0.4*Table2[[#This Row],[FS_Avg,arith(vacil)]] + 0.6*Table2[[#This Row],[Rough_HM_R(asper)]]))^2)), "")</f>
        <v>24.25543115383125</v>
      </c>
    </row>
    <row r="1774" spans="1:78" x14ac:dyDescent="0.2">
      <c r="A1774" t="s">
        <v>1991</v>
      </c>
      <c r="B1774" t="s">
        <v>1992</v>
      </c>
      <c r="C1774" t="s">
        <v>2033</v>
      </c>
      <c r="D1774">
        <v>145</v>
      </c>
      <c r="E1774" t="s">
        <v>79</v>
      </c>
      <c r="F1774">
        <v>0</v>
      </c>
      <c r="G1774" s="1">
        <v>43542.546527777777</v>
      </c>
      <c r="H1774" s="1">
        <v>43542.555555555555</v>
      </c>
      <c r="I1774">
        <v>51.523372999999999</v>
      </c>
      <c r="J1774">
        <v>-0.13114100000000001</v>
      </c>
      <c r="K1774">
        <v>4</v>
      </c>
      <c r="L1774">
        <v>4</v>
      </c>
      <c r="M1774">
        <v>4</v>
      </c>
      <c r="N1774">
        <v>4</v>
      </c>
      <c r="O1774">
        <v>-0.1036</v>
      </c>
      <c r="P1774">
        <v>0.85360000000000003</v>
      </c>
      <c r="Q1774">
        <v>2</v>
      </c>
      <c r="R1774">
        <v>4</v>
      </c>
      <c r="S1774">
        <v>5</v>
      </c>
      <c r="T1774">
        <v>1</v>
      </c>
      <c r="U1774">
        <v>1</v>
      </c>
      <c r="V1774">
        <v>3</v>
      </c>
      <c r="W1774">
        <v>5</v>
      </c>
      <c r="X1774">
        <v>2</v>
      </c>
      <c r="Y1774">
        <v>3</v>
      </c>
      <c r="Z1774">
        <v>4</v>
      </c>
      <c r="AA1774">
        <v>3</v>
      </c>
      <c r="AB1774">
        <v>1</v>
      </c>
      <c r="AC1774">
        <v>2</v>
      </c>
      <c r="AD1774">
        <v>3</v>
      </c>
      <c r="AE1774">
        <v>0</v>
      </c>
      <c r="AF1774">
        <v>4</v>
      </c>
      <c r="AG1774">
        <v>2</v>
      </c>
      <c r="AH1774">
        <v>3</v>
      </c>
      <c r="AI1774">
        <v>48</v>
      </c>
      <c r="AJ1774">
        <v>25</v>
      </c>
      <c r="AK1774" t="s">
        <v>80</v>
      </c>
      <c r="AL1774">
        <v>0</v>
      </c>
      <c r="AM1774">
        <v>0</v>
      </c>
      <c r="AN1774">
        <v>0</v>
      </c>
      <c r="AO1774">
        <v>1</v>
      </c>
      <c r="AP1774">
        <v>0</v>
      </c>
      <c r="AQ1774">
        <v>0</v>
      </c>
      <c r="AS1774" t="s">
        <v>95</v>
      </c>
      <c r="AT1774">
        <v>5</v>
      </c>
      <c r="AU1774">
        <v>1</v>
      </c>
      <c r="AW1774" t="s">
        <v>2034</v>
      </c>
      <c r="BB1774">
        <v>4</v>
      </c>
      <c r="BC1774">
        <v>1</v>
      </c>
      <c r="BD1774">
        <v>1</v>
      </c>
      <c r="BE1774">
        <v>1</v>
      </c>
      <c r="BF1774">
        <v>0</v>
      </c>
      <c r="BG1774">
        <v>0</v>
      </c>
      <c r="BH1774">
        <v>0</v>
      </c>
      <c r="BJ1774">
        <v>0</v>
      </c>
      <c r="BK1774">
        <v>24.13</v>
      </c>
      <c r="BL1774">
        <v>16</v>
      </c>
      <c r="BM1774">
        <v>5.19</v>
      </c>
      <c r="BN1774">
        <v>1.89</v>
      </c>
      <c r="BO1774">
        <v>3.2399999999999998E-2</v>
      </c>
      <c r="BP1774">
        <v>3.2399999999999998E-2</v>
      </c>
      <c r="BQ1774">
        <v>1.7600000000000001E-2</v>
      </c>
      <c r="BR1774">
        <v>0.495</v>
      </c>
      <c r="BS1774">
        <v>0.11700000000000001</v>
      </c>
      <c r="BT1774">
        <v>69.150000000000006</v>
      </c>
      <c r="BU1774">
        <v>59.83</v>
      </c>
      <c r="BV1774">
        <v>6.48</v>
      </c>
      <c r="BW1774">
        <v>7.32</v>
      </c>
      <c r="BX1774">
        <v>7.48</v>
      </c>
      <c r="BY1774">
        <v>12.9</v>
      </c>
      <c r="BZ1774">
        <f>IF(ISNUMBER(Table2[[#This Row],[Loudness_N5(soneGF)]]), Table2[[#This Row],[Loudness_N5(soneGF)]] * (1 + SQRT(
(MAX(Table2[[#This Row],[Sharpness_S(acum)]]-1.75, 0) * 0.25 *LOG10(Table2[[#This Row],[Loudness_N5(soneGF)]]+10))^2 + ((2.18/Table2[[#This Row],[Loudness_N5(soneGF)]]^0.4)*(0.4*Table2[[#This Row],[FS_Avg,arith(vacil)]] + 0.6*Table2[[#This Row],[Rough_HM_R(asper)]]))^2)), "")</f>
        <v>16.84894351125569</v>
      </c>
    </row>
    <row r="1775" spans="1:78" x14ac:dyDescent="0.2">
      <c r="A1775" t="s">
        <v>1991</v>
      </c>
      <c r="B1775" t="s">
        <v>1992</v>
      </c>
      <c r="C1775" t="s">
        <v>2035</v>
      </c>
      <c r="D1775">
        <v>146</v>
      </c>
      <c r="E1775" t="s">
        <v>79</v>
      </c>
      <c r="F1775">
        <v>0</v>
      </c>
      <c r="G1775" s="1">
        <v>43542.55</v>
      </c>
      <c r="H1775" s="1">
        <v>43542.558333333334</v>
      </c>
      <c r="I1775">
        <v>51.523372999999999</v>
      </c>
      <c r="J1775">
        <v>-0.13114100000000001</v>
      </c>
      <c r="K1775">
        <v>3</v>
      </c>
      <c r="L1775">
        <v>2</v>
      </c>
      <c r="M1775">
        <v>3</v>
      </c>
      <c r="N1775">
        <v>1</v>
      </c>
      <c r="O1775">
        <v>0.78029999999999999</v>
      </c>
      <c r="P1775">
        <v>0.63390000000000002</v>
      </c>
      <c r="Q1775">
        <v>5</v>
      </c>
      <c r="R1775">
        <v>3</v>
      </c>
      <c r="S1775">
        <v>5</v>
      </c>
      <c r="T1775">
        <v>1</v>
      </c>
      <c r="U1775">
        <v>4</v>
      </c>
      <c r="V1775">
        <v>1</v>
      </c>
      <c r="W1775">
        <v>5</v>
      </c>
      <c r="X1775">
        <v>1</v>
      </c>
      <c r="Y1775">
        <v>4</v>
      </c>
      <c r="Z1775">
        <v>5</v>
      </c>
      <c r="AA1775">
        <v>4</v>
      </c>
      <c r="AB1775">
        <v>5</v>
      </c>
      <c r="AC1775">
        <v>5</v>
      </c>
      <c r="AD1775">
        <v>3</v>
      </c>
      <c r="AE1775">
        <v>1</v>
      </c>
      <c r="AF1775">
        <v>4</v>
      </c>
      <c r="AG1775">
        <v>1</v>
      </c>
      <c r="AH1775">
        <v>5</v>
      </c>
      <c r="AI1775">
        <v>56</v>
      </c>
      <c r="AJ1775">
        <v>31</v>
      </c>
      <c r="AK1775" t="s">
        <v>82</v>
      </c>
      <c r="AL1775">
        <v>0</v>
      </c>
      <c r="AM1775">
        <v>0</v>
      </c>
      <c r="AN1775">
        <v>0</v>
      </c>
      <c r="AO1775">
        <v>1</v>
      </c>
      <c r="AP1775">
        <v>0</v>
      </c>
      <c r="AQ1775">
        <v>0</v>
      </c>
      <c r="AS1775" t="s">
        <v>95</v>
      </c>
      <c r="AT1775">
        <v>7</v>
      </c>
      <c r="AU1775">
        <v>1</v>
      </c>
      <c r="AW1775" t="s">
        <v>392</v>
      </c>
      <c r="BA1775" t="s">
        <v>2036</v>
      </c>
      <c r="BB1775">
        <v>4</v>
      </c>
      <c r="BC1775">
        <v>1</v>
      </c>
      <c r="BD1775">
        <v>1</v>
      </c>
      <c r="BE1775">
        <v>1</v>
      </c>
      <c r="BF1775">
        <v>0</v>
      </c>
      <c r="BG1775">
        <v>0</v>
      </c>
      <c r="BH1775">
        <v>0</v>
      </c>
      <c r="BI1775" t="s">
        <v>2037</v>
      </c>
      <c r="BJ1775">
        <v>0</v>
      </c>
      <c r="BK1775">
        <v>45.65</v>
      </c>
      <c r="BL1775">
        <v>24.3</v>
      </c>
      <c r="BM1775">
        <v>12.97</v>
      </c>
      <c r="BN1775">
        <v>1.79</v>
      </c>
      <c r="BO1775">
        <v>3.8899999999999997E-2</v>
      </c>
      <c r="BP1775">
        <v>3.8899999999999997E-2</v>
      </c>
      <c r="BQ1775">
        <v>1.52E-2</v>
      </c>
      <c r="BR1775">
        <v>0.47299999999999998</v>
      </c>
      <c r="BS1775">
        <v>0.127</v>
      </c>
      <c r="BT1775">
        <v>78.91</v>
      </c>
      <c r="BU1775">
        <v>63.79</v>
      </c>
      <c r="BV1775">
        <v>12.65</v>
      </c>
      <c r="BW1775">
        <v>12.88</v>
      </c>
      <c r="BX1775">
        <v>18.39</v>
      </c>
      <c r="BY1775">
        <v>14.6</v>
      </c>
      <c r="BZ1775">
        <f>IF(ISNUMBER(Table2[[#This Row],[Loudness_N5(soneGF)]]), Table2[[#This Row],[Loudness_N5(soneGF)]] * (1 + SQRT(
(MAX(Table2[[#This Row],[Sharpness_S(acum)]]-1.75, 0) * 0.25 *LOG10(Table2[[#This Row],[Loudness_N5(soneGF)]]+10))^2 + ((2.18/Table2[[#This Row],[Loudness_N5(soneGF)]]^0.4)*(0.4*Table2[[#This Row],[FS_Avg,arith(vacil)]] + 0.6*Table2[[#This Row],[Rough_HM_R(asper)]]))^2)), "")</f>
        <v>24.8730515768431</v>
      </c>
    </row>
    <row r="1776" spans="1:78" x14ac:dyDescent="0.2">
      <c r="A1776" t="s">
        <v>1991</v>
      </c>
      <c r="B1776" t="s">
        <v>1992</v>
      </c>
      <c r="C1776" t="s">
        <v>2038</v>
      </c>
      <c r="D1776">
        <v>148</v>
      </c>
      <c r="E1776" t="s">
        <v>79</v>
      </c>
      <c r="F1776">
        <v>0</v>
      </c>
      <c r="G1776" s="1">
        <v>43542.563888888886</v>
      </c>
      <c r="H1776" s="1">
        <v>43542.566666666666</v>
      </c>
      <c r="I1776">
        <v>51.523372999999999</v>
      </c>
      <c r="J1776">
        <v>-0.13114100000000001</v>
      </c>
      <c r="K1776">
        <v>4</v>
      </c>
      <c r="L1776">
        <v>2</v>
      </c>
      <c r="M1776">
        <v>4</v>
      </c>
      <c r="N1776">
        <v>1</v>
      </c>
      <c r="O1776">
        <v>-0.1464</v>
      </c>
      <c r="P1776">
        <v>0.35360000000000003</v>
      </c>
      <c r="Q1776">
        <v>3</v>
      </c>
      <c r="R1776">
        <v>4</v>
      </c>
      <c r="S1776">
        <v>3</v>
      </c>
      <c r="T1776">
        <v>2</v>
      </c>
      <c r="U1776">
        <v>2</v>
      </c>
      <c r="V1776">
        <v>3</v>
      </c>
      <c r="W1776">
        <v>4</v>
      </c>
      <c r="X1776">
        <v>3</v>
      </c>
      <c r="Y1776">
        <v>3</v>
      </c>
      <c r="Z1776">
        <v>4</v>
      </c>
      <c r="AA1776">
        <v>3</v>
      </c>
      <c r="AB1776">
        <v>5</v>
      </c>
      <c r="AC1776">
        <v>4</v>
      </c>
      <c r="AD1776">
        <v>3</v>
      </c>
      <c r="AE1776">
        <v>2</v>
      </c>
      <c r="AF1776">
        <v>3</v>
      </c>
      <c r="AG1776">
        <v>1</v>
      </c>
      <c r="AH1776">
        <v>3</v>
      </c>
      <c r="AI1776">
        <v>48</v>
      </c>
      <c r="AL1776">
        <v>0</v>
      </c>
      <c r="AM1776">
        <v>0</v>
      </c>
      <c r="AN1776">
        <v>0</v>
      </c>
      <c r="AO1776">
        <v>1</v>
      </c>
      <c r="AP1776">
        <v>0</v>
      </c>
      <c r="AQ1776">
        <v>0</v>
      </c>
      <c r="AS1776" t="s">
        <v>95</v>
      </c>
      <c r="AT1776">
        <v>2</v>
      </c>
      <c r="AU1776">
        <v>1</v>
      </c>
      <c r="AW1776" t="s">
        <v>2039</v>
      </c>
      <c r="BA1776" t="s">
        <v>2040</v>
      </c>
      <c r="BB1776">
        <v>4</v>
      </c>
      <c r="BC1776">
        <v>2</v>
      </c>
      <c r="BD1776">
        <v>1</v>
      </c>
      <c r="BE1776">
        <v>1</v>
      </c>
      <c r="BF1776">
        <v>0</v>
      </c>
      <c r="BG1776">
        <v>0</v>
      </c>
      <c r="BH1776">
        <v>0</v>
      </c>
      <c r="BJ1776">
        <v>0</v>
      </c>
      <c r="BK1776">
        <v>34.6</v>
      </c>
      <c r="BL1776">
        <v>21.8</v>
      </c>
      <c r="BM1776">
        <v>7.5</v>
      </c>
      <c r="BN1776">
        <v>2.0499999999999998</v>
      </c>
      <c r="BO1776">
        <v>3.4700000000000002E-2</v>
      </c>
      <c r="BP1776">
        <v>3.4700000000000002E-2</v>
      </c>
      <c r="BQ1776">
        <v>3.27E-2</v>
      </c>
      <c r="BR1776">
        <v>0.40500000000000003</v>
      </c>
      <c r="BS1776">
        <v>0.14599999999999999</v>
      </c>
      <c r="BT1776">
        <v>70.23</v>
      </c>
      <c r="BU1776">
        <v>63.98</v>
      </c>
      <c r="BV1776">
        <v>7.73</v>
      </c>
      <c r="BW1776">
        <v>5.51</v>
      </c>
      <c r="BX1776">
        <v>6.44</v>
      </c>
      <c r="BY1776">
        <v>12.2</v>
      </c>
      <c r="BZ1776">
        <f>IF(ISNUMBER(Table2[[#This Row],[Loudness_N5(soneGF)]]), Table2[[#This Row],[Loudness_N5(soneGF)]] * (1 + SQRT(
(MAX(Table2[[#This Row],[Sharpness_S(acum)]]-1.75, 0) * 0.25 *LOG10(Table2[[#This Row],[Loudness_N5(soneGF)]]+10))^2 + ((2.18/Table2[[#This Row],[Loudness_N5(soneGF)]]^0.4)*(0.4*Table2[[#This Row],[FS_Avg,arith(vacil)]] + 0.6*Table2[[#This Row],[Rough_HM_R(asper)]]))^2)), "")</f>
        <v>24.300952398993523</v>
      </c>
    </row>
    <row r="1777" spans="1:78" x14ac:dyDescent="0.2">
      <c r="A1777" t="s">
        <v>1991</v>
      </c>
      <c r="B1777" t="s">
        <v>1992</v>
      </c>
      <c r="C1777" t="s">
        <v>2041</v>
      </c>
      <c r="D1777">
        <v>149</v>
      </c>
      <c r="E1777" t="s">
        <v>79</v>
      </c>
      <c r="F1777">
        <v>0</v>
      </c>
      <c r="G1777" s="1">
        <v>43542.564583333333</v>
      </c>
      <c r="H1777" s="1">
        <v>43542.567361111112</v>
      </c>
      <c r="I1777">
        <v>51.523372999999999</v>
      </c>
      <c r="J1777">
        <v>-0.13114100000000001</v>
      </c>
      <c r="K1777">
        <v>3</v>
      </c>
      <c r="L1777">
        <v>2</v>
      </c>
      <c r="M1777">
        <v>4</v>
      </c>
      <c r="N1777">
        <v>2</v>
      </c>
      <c r="O1777">
        <v>0.31069999999999998</v>
      </c>
      <c r="P1777">
        <v>-0.45710000000000001</v>
      </c>
      <c r="Q1777">
        <v>4</v>
      </c>
      <c r="R1777">
        <v>2</v>
      </c>
      <c r="S1777">
        <v>3</v>
      </c>
      <c r="T1777">
        <v>4</v>
      </c>
      <c r="U1777">
        <v>3</v>
      </c>
      <c r="V1777">
        <v>1</v>
      </c>
      <c r="W1777">
        <v>1</v>
      </c>
      <c r="X1777">
        <v>4</v>
      </c>
      <c r="Y1777">
        <v>4</v>
      </c>
      <c r="Z1777">
        <v>5</v>
      </c>
      <c r="AA1777">
        <v>3</v>
      </c>
      <c r="AB1777">
        <v>5</v>
      </c>
      <c r="AC1777">
        <v>5</v>
      </c>
      <c r="AD1777">
        <v>2</v>
      </c>
      <c r="AE1777">
        <v>4</v>
      </c>
      <c r="AF1777">
        <v>4</v>
      </c>
      <c r="AG1777">
        <v>4</v>
      </c>
      <c r="AH1777">
        <v>3</v>
      </c>
      <c r="AI1777">
        <v>68</v>
      </c>
      <c r="AJ1777">
        <v>19</v>
      </c>
      <c r="AK1777" t="s">
        <v>80</v>
      </c>
      <c r="AL1777">
        <v>0</v>
      </c>
      <c r="AM1777">
        <v>0</v>
      </c>
      <c r="AN1777">
        <v>0</v>
      </c>
      <c r="AO1777">
        <v>1</v>
      </c>
      <c r="AP1777">
        <v>0</v>
      </c>
      <c r="AQ1777">
        <v>0</v>
      </c>
      <c r="AS1777" t="s">
        <v>95</v>
      </c>
      <c r="AT1777">
        <v>2</v>
      </c>
      <c r="AU1777">
        <v>1</v>
      </c>
      <c r="AW1777" t="s">
        <v>2042</v>
      </c>
      <c r="BB1777">
        <v>4</v>
      </c>
      <c r="BC1777">
        <v>2</v>
      </c>
      <c r="BD1777">
        <v>1</v>
      </c>
      <c r="BE1777">
        <v>1</v>
      </c>
      <c r="BF1777">
        <v>0</v>
      </c>
      <c r="BG1777">
        <v>0</v>
      </c>
      <c r="BH1777">
        <v>0</v>
      </c>
      <c r="BJ1777">
        <v>0</v>
      </c>
      <c r="BK1777">
        <v>31.49</v>
      </c>
      <c r="BL1777">
        <v>14.4</v>
      </c>
      <c r="BM1777">
        <v>3.4</v>
      </c>
      <c r="BN1777">
        <v>1.8</v>
      </c>
      <c r="BO1777">
        <v>3.0099999999999998E-2</v>
      </c>
      <c r="BP1777">
        <v>3.0099999999999998E-2</v>
      </c>
      <c r="BQ1777">
        <v>2.2700000000000001E-2</v>
      </c>
      <c r="BR1777">
        <v>0.45500000000000002</v>
      </c>
      <c r="BS1777">
        <v>0.156</v>
      </c>
      <c r="BT1777">
        <v>64.63</v>
      </c>
      <c r="BU1777">
        <v>59.03</v>
      </c>
      <c r="BV1777">
        <v>4.6900000000000004</v>
      </c>
      <c r="BW1777">
        <v>4.99</v>
      </c>
      <c r="BX1777">
        <v>2.4700000000000002</v>
      </c>
      <c r="BY1777">
        <v>11.4</v>
      </c>
      <c r="BZ1777">
        <f>IF(ISNUMBER(Table2[[#This Row],[Loudness_N5(soneGF)]]), Table2[[#This Row],[Loudness_N5(soneGF)]] * (1 + SQRT(
(MAX(Table2[[#This Row],[Sharpness_S(acum)]]-1.75, 0) * 0.25 *LOG10(Table2[[#This Row],[Loudness_N5(soneGF)]]+10))^2 + ((2.18/Table2[[#This Row],[Loudness_N5(soneGF)]]^0.4)*(0.4*Table2[[#This Row],[FS_Avg,arith(vacil)]] + 0.6*Table2[[#This Row],[Rough_HM_R(asper)]]))^2)), "")</f>
        <v>14.785096973417764</v>
      </c>
    </row>
    <row r="1778" spans="1:78" x14ac:dyDescent="0.2">
      <c r="A1778" t="s">
        <v>1991</v>
      </c>
      <c r="B1778" t="s">
        <v>1992</v>
      </c>
      <c r="C1778" t="s">
        <v>2043</v>
      </c>
      <c r="D1778">
        <v>150</v>
      </c>
      <c r="E1778" t="s">
        <v>79</v>
      </c>
      <c r="F1778">
        <v>0</v>
      </c>
      <c r="G1778" s="1">
        <v>43542.567361111112</v>
      </c>
      <c r="H1778" s="1">
        <v>43542.572916666664</v>
      </c>
      <c r="I1778">
        <v>51.523372999999999</v>
      </c>
      <c r="J1778">
        <v>-0.13114100000000001</v>
      </c>
      <c r="K1778">
        <v>3</v>
      </c>
      <c r="L1778">
        <v>2</v>
      </c>
      <c r="M1778">
        <v>3</v>
      </c>
      <c r="N1778">
        <v>3</v>
      </c>
      <c r="O1778">
        <v>0.39639999999999997</v>
      </c>
      <c r="P1778">
        <v>0.29289999999999999</v>
      </c>
      <c r="Q1778">
        <v>4</v>
      </c>
      <c r="R1778">
        <v>3</v>
      </c>
      <c r="S1778">
        <v>5</v>
      </c>
      <c r="T1778">
        <v>4</v>
      </c>
      <c r="U1778">
        <v>3</v>
      </c>
      <c r="V1778">
        <v>3</v>
      </c>
      <c r="W1778">
        <v>4</v>
      </c>
      <c r="X1778">
        <v>1</v>
      </c>
      <c r="Y1778">
        <v>4</v>
      </c>
      <c r="Z1778">
        <v>3</v>
      </c>
      <c r="AA1778">
        <v>3</v>
      </c>
      <c r="AB1778">
        <v>4</v>
      </c>
      <c r="AC1778">
        <v>4</v>
      </c>
      <c r="AD1778">
        <v>4</v>
      </c>
      <c r="AE1778">
        <v>4</v>
      </c>
      <c r="AF1778">
        <v>5</v>
      </c>
      <c r="AG1778">
        <v>4</v>
      </c>
      <c r="AH1778">
        <v>4</v>
      </c>
      <c r="AI1778">
        <v>84</v>
      </c>
      <c r="AJ1778">
        <v>21</v>
      </c>
      <c r="AK1778" t="s">
        <v>80</v>
      </c>
      <c r="AL1778">
        <v>0</v>
      </c>
      <c r="AM1778">
        <v>0</v>
      </c>
      <c r="AN1778">
        <v>0</v>
      </c>
      <c r="AO1778">
        <v>1</v>
      </c>
      <c r="AP1778">
        <v>0</v>
      </c>
      <c r="AQ1778">
        <v>0</v>
      </c>
      <c r="AS1778" t="s">
        <v>95</v>
      </c>
      <c r="AT1778">
        <v>2</v>
      </c>
      <c r="AU1778">
        <v>3</v>
      </c>
      <c r="AW1778" t="s">
        <v>407</v>
      </c>
      <c r="BB1778">
        <v>1</v>
      </c>
      <c r="BC1778">
        <v>3</v>
      </c>
      <c r="BD1778">
        <v>1</v>
      </c>
      <c r="BE1778">
        <v>1</v>
      </c>
      <c r="BF1778">
        <v>0</v>
      </c>
      <c r="BG1778">
        <v>0</v>
      </c>
      <c r="BH1778">
        <v>0</v>
      </c>
      <c r="BJ1778">
        <v>0</v>
      </c>
      <c r="BK1778">
        <v>21.13</v>
      </c>
      <c r="BL1778">
        <v>15.6</v>
      </c>
      <c r="BM1778">
        <v>4.6500000000000004</v>
      </c>
      <c r="BN1778">
        <v>1.75</v>
      </c>
      <c r="BO1778">
        <v>3.56E-2</v>
      </c>
      <c r="BP1778">
        <v>3.56E-2</v>
      </c>
      <c r="BQ1778">
        <v>3.6400000000000002E-2</v>
      </c>
      <c r="BR1778">
        <v>0.436</v>
      </c>
      <c r="BS1778">
        <v>0.17</v>
      </c>
      <c r="BT1778">
        <v>63.91</v>
      </c>
      <c r="BU1778">
        <v>59.84</v>
      </c>
      <c r="BV1778">
        <v>8.02</v>
      </c>
      <c r="BW1778">
        <v>3.73</v>
      </c>
      <c r="BX1778">
        <v>6.21</v>
      </c>
      <c r="BY1778">
        <v>11.4</v>
      </c>
      <c r="BZ1778">
        <f>IF(ISNUMBER(Table2[[#This Row],[Loudness_N5(soneGF)]]), Table2[[#This Row],[Loudness_N5(soneGF)]] * (1 + SQRT(
(MAX(Table2[[#This Row],[Sharpness_S(acum)]]-1.75, 0) * 0.25 *LOG10(Table2[[#This Row],[Loudness_N5(soneGF)]]+10))^2 + ((2.18/Table2[[#This Row],[Loudness_N5(soneGF)]]^0.4)*(0.4*Table2[[#This Row],[FS_Avg,arith(vacil)]] + 0.6*Table2[[#This Row],[Rough_HM_R(asper)]]))^2)), "")</f>
        <v>16.007068578498703</v>
      </c>
    </row>
    <row r="1779" spans="1:78" x14ac:dyDescent="0.2">
      <c r="A1779" t="s">
        <v>1991</v>
      </c>
      <c r="B1779" t="s">
        <v>1992</v>
      </c>
      <c r="C1779" t="s">
        <v>2044</v>
      </c>
      <c r="D1779">
        <v>152</v>
      </c>
      <c r="E1779" t="s">
        <v>79</v>
      </c>
      <c r="F1779">
        <v>0</v>
      </c>
      <c r="G1779" s="1">
        <v>43542.572916666664</v>
      </c>
      <c r="H1779" s="1">
        <v>43542.57916666667</v>
      </c>
      <c r="I1779">
        <v>51.523372999999999</v>
      </c>
      <c r="J1779">
        <v>-0.13114100000000001</v>
      </c>
      <c r="K1779">
        <v>2</v>
      </c>
      <c r="L1779">
        <v>4</v>
      </c>
      <c r="M1779">
        <v>4</v>
      </c>
      <c r="N1779">
        <v>2</v>
      </c>
      <c r="O1779">
        <v>0.46970000000000001</v>
      </c>
      <c r="P1779">
        <v>0.4874</v>
      </c>
      <c r="Q1779">
        <v>2</v>
      </c>
      <c r="R1779">
        <v>2</v>
      </c>
      <c r="S1779">
        <v>4</v>
      </c>
      <c r="T1779">
        <v>1</v>
      </c>
      <c r="U1779">
        <v>4</v>
      </c>
      <c r="V1779">
        <v>1</v>
      </c>
      <c r="W1779">
        <v>5</v>
      </c>
      <c r="X1779">
        <v>1</v>
      </c>
      <c r="Y1779">
        <v>4</v>
      </c>
      <c r="Z1779">
        <v>5</v>
      </c>
      <c r="AA1779">
        <v>3</v>
      </c>
      <c r="AB1779">
        <v>5</v>
      </c>
      <c r="AC1779">
        <v>4</v>
      </c>
      <c r="AD1779">
        <v>2</v>
      </c>
      <c r="AE1779">
        <v>2</v>
      </c>
      <c r="AF1779">
        <v>2</v>
      </c>
      <c r="AG1779">
        <v>1</v>
      </c>
      <c r="AH1779">
        <v>3</v>
      </c>
      <c r="AI1779">
        <v>40</v>
      </c>
      <c r="AJ1779">
        <v>27</v>
      </c>
      <c r="AK1779" t="s">
        <v>82</v>
      </c>
      <c r="AL1779">
        <v>0</v>
      </c>
      <c r="AM1779">
        <v>0</v>
      </c>
      <c r="AN1779">
        <v>0</v>
      </c>
      <c r="AO1779">
        <v>1</v>
      </c>
      <c r="AP1779">
        <v>0</v>
      </c>
      <c r="AQ1779">
        <v>0</v>
      </c>
      <c r="AS1779" t="s">
        <v>95</v>
      </c>
      <c r="AT1779">
        <v>7</v>
      </c>
      <c r="AU1779">
        <v>3</v>
      </c>
      <c r="AW1779" t="s">
        <v>407</v>
      </c>
      <c r="BB1779">
        <v>4</v>
      </c>
      <c r="BC1779">
        <v>1</v>
      </c>
      <c r="BD1779">
        <v>1</v>
      </c>
      <c r="BE1779">
        <v>1</v>
      </c>
      <c r="BF1779">
        <v>0</v>
      </c>
      <c r="BG1779">
        <v>0</v>
      </c>
      <c r="BH1779">
        <v>0</v>
      </c>
      <c r="BJ1779">
        <v>0</v>
      </c>
      <c r="BK1779">
        <v>26.55</v>
      </c>
      <c r="BL1779">
        <v>22</v>
      </c>
      <c r="BM1779">
        <v>10.96</v>
      </c>
      <c r="BN1779">
        <v>1.7</v>
      </c>
      <c r="BO1779">
        <v>3.4599999999999999E-2</v>
      </c>
      <c r="BP1779">
        <v>3.4599999999999999E-2</v>
      </c>
      <c r="BQ1779">
        <v>9.2999999999999992E-3</v>
      </c>
      <c r="BR1779">
        <v>0.38300000000000001</v>
      </c>
      <c r="BS1779">
        <v>0.17599999999999999</v>
      </c>
      <c r="BT1779">
        <v>73</v>
      </c>
      <c r="BU1779">
        <v>61.57</v>
      </c>
      <c r="BV1779">
        <v>10.3</v>
      </c>
      <c r="BW1779">
        <v>9.76</v>
      </c>
      <c r="BX1779">
        <v>9.14</v>
      </c>
      <c r="BY1779">
        <v>12.9</v>
      </c>
      <c r="BZ1779">
        <f>IF(ISNUMBER(Table2[[#This Row],[Loudness_N5(soneGF)]]), Table2[[#This Row],[Loudness_N5(soneGF)]] * (1 + SQRT(
(MAX(Table2[[#This Row],[Sharpness_S(acum)]]-1.75, 0) * 0.25 *LOG10(Table2[[#This Row],[Loudness_N5(soneGF)]]+10))^2 + ((2.18/Table2[[#This Row],[Loudness_N5(soneGF)]]^0.4)*(0.4*Table2[[#This Row],[FS_Avg,arith(vacil)]] + 0.6*Table2[[#This Row],[Rough_HM_R(asper)]]))^2)), "")</f>
        <v>22.340974197225492</v>
      </c>
    </row>
    <row r="1780" spans="1:78" x14ac:dyDescent="0.2">
      <c r="A1780" t="s">
        <v>1991</v>
      </c>
      <c r="B1780" t="s">
        <v>1992</v>
      </c>
      <c r="C1780" t="s">
        <v>2045</v>
      </c>
      <c r="D1780">
        <v>151</v>
      </c>
      <c r="E1780" t="s">
        <v>79</v>
      </c>
      <c r="F1780">
        <v>0</v>
      </c>
      <c r="G1780" s="1">
        <v>43542.566666666666</v>
      </c>
      <c r="H1780" s="1">
        <v>43542.576388888891</v>
      </c>
      <c r="I1780">
        <v>51.523372999999999</v>
      </c>
      <c r="J1780">
        <v>-0.13114100000000001</v>
      </c>
      <c r="K1780">
        <v>5</v>
      </c>
      <c r="L1780">
        <v>5</v>
      </c>
      <c r="M1780">
        <v>3</v>
      </c>
      <c r="N1780">
        <v>1</v>
      </c>
      <c r="O1780">
        <v>-1</v>
      </c>
      <c r="P1780">
        <v>-0.1036</v>
      </c>
      <c r="Q1780">
        <v>1</v>
      </c>
      <c r="R1780">
        <v>5</v>
      </c>
      <c r="S1780">
        <v>1</v>
      </c>
      <c r="T1780">
        <v>4</v>
      </c>
      <c r="U1780">
        <v>1</v>
      </c>
      <c r="V1780">
        <v>5</v>
      </c>
      <c r="W1780">
        <v>3</v>
      </c>
      <c r="X1780">
        <v>5</v>
      </c>
      <c r="Y1780">
        <v>1</v>
      </c>
      <c r="Z1780">
        <v>2</v>
      </c>
      <c r="AA1780">
        <v>5</v>
      </c>
      <c r="AB1780">
        <v>4</v>
      </c>
      <c r="AC1780">
        <v>3</v>
      </c>
      <c r="AD1780">
        <v>4</v>
      </c>
      <c r="AE1780">
        <v>4</v>
      </c>
      <c r="AF1780">
        <v>4</v>
      </c>
      <c r="AG1780">
        <v>3</v>
      </c>
      <c r="AH1780">
        <v>4</v>
      </c>
      <c r="AI1780">
        <v>76</v>
      </c>
      <c r="AJ1780">
        <v>26</v>
      </c>
      <c r="AK1780" t="s">
        <v>80</v>
      </c>
      <c r="AL1780">
        <v>0</v>
      </c>
      <c r="AM1780">
        <v>0</v>
      </c>
      <c r="AN1780">
        <v>0</v>
      </c>
      <c r="AO1780">
        <v>1</v>
      </c>
      <c r="AP1780">
        <v>0</v>
      </c>
      <c r="AQ1780">
        <v>0</v>
      </c>
      <c r="AS1780" t="s">
        <v>95</v>
      </c>
      <c r="AT1780">
        <v>3</v>
      </c>
      <c r="AU1780">
        <v>1</v>
      </c>
      <c r="AW1780" t="s">
        <v>392</v>
      </c>
      <c r="BB1780">
        <v>1</v>
      </c>
      <c r="BC1780">
        <v>2</v>
      </c>
      <c r="BD1780">
        <v>1</v>
      </c>
      <c r="BE1780">
        <v>0</v>
      </c>
      <c r="BF1780">
        <v>0</v>
      </c>
      <c r="BG1780">
        <v>0</v>
      </c>
      <c r="BH1780">
        <v>0</v>
      </c>
      <c r="BJ1780">
        <v>0</v>
      </c>
      <c r="BK1780">
        <v>31.19</v>
      </c>
      <c r="BL1780">
        <v>20.6</v>
      </c>
      <c r="BM1780">
        <v>8</v>
      </c>
      <c r="BN1780">
        <v>1.89</v>
      </c>
      <c r="BO1780">
        <v>3.85E-2</v>
      </c>
      <c r="BP1780">
        <v>3.85E-2</v>
      </c>
      <c r="BQ1780">
        <v>2.9700000000000001E-2</v>
      </c>
      <c r="BR1780">
        <v>0.50600000000000001</v>
      </c>
      <c r="BS1780">
        <v>0.21099999999999999</v>
      </c>
      <c r="BT1780">
        <v>69.319999999999993</v>
      </c>
      <c r="BU1780">
        <v>63.99</v>
      </c>
      <c r="BV1780">
        <v>9.25</v>
      </c>
      <c r="BW1780">
        <v>4.76</v>
      </c>
      <c r="BX1780">
        <v>8.19</v>
      </c>
      <c r="BY1780">
        <v>13.7</v>
      </c>
      <c r="BZ1780">
        <f>IF(ISNUMBER(Table2[[#This Row],[Loudness_N5(soneGF)]]), Table2[[#This Row],[Loudness_N5(soneGF)]] * (1 + SQRT(
(MAX(Table2[[#This Row],[Sharpness_S(acum)]]-1.75, 0) * 0.25 *LOG10(Table2[[#This Row],[Loudness_N5(soneGF)]]+10))^2 + ((2.18/Table2[[#This Row],[Loudness_N5(soneGF)]]^0.4)*(0.4*Table2[[#This Row],[FS_Avg,arith(vacil)]] + 0.6*Table2[[#This Row],[Rough_HM_R(asper)]]))^2)), "")</f>
        <v>21.769127266673262</v>
      </c>
    </row>
    <row r="1781" spans="1:78" x14ac:dyDescent="0.2">
      <c r="A1781" t="s">
        <v>1991</v>
      </c>
      <c r="B1781" t="s">
        <v>1992</v>
      </c>
      <c r="C1781" t="s">
        <v>2045</v>
      </c>
      <c r="D1781">
        <v>153</v>
      </c>
      <c r="E1781" t="s">
        <v>79</v>
      </c>
      <c r="F1781">
        <v>0</v>
      </c>
      <c r="G1781" s="1">
        <v>43542.576388888891</v>
      </c>
      <c r="H1781" s="1">
        <v>43542.57916666667</v>
      </c>
      <c r="I1781">
        <v>51.523372999999999</v>
      </c>
      <c r="J1781">
        <v>-0.13114100000000001</v>
      </c>
      <c r="K1781">
        <v>4</v>
      </c>
      <c r="L1781">
        <v>4</v>
      </c>
      <c r="M1781">
        <v>2</v>
      </c>
      <c r="N1781">
        <v>1</v>
      </c>
      <c r="O1781">
        <v>-7.3200000000000001E-2</v>
      </c>
      <c r="P1781">
        <v>0.28029999999999999</v>
      </c>
      <c r="Q1781">
        <v>2</v>
      </c>
      <c r="R1781">
        <v>4</v>
      </c>
      <c r="S1781">
        <v>3</v>
      </c>
      <c r="T1781">
        <v>2</v>
      </c>
      <c r="U1781">
        <v>3</v>
      </c>
      <c r="V1781">
        <v>2</v>
      </c>
      <c r="W1781">
        <v>4</v>
      </c>
      <c r="X1781">
        <v>3</v>
      </c>
      <c r="Y1781">
        <v>4</v>
      </c>
      <c r="Z1781">
        <v>3</v>
      </c>
      <c r="AA1781">
        <v>3</v>
      </c>
      <c r="AB1781">
        <v>3</v>
      </c>
      <c r="AC1781">
        <v>3</v>
      </c>
      <c r="AD1781">
        <v>3</v>
      </c>
      <c r="AE1781">
        <v>3</v>
      </c>
      <c r="AF1781">
        <v>4</v>
      </c>
      <c r="AG1781">
        <v>3</v>
      </c>
      <c r="AH1781">
        <v>3</v>
      </c>
      <c r="AI1781">
        <v>64</v>
      </c>
      <c r="AK1781" t="s">
        <v>80</v>
      </c>
      <c r="AL1781">
        <v>0</v>
      </c>
      <c r="AM1781">
        <v>0</v>
      </c>
      <c r="AN1781">
        <v>0</v>
      </c>
      <c r="AO1781">
        <v>1</v>
      </c>
      <c r="AP1781">
        <v>0</v>
      </c>
      <c r="AQ1781">
        <v>0</v>
      </c>
      <c r="AS1781" t="s">
        <v>95</v>
      </c>
      <c r="AT1781">
        <v>7</v>
      </c>
      <c r="AU1781">
        <v>1</v>
      </c>
      <c r="AW1781" t="s">
        <v>407</v>
      </c>
      <c r="BB1781">
        <v>1</v>
      </c>
      <c r="BC1781">
        <v>2</v>
      </c>
      <c r="BD1781">
        <v>1</v>
      </c>
      <c r="BE1781">
        <v>1</v>
      </c>
      <c r="BF1781">
        <v>0</v>
      </c>
      <c r="BG1781">
        <v>0</v>
      </c>
      <c r="BH1781">
        <v>0</v>
      </c>
      <c r="BJ1781">
        <v>0</v>
      </c>
      <c r="BK1781">
        <v>31.19</v>
      </c>
      <c r="BL1781">
        <v>20.6</v>
      </c>
      <c r="BM1781">
        <v>8</v>
      </c>
      <c r="BN1781">
        <v>1.89</v>
      </c>
      <c r="BO1781">
        <v>3.85E-2</v>
      </c>
      <c r="BP1781">
        <v>3.85E-2</v>
      </c>
      <c r="BQ1781">
        <v>2.9700000000000001E-2</v>
      </c>
      <c r="BR1781">
        <v>0.50600000000000001</v>
      </c>
      <c r="BS1781">
        <v>0.21099999999999999</v>
      </c>
      <c r="BT1781">
        <v>69.319999999999993</v>
      </c>
      <c r="BU1781">
        <v>63.99</v>
      </c>
      <c r="BV1781">
        <v>9.25</v>
      </c>
      <c r="BW1781">
        <v>4.76</v>
      </c>
      <c r="BX1781">
        <v>8.19</v>
      </c>
      <c r="BY1781">
        <v>13.7</v>
      </c>
      <c r="BZ1781">
        <f>IF(ISNUMBER(Table2[[#This Row],[Loudness_N5(soneGF)]]), Table2[[#This Row],[Loudness_N5(soneGF)]] * (1 + SQRT(
(MAX(Table2[[#This Row],[Sharpness_S(acum)]]-1.75, 0) * 0.25 *LOG10(Table2[[#This Row],[Loudness_N5(soneGF)]]+10))^2 + ((2.18/Table2[[#This Row],[Loudness_N5(soneGF)]]^0.4)*(0.4*Table2[[#This Row],[FS_Avg,arith(vacil)]] + 0.6*Table2[[#This Row],[Rough_HM_R(asper)]]))^2)), "")</f>
        <v>21.769127266673262</v>
      </c>
    </row>
    <row r="1782" spans="1:78" x14ac:dyDescent="0.2">
      <c r="A1782" t="s">
        <v>1991</v>
      </c>
      <c r="B1782" t="s">
        <v>1992</v>
      </c>
      <c r="C1782" t="s">
        <v>2046</v>
      </c>
      <c r="D1782">
        <v>154</v>
      </c>
      <c r="E1782" t="s">
        <v>79</v>
      </c>
      <c r="F1782">
        <v>0</v>
      </c>
      <c r="G1782" s="1">
        <v>43542.579861111109</v>
      </c>
      <c r="H1782" s="1">
        <v>43542.583333333336</v>
      </c>
      <c r="I1782">
        <v>51.523372999999999</v>
      </c>
      <c r="J1782">
        <v>-0.13114100000000001</v>
      </c>
      <c r="K1782">
        <v>4</v>
      </c>
      <c r="L1782">
        <v>1</v>
      </c>
      <c r="M1782">
        <v>4</v>
      </c>
      <c r="N1782">
        <v>1</v>
      </c>
      <c r="O1782">
        <v>-7.3200000000000001E-2</v>
      </c>
      <c r="P1782">
        <v>0.17680000000000001</v>
      </c>
      <c r="Q1782">
        <v>2</v>
      </c>
      <c r="R1782">
        <v>3</v>
      </c>
      <c r="S1782">
        <v>1</v>
      </c>
      <c r="T1782">
        <v>1</v>
      </c>
      <c r="U1782">
        <v>2</v>
      </c>
      <c r="V1782">
        <v>2</v>
      </c>
      <c r="W1782">
        <v>2</v>
      </c>
      <c r="X1782">
        <v>1</v>
      </c>
      <c r="Y1782">
        <v>3</v>
      </c>
      <c r="Z1782">
        <v>4</v>
      </c>
      <c r="AA1782">
        <v>3</v>
      </c>
      <c r="AB1782">
        <v>5</v>
      </c>
      <c r="AC1782">
        <v>3</v>
      </c>
      <c r="AD1782">
        <v>4</v>
      </c>
      <c r="AE1782">
        <v>1</v>
      </c>
      <c r="AF1782">
        <v>2</v>
      </c>
      <c r="AG1782">
        <v>4</v>
      </c>
      <c r="AH1782">
        <v>3</v>
      </c>
      <c r="AI1782">
        <v>56</v>
      </c>
      <c r="AJ1782">
        <v>19</v>
      </c>
      <c r="AK1782" t="s">
        <v>82</v>
      </c>
      <c r="AL1782">
        <v>0</v>
      </c>
      <c r="AM1782">
        <v>0</v>
      </c>
      <c r="AN1782">
        <v>0</v>
      </c>
      <c r="AO1782">
        <v>1</v>
      </c>
      <c r="AP1782">
        <v>0</v>
      </c>
      <c r="AQ1782">
        <v>0</v>
      </c>
      <c r="AS1782" t="s">
        <v>95</v>
      </c>
      <c r="AT1782">
        <v>2</v>
      </c>
      <c r="AU1782">
        <v>1</v>
      </c>
      <c r="AW1782" t="s">
        <v>392</v>
      </c>
      <c r="BB1782">
        <v>4</v>
      </c>
      <c r="BC1782">
        <v>3</v>
      </c>
      <c r="BD1782">
        <v>1</v>
      </c>
      <c r="BE1782">
        <v>1</v>
      </c>
      <c r="BF1782">
        <v>0</v>
      </c>
      <c r="BG1782">
        <v>0</v>
      </c>
      <c r="BH1782">
        <v>0</v>
      </c>
      <c r="BJ1782">
        <v>0</v>
      </c>
      <c r="BK1782">
        <v>33.24</v>
      </c>
      <c r="BL1782">
        <v>25.1</v>
      </c>
      <c r="BM1782">
        <v>10.7</v>
      </c>
      <c r="BN1782">
        <v>2.06</v>
      </c>
      <c r="BO1782">
        <v>3.3399999999999999E-2</v>
      </c>
      <c r="BP1782">
        <v>3.3399999999999999E-2</v>
      </c>
      <c r="BQ1782">
        <v>1.78E-2</v>
      </c>
      <c r="BR1782">
        <v>0.42699999999999999</v>
      </c>
      <c r="BS1782">
        <v>0.16</v>
      </c>
      <c r="BT1782">
        <v>74.17</v>
      </c>
      <c r="BU1782">
        <v>64.02</v>
      </c>
      <c r="BV1782">
        <v>8.3000000000000007</v>
      </c>
      <c r="BW1782">
        <v>8.58</v>
      </c>
      <c r="BX1782">
        <v>12.58</v>
      </c>
      <c r="BY1782">
        <v>13.9</v>
      </c>
      <c r="BZ1782">
        <f>IF(ISNUMBER(Table2[[#This Row],[Loudness_N5(soneGF)]]), Table2[[#This Row],[Loudness_N5(soneGF)]] * (1 + SQRT(
(MAX(Table2[[#This Row],[Sharpness_S(acum)]]-1.75, 0) * 0.25 *LOG10(Table2[[#This Row],[Loudness_N5(soneGF)]]+10))^2 + ((2.18/Table2[[#This Row],[Loudness_N5(soneGF)]]^0.4)*(0.4*Table2[[#This Row],[FS_Avg,arith(vacil)]] + 0.6*Table2[[#This Row],[Rough_HM_R(asper)]]))^2)), "")</f>
        <v>28.133764888734216</v>
      </c>
    </row>
    <row r="1783" spans="1:78" x14ac:dyDescent="0.2">
      <c r="A1783" t="s">
        <v>1991</v>
      </c>
      <c r="B1783" t="s">
        <v>1992</v>
      </c>
      <c r="C1783" t="s">
        <v>2047</v>
      </c>
      <c r="D1783">
        <v>155</v>
      </c>
      <c r="E1783" t="s">
        <v>79</v>
      </c>
      <c r="F1783">
        <v>0</v>
      </c>
      <c r="G1783" s="1">
        <v>43542.57916666667</v>
      </c>
      <c r="H1783" s="1">
        <v>43542.586111111108</v>
      </c>
      <c r="I1783">
        <v>51.523372999999999</v>
      </c>
      <c r="J1783">
        <v>-0.13114100000000001</v>
      </c>
      <c r="K1783">
        <v>4</v>
      </c>
      <c r="L1783">
        <v>4</v>
      </c>
      <c r="M1783">
        <v>2</v>
      </c>
      <c r="N1783">
        <v>1</v>
      </c>
      <c r="O1783">
        <v>-0.17680000000000001</v>
      </c>
      <c r="P1783">
        <v>0.42680000000000001</v>
      </c>
      <c r="Q1783">
        <v>3</v>
      </c>
      <c r="R1783">
        <v>4</v>
      </c>
      <c r="S1783">
        <v>4</v>
      </c>
      <c r="T1783">
        <v>2</v>
      </c>
      <c r="U1783">
        <v>2</v>
      </c>
      <c r="V1783">
        <v>4</v>
      </c>
      <c r="W1783">
        <v>4</v>
      </c>
      <c r="X1783">
        <v>3</v>
      </c>
      <c r="Y1783">
        <v>3</v>
      </c>
      <c r="Z1783">
        <v>5</v>
      </c>
      <c r="AA1783">
        <v>4</v>
      </c>
      <c r="AB1783">
        <v>5</v>
      </c>
      <c r="AC1783">
        <v>4</v>
      </c>
      <c r="AD1783">
        <v>4</v>
      </c>
      <c r="AE1783">
        <v>3</v>
      </c>
      <c r="AF1783">
        <v>3</v>
      </c>
      <c r="AG1783">
        <v>1</v>
      </c>
      <c r="AH1783">
        <v>5</v>
      </c>
      <c r="AI1783">
        <v>64</v>
      </c>
      <c r="AJ1783">
        <v>19</v>
      </c>
      <c r="AK1783" t="s">
        <v>80</v>
      </c>
      <c r="AL1783">
        <v>0</v>
      </c>
      <c r="AM1783">
        <v>0</v>
      </c>
      <c r="AN1783">
        <v>0</v>
      </c>
      <c r="AO1783">
        <v>1</v>
      </c>
      <c r="AP1783">
        <v>0</v>
      </c>
      <c r="AQ1783">
        <v>0</v>
      </c>
      <c r="AS1783" t="s">
        <v>95</v>
      </c>
      <c r="AT1783">
        <v>2</v>
      </c>
      <c r="AU1783">
        <v>3</v>
      </c>
      <c r="AW1783" t="s">
        <v>407</v>
      </c>
      <c r="BB1783">
        <v>4</v>
      </c>
      <c r="BC1783">
        <v>2</v>
      </c>
      <c r="BD1783">
        <v>1</v>
      </c>
      <c r="BE1783">
        <v>1</v>
      </c>
      <c r="BF1783">
        <v>0</v>
      </c>
      <c r="BG1783">
        <v>0</v>
      </c>
      <c r="BH1783">
        <v>0</v>
      </c>
      <c r="BJ1783">
        <v>0</v>
      </c>
      <c r="BK1783">
        <v>30.76</v>
      </c>
      <c r="BL1783">
        <v>21</v>
      </c>
      <c r="BM1783">
        <v>6.8</v>
      </c>
      <c r="BN1783">
        <v>1.97</v>
      </c>
      <c r="BO1783">
        <v>3.7600000000000001E-2</v>
      </c>
      <c r="BP1783">
        <v>3.7600000000000001E-2</v>
      </c>
      <c r="BQ1783">
        <v>1.9300000000000001E-2</v>
      </c>
      <c r="BR1783">
        <v>0.44600000000000001</v>
      </c>
      <c r="BS1783">
        <v>0.14899999999999999</v>
      </c>
      <c r="BT1783">
        <v>76.989999999999995</v>
      </c>
      <c r="BU1783">
        <v>64.05</v>
      </c>
      <c r="BV1783">
        <v>6.61</v>
      </c>
      <c r="BW1783">
        <v>10.11</v>
      </c>
      <c r="BX1783">
        <v>10.71</v>
      </c>
      <c r="BY1783">
        <v>15.2</v>
      </c>
      <c r="BZ1783">
        <f>IF(ISNUMBER(Table2[[#This Row],[Loudness_N5(soneGF)]]), Table2[[#This Row],[Loudness_N5(soneGF)]] * (1 + SQRT(
(MAX(Table2[[#This Row],[Sharpness_S(acum)]]-1.75, 0) * 0.25 *LOG10(Table2[[#This Row],[Loudness_N5(soneGF)]]+10))^2 + ((2.18/Table2[[#This Row],[Loudness_N5(soneGF)]]^0.4)*(0.4*Table2[[#This Row],[FS_Avg,arith(vacil)]] + 0.6*Table2[[#This Row],[Rough_HM_R(asper)]]))^2)), "")</f>
        <v>22.770680269852793</v>
      </c>
    </row>
    <row r="1784" spans="1:78" x14ac:dyDescent="0.2">
      <c r="A1784" t="s">
        <v>1991</v>
      </c>
      <c r="B1784" t="s">
        <v>1992</v>
      </c>
      <c r="C1784" t="s">
        <v>2048</v>
      </c>
      <c r="D1784">
        <v>156</v>
      </c>
      <c r="E1784" t="s">
        <v>79</v>
      </c>
      <c r="F1784">
        <v>0</v>
      </c>
      <c r="G1784" s="1">
        <v>43542.583333333336</v>
      </c>
      <c r="H1784" s="1">
        <v>43542.588888888888</v>
      </c>
      <c r="I1784">
        <v>51.523372999999999</v>
      </c>
      <c r="J1784">
        <v>-0.13114100000000001</v>
      </c>
      <c r="K1784">
        <v>4</v>
      </c>
      <c r="L1784">
        <v>4</v>
      </c>
      <c r="M1784">
        <v>4</v>
      </c>
      <c r="N1784">
        <v>4</v>
      </c>
      <c r="O1784">
        <v>0.28029999999999999</v>
      </c>
      <c r="P1784">
        <v>0.67679999999999996</v>
      </c>
      <c r="Q1784">
        <v>4</v>
      </c>
      <c r="R1784">
        <v>4</v>
      </c>
      <c r="S1784">
        <v>4</v>
      </c>
      <c r="T1784">
        <v>1</v>
      </c>
      <c r="U1784">
        <v>2</v>
      </c>
      <c r="V1784">
        <v>2</v>
      </c>
      <c r="W1784">
        <v>4</v>
      </c>
      <c r="X1784">
        <v>1</v>
      </c>
      <c r="Y1784">
        <v>4</v>
      </c>
      <c r="Z1784">
        <v>5</v>
      </c>
      <c r="AA1784">
        <v>3</v>
      </c>
      <c r="AB1784">
        <v>5</v>
      </c>
      <c r="AC1784">
        <v>4</v>
      </c>
      <c r="AD1784">
        <v>4</v>
      </c>
      <c r="AE1784">
        <v>4</v>
      </c>
      <c r="AF1784">
        <v>4</v>
      </c>
      <c r="AG1784">
        <v>3</v>
      </c>
      <c r="AH1784">
        <v>4</v>
      </c>
      <c r="AI1784">
        <v>76</v>
      </c>
      <c r="AJ1784">
        <v>20</v>
      </c>
      <c r="AK1784" t="s">
        <v>82</v>
      </c>
      <c r="AL1784">
        <v>0</v>
      </c>
      <c r="AM1784">
        <v>0</v>
      </c>
      <c r="AN1784">
        <v>0</v>
      </c>
      <c r="AO1784">
        <v>1</v>
      </c>
      <c r="AP1784">
        <v>0</v>
      </c>
      <c r="AQ1784">
        <v>0</v>
      </c>
      <c r="AS1784" t="s">
        <v>95</v>
      </c>
      <c r="AT1784">
        <v>2</v>
      </c>
      <c r="AU1784">
        <v>1</v>
      </c>
      <c r="AW1784" t="s">
        <v>392</v>
      </c>
      <c r="BB1784">
        <v>4</v>
      </c>
      <c r="BC1784">
        <v>2</v>
      </c>
      <c r="BD1784">
        <v>1</v>
      </c>
      <c r="BE1784">
        <v>1</v>
      </c>
      <c r="BF1784">
        <v>0</v>
      </c>
      <c r="BG1784">
        <v>0</v>
      </c>
      <c r="BH1784">
        <v>0</v>
      </c>
      <c r="BJ1784">
        <v>0</v>
      </c>
      <c r="BK1784">
        <v>32.979999999999997</v>
      </c>
      <c r="BL1784">
        <v>13.4</v>
      </c>
      <c r="BM1784">
        <v>3.93</v>
      </c>
      <c r="BN1784">
        <v>1.76</v>
      </c>
      <c r="BO1784">
        <v>3.0800000000000001E-2</v>
      </c>
      <c r="BP1784">
        <v>3.0800000000000001E-2</v>
      </c>
      <c r="BQ1784">
        <v>2.4299999999999999E-2</v>
      </c>
      <c r="BR1784">
        <v>0.47699999999999998</v>
      </c>
      <c r="BS1784">
        <v>0.16200000000000001</v>
      </c>
      <c r="BT1784">
        <v>71.260000000000005</v>
      </c>
      <c r="BU1784">
        <v>58.16</v>
      </c>
      <c r="BV1784">
        <v>6.41</v>
      </c>
      <c r="BW1784">
        <v>9.69</v>
      </c>
      <c r="BX1784">
        <v>9.07</v>
      </c>
      <c r="BY1784">
        <v>13.2</v>
      </c>
      <c r="BZ1784">
        <f>IF(ISNUMBER(Table2[[#This Row],[Loudness_N5(soneGF)]]), Table2[[#This Row],[Loudness_N5(soneGF)]] * (1 + SQRT(
(MAX(Table2[[#This Row],[Sharpness_S(acum)]]-1.75, 0) * 0.25 *LOG10(Table2[[#This Row],[Loudness_N5(soneGF)]]+10))^2 + ((2.18/Table2[[#This Row],[Loudness_N5(soneGF)]]^0.4)*(0.4*Table2[[#This Row],[FS_Avg,arith(vacil)]] + 0.6*Table2[[#This Row],[Rough_HM_R(asper)]]))^2)), "")</f>
        <v>13.69530558900782</v>
      </c>
    </row>
    <row r="1785" spans="1:78" x14ac:dyDescent="0.2">
      <c r="A1785" t="s">
        <v>1991</v>
      </c>
      <c r="B1785" t="s">
        <v>1992</v>
      </c>
      <c r="C1785" t="s">
        <v>2049</v>
      </c>
      <c r="D1785">
        <v>157</v>
      </c>
      <c r="E1785" t="s">
        <v>79</v>
      </c>
      <c r="F1785">
        <v>0</v>
      </c>
      <c r="G1785" s="1">
        <v>43542.588888888888</v>
      </c>
      <c r="H1785" s="1">
        <v>43542.592361111114</v>
      </c>
      <c r="I1785">
        <v>51.523372999999999</v>
      </c>
      <c r="J1785">
        <v>-0.13114100000000001</v>
      </c>
      <c r="K1785">
        <v>3</v>
      </c>
      <c r="L1785">
        <v>1</v>
      </c>
      <c r="M1785">
        <v>4</v>
      </c>
      <c r="N1785">
        <v>2</v>
      </c>
      <c r="O1785">
        <v>0.21970000000000001</v>
      </c>
      <c r="P1785">
        <v>-0.13389999999999999</v>
      </c>
      <c r="Q1785">
        <v>3</v>
      </c>
      <c r="R1785">
        <v>2</v>
      </c>
      <c r="S1785">
        <v>4</v>
      </c>
      <c r="T1785">
        <v>4</v>
      </c>
      <c r="U1785">
        <v>3</v>
      </c>
      <c r="V1785">
        <v>3</v>
      </c>
      <c r="W1785">
        <v>2</v>
      </c>
      <c r="X1785">
        <v>2</v>
      </c>
      <c r="Y1785">
        <v>3</v>
      </c>
      <c r="Z1785">
        <v>4</v>
      </c>
      <c r="AA1785">
        <v>3</v>
      </c>
      <c r="AB1785">
        <v>5</v>
      </c>
      <c r="AC1785">
        <v>5</v>
      </c>
      <c r="AD1785">
        <v>4</v>
      </c>
      <c r="AE1785">
        <v>4</v>
      </c>
      <c r="AF1785">
        <v>3</v>
      </c>
      <c r="AG1785">
        <v>4</v>
      </c>
      <c r="AH1785">
        <v>4</v>
      </c>
      <c r="AI1785">
        <v>76</v>
      </c>
      <c r="AK1785" t="s">
        <v>80</v>
      </c>
      <c r="AL1785">
        <v>1</v>
      </c>
      <c r="AM1785">
        <v>0</v>
      </c>
      <c r="AN1785">
        <v>0</v>
      </c>
      <c r="AO1785">
        <v>0</v>
      </c>
      <c r="AP1785">
        <v>0</v>
      </c>
      <c r="AQ1785">
        <v>0</v>
      </c>
      <c r="AS1785" t="s">
        <v>81</v>
      </c>
      <c r="AT1785">
        <v>5</v>
      </c>
      <c r="AU1785">
        <v>1</v>
      </c>
      <c r="BB1785">
        <v>4</v>
      </c>
      <c r="BC1785">
        <v>1</v>
      </c>
      <c r="BD1785">
        <v>1</v>
      </c>
      <c r="BE1785">
        <v>1</v>
      </c>
      <c r="BF1785">
        <v>0</v>
      </c>
      <c r="BG1785">
        <v>0</v>
      </c>
      <c r="BH1785">
        <v>0</v>
      </c>
      <c r="BJ1785">
        <v>0</v>
      </c>
      <c r="BK1785">
        <v>39.380000000000003</v>
      </c>
      <c r="BL1785">
        <v>26.3</v>
      </c>
      <c r="BM1785">
        <v>10</v>
      </c>
      <c r="BN1785">
        <v>1.96</v>
      </c>
      <c r="BO1785">
        <v>3.2599999999999997E-2</v>
      </c>
      <c r="BP1785">
        <v>3.2599999999999997E-2</v>
      </c>
      <c r="BQ1785">
        <v>3.3399999999999999E-2</v>
      </c>
      <c r="BR1785">
        <v>0.41399999999999998</v>
      </c>
      <c r="BS1785">
        <v>0.23100000000000001</v>
      </c>
      <c r="BT1785">
        <v>73.33</v>
      </c>
      <c r="BU1785">
        <v>64.64</v>
      </c>
      <c r="BV1785">
        <v>9.86</v>
      </c>
      <c r="BW1785">
        <v>7.32</v>
      </c>
      <c r="BX1785">
        <v>13.56</v>
      </c>
      <c r="BY1785">
        <v>13</v>
      </c>
      <c r="BZ1785">
        <f>IF(ISNUMBER(Table2[[#This Row],[Loudness_N5(soneGF)]]), Table2[[#This Row],[Loudness_N5(soneGF)]] * (1 + SQRT(
(MAX(Table2[[#This Row],[Sharpness_S(acum)]]-1.75, 0) * 0.25 *LOG10(Table2[[#This Row],[Loudness_N5(soneGF)]]+10))^2 + ((2.18/Table2[[#This Row],[Loudness_N5(soneGF)]]^0.4)*(0.4*Table2[[#This Row],[FS_Avg,arith(vacil)]] + 0.6*Table2[[#This Row],[Rough_HM_R(asper)]]))^2)), "")</f>
        <v>28.513484686574472</v>
      </c>
    </row>
    <row r="1786" spans="1:78" x14ac:dyDescent="0.2">
      <c r="A1786" t="s">
        <v>1991</v>
      </c>
      <c r="B1786" t="s">
        <v>1992</v>
      </c>
      <c r="C1786" t="s">
        <v>2050</v>
      </c>
      <c r="D1786">
        <v>158</v>
      </c>
      <c r="E1786" t="s">
        <v>79</v>
      </c>
      <c r="F1786">
        <v>0</v>
      </c>
      <c r="G1786" s="1">
        <v>43542.593055555553</v>
      </c>
      <c r="H1786" s="1">
        <v>43542.595833333333</v>
      </c>
      <c r="I1786">
        <v>51.523372999999999</v>
      </c>
      <c r="J1786">
        <v>-0.13114100000000001</v>
      </c>
      <c r="K1786">
        <v>4</v>
      </c>
      <c r="L1786">
        <v>3</v>
      </c>
      <c r="M1786">
        <v>2</v>
      </c>
      <c r="N1786">
        <v>2</v>
      </c>
      <c r="O1786">
        <v>-0.1464</v>
      </c>
      <c r="P1786">
        <v>0.5</v>
      </c>
      <c r="Q1786">
        <v>3</v>
      </c>
      <c r="R1786">
        <v>4</v>
      </c>
      <c r="S1786">
        <v>4</v>
      </c>
      <c r="T1786">
        <v>2</v>
      </c>
      <c r="U1786">
        <v>1</v>
      </c>
      <c r="V1786">
        <v>3</v>
      </c>
      <c r="W1786">
        <v>4</v>
      </c>
      <c r="X1786">
        <v>3</v>
      </c>
      <c r="Y1786">
        <v>4</v>
      </c>
      <c r="Z1786">
        <v>1</v>
      </c>
      <c r="AA1786">
        <v>3</v>
      </c>
      <c r="AB1786">
        <v>4</v>
      </c>
      <c r="AC1786">
        <v>4</v>
      </c>
      <c r="AD1786">
        <v>2</v>
      </c>
      <c r="AE1786">
        <v>2</v>
      </c>
      <c r="AF1786">
        <v>1</v>
      </c>
      <c r="AG1786">
        <v>1</v>
      </c>
      <c r="AH1786">
        <v>1</v>
      </c>
      <c r="AI1786">
        <v>28</v>
      </c>
      <c r="AJ1786">
        <v>18</v>
      </c>
      <c r="AK1786" t="s">
        <v>82</v>
      </c>
      <c r="AL1786">
        <v>0</v>
      </c>
      <c r="AM1786">
        <v>0</v>
      </c>
      <c r="AN1786">
        <v>0</v>
      </c>
      <c r="AO1786">
        <v>1</v>
      </c>
      <c r="AP1786">
        <v>0</v>
      </c>
      <c r="AQ1786">
        <v>0</v>
      </c>
      <c r="AS1786" t="s">
        <v>95</v>
      </c>
      <c r="AT1786">
        <v>2</v>
      </c>
      <c r="AU1786">
        <v>1</v>
      </c>
      <c r="AW1786" t="s">
        <v>392</v>
      </c>
      <c r="BA1786" t="s">
        <v>128</v>
      </c>
      <c r="BB1786">
        <v>4</v>
      </c>
      <c r="BC1786">
        <v>3</v>
      </c>
      <c r="BD1786">
        <v>1</v>
      </c>
      <c r="BE1786">
        <v>1</v>
      </c>
      <c r="BF1786">
        <v>0</v>
      </c>
      <c r="BG1786">
        <v>0</v>
      </c>
      <c r="BH1786">
        <v>0</v>
      </c>
      <c r="BJ1786">
        <v>0</v>
      </c>
      <c r="BZ1786"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87" spans="1:78" x14ac:dyDescent="0.2">
      <c r="A1787" t="s">
        <v>1991</v>
      </c>
      <c r="B1787" t="s">
        <v>1992</v>
      </c>
      <c r="C1787" t="s">
        <v>2051</v>
      </c>
      <c r="F1787">
        <v>0</v>
      </c>
      <c r="BK1787">
        <v>33.369999999999997</v>
      </c>
      <c r="BL1787">
        <v>22.7</v>
      </c>
      <c r="BM1787">
        <v>10.5</v>
      </c>
      <c r="BN1787">
        <v>2.06</v>
      </c>
      <c r="BO1787">
        <v>3.4500000000000003E-2</v>
      </c>
      <c r="BP1787">
        <v>3.4500000000000003E-2</v>
      </c>
      <c r="BQ1787">
        <v>2.1499999999999998E-2</v>
      </c>
      <c r="BR1787">
        <v>0.42399999999999999</v>
      </c>
      <c r="BS1787">
        <v>0.16400000000000001</v>
      </c>
      <c r="BT1787">
        <v>70.760000000000005</v>
      </c>
      <c r="BU1787">
        <v>64.31</v>
      </c>
      <c r="BV1787">
        <v>10.06</v>
      </c>
      <c r="BW1787">
        <v>5.6</v>
      </c>
      <c r="BX1787">
        <v>9.06</v>
      </c>
      <c r="BY1787">
        <v>12.4</v>
      </c>
      <c r="BZ1787">
        <f>IF(ISNUMBER(Table2[[#This Row],[Loudness_N5(soneGF)]]), Table2[[#This Row],[Loudness_N5(soneGF)]] * (1 + SQRT(
(MAX(Table2[[#This Row],[Sharpness_S(acum)]]-1.75, 0) * 0.25 *LOG10(Table2[[#This Row],[Loudness_N5(soneGF)]]+10))^2 + ((2.18/Table2[[#This Row],[Loudness_N5(soneGF)]]^0.4)*(0.4*Table2[[#This Row],[FS_Avg,arith(vacil)]] + 0.6*Table2[[#This Row],[Rough_HM_R(asper)]]))^2)), "")</f>
        <v>25.396724677509695</v>
      </c>
    </row>
    <row r="1788" spans="1:78" x14ac:dyDescent="0.2">
      <c r="A1788" t="s">
        <v>1991</v>
      </c>
      <c r="B1788" t="s">
        <v>1992</v>
      </c>
      <c r="C1788" t="s">
        <v>2052</v>
      </c>
      <c r="D1788">
        <v>159</v>
      </c>
      <c r="E1788" t="s">
        <v>79</v>
      </c>
      <c r="F1788">
        <v>0</v>
      </c>
      <c r="G1788" s="1">
        <v>43542.587500000001</v>
      </c>
      <c r="H1788" s="1">
        <v>43542.588888888888</v>
      </c>
      <c r="I1788">
        <v>51.523372999999999</v>
      </c>
      <c r="J1788">
        <v>-0.13114100000000001</v>
      </c>
      <c r="K1788">
        <v>2</v>
      </c>
      <c r="L1788">
        <v>3</v>
      </c>
      <c r="M1788">
        <v>2</v>
      </c>
      <c r="N1788">
        <v>1</v>
      </c>
      <c r="O1788">
        <v>0</v>
      </c>
      <c r="P1788">
        <v>0.75</v>
      </c>
      <c r="Q1788">
        <v>3</v>
      </c>
      <c r="R1788">
        <v>4</v>
      </c>
      <c r="S1788">
        <v>4</v>
      </c>
      <c r="T1788">
        <v>1</v>
      </c>
      <c r="U1788">
        <v>1</v>
      </c>
      <c r="V1788">
        <v>3</v>
      </c>
      <c r="W1788">
        <v>4</v>
      </c>
      <c r="X1788">
        <v>1</v>
      </c>
      <c r="Y1788">
        <v>3</v>
      </c>
      <c r="Z1788">
        <v>5</v>
      </c>
      <c r="AA1788">
        <v>3</v>
      </c>
      <c r="AB1788">
        <v>5</v>
      </c>
      <c r="AC1788">
        <v>5</v>
      </c>
      <c r="AD1788">
        <v>4</v>
      </c>
      <c r="AE1788">
        <v>4</v>
      </c>
      <c r="AF1788">
        <v>4</v>
      </c>
      <c r="AG1788">
        <v>4</v>
      </c>
      <c r="AH1788">
        <v>4</v>
      </c>
      <c r="AI1788">
        <v>80</v>
      </c>
      <c r="AJ1788">
        <v>21</v>
      </c>
      <c r="AK1788" t="s">
        <v>80</v>
      </c>
      <c r="AL1788">
        <v>0</v>
      </c>
      <c r="AM1788">
        <v>0</v>
      </c>
      <c r="AN1788">
        <v>0</v>
      </c>
      <c r="AO1788">
        <v>1</v>
      </c>
      <c r="AP1788">
        <v>0</v>
      </c>
      <c r="AQ1788">
        <v>0</v>
      </c>
      <c r="AS1788" t="s">
        <v>95</v>
      </c>
      <c r="AT1788">
        <v>3</v>
      </c>
      <c r="AU1788">
        <v>1</v>
      </c>
      <c r="AW1788" t="s">
        <v>392</v>
      </c>
      <c r="BD1788">
        <v>0</v>
      </c>
      <c r="BE1788">
        <v>0</v>
      </c>
      <c r="BF1788">
        <v>0</v>
      </c>
      <c r="BG1788">
        <v>0</v>
      </c>
      <c r="BH1788">
        <v>0</v>
      </c>
      <c r="BJ1788">
        <v>0</v>
      </c>
      <c r="BZ1788"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89" spans="1:78" x14ac:dyDescent="0.2">
      <c r="A1789" t="s">
        <v>1991</v>
      </c>
      <c r="B1789" t="s">
        <v>2053</v>
      </c>
      <c r="C1789" t="s">
        <v>2054</v>
      </c>
      <c r="D1789">
        <v>182</v>
      </c>
      <c r="E1789" t="s">
        <v>79</v>
      </c>
      <c r="F1789">
        <v>0</v>
      </c>
      <c r="G1789" s="1">
        <v>43543.489583333336</v>
      </c>
      <c r="H1789" s="1">
        <v>43543.492361111108</v>
      </c>
      <c r="I1789">
        <v>51.523372999999999</v>
      </c>
      <c r="J1789">
        <v>-0.13114100000000001</v>
      </c>
      <c r="K1789">
        <v>5</v>
      </c>
      <c r="L1789">
        <v>4</v>
      </c>
      <c r="M1789">
        <v>4</v>
      </c>
      <c r="N1789">
        <v>2</v>
      </c>
      <c r="O1789">
        <v>0.32319999999999999</v>
      </c>
      <c r="P1789">
        <v>0.21970000000000001</v>
      </c>
      <c r="Q1789">
        <v>3</v>
      </c>
      <c r="R1789">
        <v>2</v>
      </c>
      <c r="S1789">
        <v>4</v>
      </c>
      <c r="T1789">
        <v>3</v>
      </c>
      <c r="U1789">
        <v>2</v>
      </c>
      <c r="V1789">
        <v>2</v>
      </c>
      <c r="W1789">
        <v>3</v>
      </c>
      <c r="X1789">
        <v>1</v>
      </c>
      <c r="Y1789">
        <v>4</v>
      </c>
      <c r="Z1789">
        <v>5</v>
      </c>
      <c r="AA1789">
        <v>3</v>
      </c>
      <c r="AB1789">
        <v>5</v>
      </c>
      <c r="AC1789">
        <v>4</v>
      </c>
      <c r="AD1789">
        <v>2</v>
      </c>
      <c r="AE1789">
        <v>3</v>
      </c>
      <c r="AF1789">
        <v>2</v>
      </c>
      <c r="AG1789">
        <v>1</v>
      </c>
      <c r="AH1789">
        <v>4</v>
      </c>
      <c r="AI1789">
        <v>48</v>
      </c>
      <c r="AJ1789">
        <v>19</v>
      </c>
      <c r="AK1789" t="s">
        <v>82</v>
      </c>
      <c r="AL1789">
        <v>0</v>
      </c>
      <c r="AM1789">
        <v>0</v>
      </c>
      <c r="AN1789">
        <v>0</v>
      </c>
      <c r="AO1789">
        <v>1</v>
      </c>
      <c r="AP1789">
        <v>0</v>
      </c>
      <c r="AQ1789">
        <v>0</v>
      </c>
      <c r="AS1789" t="s">
        <v>95</v>
      </c>
      <c r="AT1789">
        <v>2</v>
      </c>
      <c r="AU1789">
        <v>7</v>
      </c>
      <c r="AV1789" t="s">
        <v>407</v>
      </c>
      <c r="AW1789" t="s">
        <v>2055</v>
      </c>
      <c r="BB1789">
        <v>4</v>
      </c>
      <c r="BC1789">
        <v>3</v>
      </c>
      <c r="BD1789">
        <v>1</v>
      </c>
      <c r="BE1789">
        <v>1</v>
      </c>
      <c r="BF1789">
        <v>0</v>
      </c>
      <c r="BG1789">
        <v>0</v>
      </c>
      <c r="BH1789">
        <v>0</v>
      </c>
      <c r="BI1789" t="s">
        <v>2056</v>
      </c>
      <c r="BJ1789">
        <v>1</v>
      </c>
      <c r="BZ178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90" spans="1:78" x14ac:dyDescent="0.2">
      <c r="A1790" t="s">
        <v>1991</v>
      </c>
      <c r="B1790" t="s">
        <v>2053</v>
      </c>
      <c r="C1790" t="s">
        <v>2054</v>
      </c>
      <c r="D1790">
        <v>160</v>
      </c>
      <c r="E1790" t="s">
        <v>79</v>
      </c>
      <c r="F1790">
        <v>0</v>
      </c>
      <c r="G1790" s="1">
        <v>43543.489583333336</v>
      </c>
      <c r="H1790" s="1">
        <v>43543.492361111108</v>
      </c>
      <c r="I1790">
        <v>51.523372999999999</v>
      </c>
      <c r="J1790">
        <v>-0.13114100000000001</v>
      </c>
      <c r="K1790">
        <v>3</v>
      </c>
      <c r="L1790">
        <v>1</v>
      </c>
      <c r="M1790">
        <v>2</v>
      </c>
      <c r="N1790">
        <v>2</v>
      </c>
      <c r="O1790">
        <v>-0.35360000000000003</v>
      </c>
      <c r="P1790">
        <v>0.1464</v>
      </c>
      <c r="Q1790">
        <v>2</v>
      </c>
      <c r="R1790">
        <v>3</v>
      </c>
      <c r="S1790">
        <v>2</v>
      </c>
      <c r="T1790">
        <v>4</v>
      </c>
      <c r="U1790">
        <v>1</v>
      </c>
      <c r="V1790">
        <v>4</v>
      </c>
      <c r="W1790">
        <v>4</v>
      </c>
      <c r="X1790">
        <v>2</v>
      </c>
      <c r="Y1790">
        <v>3</v>
      </c>
      <c r="Z1790">
        <v>5</v>
      </c>
      <c r="AA1790">
        <v>3</v>
      </c>
      <c r="AB1790">
        <v>5</v>
      </c>
      <c r="AC1790">
        <v>4</v>
      </c>
      <c r="AD1790">
        <v>2</v>
      </c>
      <c r="AE1790">
        <v>2</v>
      </c>
      <c r="AF1790">
        <v>3</v>
      </c>
      <c r="AG1790">
        <v>1</v>
      </c>
      <c r="AH1790">
        <v>3</v>
      </c>
      <c r="AI1790">
        <v>44</v>
      </c>
      <c r="AJ1790">
        <v>18</v>
      </c>
      <c r="AK1790" t="s">
        <v>82</v>
      </c>
      <c r="AL1790">
        <v>0</v>
      </c>
      <c r="AM1790">
        <v>0</v>
      </c>
      <c r="AN1790">
        <v>0</v>
      </c>
      <c r="AO1790">
        <v>1</v>
      </c>
      <c r="AP1790">
        <v>0</v>
      </c>
      <c r="AQ1790">
        <v>0</v>
      </c>
      <c r="AS1790" t="s">
        <v>95</v>
      </c>
      <c r="AT1790">
        <v>2</v>
      </c>
      <c r="AU1790">
        <v>1</v>
      </c>
      <c r="AW1790" t="s">
        <v>407</v>
      </c>
      <c r="BB1790">
        <v>4</v>
      </c>
      <c r="BC1790">
        <v>3</v>
      </c>
      <c r="BD1790">
        <v>1</v>
      </c>
      <c r="BE1790">
        <v>1</v>
      </c>
      <c r="BF1790">
        <v>0</v>
      </c>
      <c r="BG1790">
        <v>0</v>
      </c>
      <c r="BH1790">
        <v>0</v>
      </c>
      <c r="BJ1790">
        <v>0</v>
      </c>
      <c r="BZ179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91" spans="1:78" x14ac:dyDescent="0.2">
      <c r="A1791" t="s">
        <v>1991</v>
      </c>
      <c r="B1791" t="s">
        <v>2053</v>
      </c>
      <c r="C1791" t="s">
        <v>2054</v>
      </c>
      <c r="D1791">
        <v>183</v>
      </c>
      <c r="E1791" t="s">
        <v>79</v>
      </c>
      <c r="F1791">
        <v>0</v>
      </c>
      <c r="G1791" s="1">
        <v>43543.489583333336</v>
      </c>
      <c r="H1791" s="1">
        <v>43543.492361111108</v>
      </c>
      <c r="I1791">
        <v>51.523372999999999</v>
      </c>
      <c r="J1791">
        <v>-0.13114100000000001</v>
      </c>
      <c r="K1791">
        <v>4</v>
      </c>
      <c r="L1791">
        <v>4</v>
      </c>
      <c r="M1791">
        <v>2</v>
      </c>
      <c r="N1791">
        <v>1</v>
      </c>
      <c r="O1791">
        <v>0.17680000000000001</v>
      </c>
      <c r="P1791">
        <v>-0.42680000000000001</v>
      </c>
      <c r="Q1791">
        <v>3</v>
      </c>
      <c r="R1791">
        <v>2</v>
      </c>
      <c r="S1791">
        <v>3</v>
      </c>
      <c r="T1791">
        <v>4</v>
      </c>
      <c r="U1791">
        <v>4</v>
      </c>
      <c r="V1791">
        <v>2</v>
      </c>
      <c r="W1791">
        <v>2</v>
      </c>
      <c r="X1791">
        <v>4</v>
      </c>
      <c r="Y1791">
        <v>4</v>
      </c>
      <c r="Z1791">
        <v>4</v>
      </c>
      <c r="AA1791">
        <v>3</v>
      </c>
      <c r="AB1791">
        <v>5</v>
      </c>
      <c r="AC1791">
        <v>5</v>
      </c>
      <c r="AD1791">
        <v>4</v>
      </c>
      <c r="AE1791">
        <v>4</v>
      </c>
      <c r="AF1791">
        <v>3</v>
      </c>
      <c r="AG1791">
        <v>2</v>
      </c>
      <c r="AH1791">
        <v>4</v>
      </c>
      <c r="AI1791">
        <v>68</v>
      </c>
      <c r="AJ1791">
        <v>25</v>
      </c>
      <c r="AK1791" t="s">
        <v>82</v>
      </c>
      <c r="AL1791">
        <v>0</v>
      </c>
      <c r="AM1791">
        <v>0</v>
      </c>
      <c r="AN1791">
        <v>0</v>
      </c>
      <c r="AO1791">
        <v>1</v>
      </c>
      <c r="AP1791">
        <v>0</v>
      </c>
      <c r="AQ1791">
        <v>0</v>
      </c>
      <c r="AS1791" t="s">
        <v>95</v>
      </c>
      <c r="AT1791">
        <v>2</v>
      </c>
      <c r="AU1791">
        <v>7</v>
      </c>
      <c r="AV1791" t="s">
        <v>407</v>
      </c>
      <c r="BB1791">
        <v>4</v>
      </c>
      <c r="BC1791">
        <v>3</v>
      </c>
      <c r="BD1791">
        <v>1</v>
      </c>
      <c r="BE1791">
        <v>1</v>
      </c>
      <c r="BF1791">
        <v>0</v>
      </c>
      <c r="BG1791">
        <v>0</v>
      </c>
      <c r="BH1791">
        <v>0</v>
      </c>
      <c r="BI1791" t="s">
        <v>2056</v>
      </c>
      <c r="BJ1791">
        <v>1</v>
      </c>
      <c r="BZ1791"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92" spans="1:78" x14ac:dyDescent="0.2">
      <c r="A1792" t="s">
        <v>1991</v>
      </c>
      <c r="B1792" t="s">
        <v>2053</v>
      </c>
      <c r="C1792" t="s">
        <v>2054</v>
      </c>
      <c r="D1792">
        <v>187</v>
      </c>
      <c r="E1792" t="s">
        <v>79</v>
      </c>
      <c r="F1792">
        <v>0</v>
      </c>
      <c r="G1792" s="1">
        <v>43543.489583333336</v>
      </c>
      <c r="H1792" s="1">
        <v>43543.492361111108</v>
      </c>
      <c r="I1792">
        <v>51.523372999999999</v>
      </c>
      <c r="J1792">
        <v>-0.13114100000000001</v>
      </c>
      <c r="K1792">
        <v>3</v>
      </c>
      <c r="L1792">
        <v>4</v>
      </c>
      <c r="M1792">
        <v>2</v>
      </c>
      <c r="N1792">
        <v>1</v>
      </c>
      <c r="O1792">
        <v>0.35360000000000003</v>
      </c>
      <c r="P1792">
        <v>0.29289999999999999</v>
      </c>
      <c r="Q1792">
        <v>4</v>
      </c>
      <c r="R1792">
        <v>3</v>
      </c>
      <c r="S1792">
        <v>5</v>
      </c>
      <c r="T1792">
        <v>3</v>
      </c>
      <c r="U1792">
        <v>2</v>
      </c>
      <c r="V1792">
        <v>2</v>
      </c>
      <c r="W1792">
        <v>3</v>
      </c>
      <c r="X1792">
        <v>2</v>
      </c>
      <c r="Y1792">
        <v>4</v>
      </c>
      <c r="Z1792">
        <v>4</v>
      </c>
      <c r="AA1792">
        <v>4</v>
      </c>
      <c r="AB1792">
        <v>5</v>
      </c>
      <c r="AC1792">
        <v>3</v>
      </c>
      <c r="AD1792">
        <v>3</v>
      </c>
      <c r="AE1792">
        <v>3</v>
      </c>
      <c r="AF1792">
        <v>3</v>
      </c>
      <c r="AG1792">
        <v>2</v>
      </c>
      <c r="AH1792">
        <v>3</v>
      </c>
      <c r="AI1792">
        <v>56</v>
      </c>
      <c r="AK1792" t="s">
        <v>82</v>
      </c>
      <c r="AL1792">
        <v>0</v>
      </c>
      <c r="AM1792">
        <v>0</v>
      </c>
      <c r="AN1792">
        <v>0</v>
      </c>
      <c r="AO1792">
        <v>1</v>
      </c>
      <c r="AP1792">
        <v>0</v>
      </c>
      <c r="AQ1792">
        <v>0</v>
      </c>
      <c r="AS1792" t="s">
        <v>95</v>
      </c>
      <c r="AT1792">
        <v>2</v>
      </c>
      <c r="AU1792">
        <v>1</v>
      </c>
      <c r="AW1792" t="s">
        <v>407</v>
      </c>
      <c r="BB1792">
        <v>1</v>
      </c>
      <c r="BC1792">
        <v>2</v>
      </c>
      <c r="BD1792">
        <v>1</v>
      </c>
      <c r="BE1792">
        <v>1</v>
      </c>
      <c r="BF1792">
        <v>0</v>
      </c>
      <c r="BG1792">
        <v>0</v>
      </c>
      <c r="BH1792">
        <v>0</v>
      </c>
      <c r="BI1792" t="s">
        <v>2056</v>
      </c>
      <c r="BJ1792">
        <v>1</v>
      </c>
      <c r="BZ1792"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793" spans="1:78" x14ac:dyDescent="0.2">
      <c r="A1793" t="s">
        <v>1991</v>
      </c>
      <c r="B1793" t="s">
        <v>2053</v>
      </c>
      <c r="C1793" t="s">
        <v>2057</v>
      </c>
      <c r="D1793">
        <v>184</v>
      </c>
      <c r="E1793" t="s">
        <v>79</v>
      </c>
      <c r="F1793">
        <v>0</v>
      </c>
      <c r="G1793" s="1">
        <v>43543.486111111109</v>
      </c>
      <c r="H1793" s="1">
        <v>43543.495833333334</v>
      </c>
      <c r="I1793">
        <v>51.523372999999999</v>
      </c>
      <c r="J1793">
        <v>-0.13114100000000001</v>
      </c>
      <c r="K1793">
        <v>3</v>
      </c>
      <c r="L1793">
        <v>3</v>
      </c>
      <c r="M1793">
        <v>4</v>
      </c>
      <c r="N1793">
        <v>3</v>
      </c>
      <c r="O1793">
        <v>0.28029999999999999</v>
      </c>
      <c r="P1793">
        <v>-1.26E-2</v>
      </c>
      <c r="Q1793">
        <v>4</v>
      </c>
      <c r="R1793">
        <v>2</v>
      </c>
      <c r="S1793">
        <v>2</v>
      </c>
      <c r="T1793">
        <v>2</v>
      </c>
      <c r="U1793">
        <v>4</v>
      </c>
      <c r="V1793">
        <v>2</v>
      </c>
      <c r="W1793">
        <v>4</v>
      </c>
      <c r="X1793">
        <v>3</v>
      </c>
      <c r="Y1793">
        <v>3</v>
      </c>
      <c r="Z1793">
        <v>3</v>
      </c>
      <c r="AA1793">
        <v>3</v>
      </c>
      <c r="AB1793">
        <v>4</v>
      </c>
      <c r="AC1793">
        <v>4</v>
      </c>
      <c r="AD1793">
        <v>3</v>
      </c>
      <c r="AE1793">
        <v>2</v>
      </c>
      <c r="AF1793">
        <v>2</v>
      </c>
      <c r="AG1793">
        <v>1</v>
      </c>
      <c r="AH1793">
        <v>3</v>
      </c>
      <c r="AI1793">
        <v>44</v>
      </c>
      <c r="AJ1793">
        <v>20</v>
      </c>
      <c r="AK1793" t="s">
        <v>82</v>
      </c>
      <c r="AL1793">
        <v>0</v>
      </c>
      <c r="AM1793">
        <v>0</v>
      </c>
      <c r="AN1793">
        <v>0</v>
      </c>
      <c r="AO1793">
        <v>1</v>
      </c>
      <c r="AP1793">
        <v>0</v>
      </c>
      <c r="AQ1793">
        <v>0</v>
      </c>
      <c r="AS1793" t="s">
        <v>95</v>
      </c>
      <c r="AT1793">
        <v>5</v>
      </c>
      <c r="AU1793">
        <v>1</v>
      </c>
      <c r="AW1793" t="s">
        <v>2058</v>
      </c>
      <c r="BB1793">
        <v>1</v>
      </c>
      <c r="BC1793">
        <v>2</v>
      </c>
      <c r="BD1793">
        <v>1</v>
      </c>
      <c r="BE1793">
        <v>1</v>
      </c>
      <c r="BF1793">
        <v>0</v>
      </c>
      <c r="BG1793">
        <v>0</v>
      </c>
      <c r="BH1793">
        <v>0</v>
      </c>
      <c r="BI1793" t="s">
        <v>2056</v>
      </c>
      <c r="BJ1793">
        <v>1</v>
      </c>
      <c r="BK1793">
        <v>30.85</v>
      </c>
      <c r="BL1793">
        <v>15.4</v>
      </c>
      <c r="BM1793">
        <v>3.5</v>
      </c>
      <c r="BN1793">
        <v>1.77</v>
      </c>
      <c r="BO1793">
        <v>3.4000000000000002E-2</v>
      </c>
      <c r="BP1793">
        <v>3.4000000000000002E-2</v>
      </c>
      <c r="BQ1793">
        <v>1.24E-2</v>
      </c>
      <c r="BR1793">
        <v>0.39100000000000001</v>
      </c>
      <c r="BS1793">
        <v>0.214</v>
      </c>
      <c r="BT1793">
        <v>67.099999999999994</v>
      </c>
      <c r="BU1793">
        <v>61.75</v>
      </c>
      <c r="BV1793">
        <v>6.49</v>
      </c>
      <c r="BW1793">
        <v>4.5999999999999996</v>
      </c>
      <c r="BX1793">
        <v>3.99</v>
      </c>
      <c r="BY1793">
        <v>11.2</v>
      </c>
      <c r="BZ1793">
        <f>IF(ISNUMBER(Table2[[#This Row],[Loudness_N5(soneGF)]]), Table2[[#This Row],[Loudness_N5(soneGF)]] * (1 + SQRT(
(MAX(Table2[[#This Row],[Sharpness_S(acum)]]-1.75, 0) * 0.25 *LOG10(Table2[[#This Row],[Loudness_N5(soneGF)]]+10))^2 + ((2.18/Table2[[#This Row],[Loudness_N5(soneGF)]]^0.4)*(0.4*Table2[[#This Row],[FS_Avg,arith(vacil)]] + 0.6*Table2[[#This Row],[Rough_HM_R(asper)]]))^2)), "")</f>
        <v>15.705005775906525</v>
      </c>
    </row>
    <row r="1794" spans="1:78" x14ac:dyDescent="0.2">
      <c r="A1794" t="s">
        <v>1991</v>
      </c>
      <c r="B1794" t="s">
        <v>2053</v>
      </c>
      <c r="C1794" t="s">
        <v>2057</v>
      </c>
      <c r="D1794">
        <v>161</v>
      </c>
      <c r="E1794" t="s">
        <v>79</v>
      </c>
      <c r="F1794">
        <v>0</v>
      </c>
      <c r="G1794" s="1">
        <v>43543.486111111109</v>
      </c>
      <c r="H1794" s="1">
        <v>43543.495833333334</v>
      </c>
      <c r="I1794">
        <v>51.523372999999999</v>
      </c>
      <c r="J1794">
        <v>-0.13114100000000001</v>
      </c>
      <c r="K1794">
        <v>3</v>
      </c>
      <c r="L1794">
        <v>3</v>
      </c>
      <c r="M1794">
        <v>3</v>
      </c>
      <c r="N1794">
        <v>2</v>
      </c>
      <c r="O1794">
        <v>-0.20710000000000001</v>
      </c>
      <c r="P1794">
        <v>0.5</v>
      </c>
      <c r="Q1794">
        <v>2</v>
      </c>
      <c r="R1794">
        <v>4</v>
      </c>
      <c r="S1794">
        <v>4</v>
      </c>
      <c r="T1794">
        <v>2</v>
      </c>
      <c r="U1794">
        <v>2</v>
      </c>
      <c r="V1794">
        <v>4</v>
      </c>
      <c r="W1794">
        <v>4</v>
      </c>
      <c r="X1794">
        <v>2</v>
      </c>
      <c r="Y1794">
        <v>2</v>
      </c>
      <c r="Z1794">
        <v>3</v>
      </c>
      <c r="AA1794">
        <v>4</v>
      </c>
      <c r="AB1794">
        <v>4</v>
      </c>
      <c r="AC1794">
        <v>4</v>
      </c>
      <c r="AD1794">
        <v>3</v>
      </c>
      <c r="AE1794">
        <v>1</v>
      </c>
      <c r="AF1794">
        <v>3</v>
      </c>
      <c r="AG1794">
        <v>1</v>
      </c>
      <c r="AH1794">
        <v>3</v>
      </c>
      <c r="AI1794">
        <v>44</v>
      </c>
      <c r="AK1794" t="s">
        <v>80</v>
      </c>
      <c r="AL1794">
        <v>0</v>
      </c>
      <c r="AM1794">
        <v>0</v>
      </c>
      <c r="AN1794">
        <v>0</v>
      </c>
      <c r="AO1794">
        <v>1</v>
      </c>
      <c r="AP1794">
        <v>0</v>
      </c>
      <c r="AQ1794">
        <v>0</v>
      </c>
      <c r="AS1794" t="s">
        <v>95</v>
      </c>
      <c r="AT1794">
        <v>5</v>
      </c>
      <c r="AU1794">
        <v>1</v>
      </c>
      <c r="AW1794" t="s">
        <v>2059</v>
      </c>
      <c r="BB1794">
        <v>1</v>
      </c>
      <c r="BC1794">
        <v>2</v>
      </c>
      <c r="BD1794">
        <v>1</v>
      </c>
      <c r="BE1794">
        <v>1</v>
      </c>
      <c r="BF1794">
        <v>0</v>
      </c>
      <c r="BG1794">
        <v>0</v>
      </c>
      <c r="BH1794">
        <v>0</v>
      </c>
      <c r="BI1794" t="s">
        <v>2060</v>
      </c>
      <c r="BJ1794">
        <v>0</v>
      </c>
      <c r="BK1794">
        <v>30.85</v>
      </c>
      <c r="BL1794">
        <v>15.4</v>
      </c>
      <c r="BM1794">
        <v>3.5</v>
      </c>
      <c r="BN1794">
        <v>1.77</v>
      </c>
      <c r="BO1794">
        <v>3.4000000000000002E-2</v>
      </c>
      <c r="BP1794">
        <v>3.4000000000000002E-2</v>
      </c>
      <c r="BQ1794">
        <v>1.24E-2</v>
      </c>
      <c r="BR1794">
        <v>0.39100000000000001</v>
      </c>
      <c r="BS1794">
        <v>0.214</v>
      </c>
      <c r="BT1794">
        <v>67.099999999999994</v>
      </c>
      <c r="BU1794">
        <v>61.75</v>
      </c>
      <c r="BV1794">
        <v>6.49</v>
      </c>
      <c r="BW1794">
        <v>4.5999999999999996</v>
      </c>
      <c r="BX1794">
        <v>3.99</v>
      </c>
      <c r="BY1794">
        <v>11.2</v>
      </c>
      <c r="BZ1794">
        <f>IF(ISNUMBER(Table2[[#This Row],[Loudness_N5(soneGF)]]), Table2[[#This Row],[Loudness_N5(soneGF)]] * (1 + SQRT(
(MAX(Table2[[#This Row],[Sharpness_S(acum)]]-1.75, 0) * 0.25 *LOG10(Table2[[#This Row],[Loudness_N5(soneGF)]]+10))^2 + ((2.18/Table2[[#This Row],[Loudness_N5(soneGF)]]^0.4)*(0.4*Table2[[#This Row],[FS_Avg,arith(vacil)]] + 0.6*Table2[[#This Row],[Rough_HM_R(asper)]]))^2)), "")</f>
        <v>15.705005775906525</v>
      </c>
    </row>
    <row r="1795" spans="1:78" x14ac:dyDescent="0.2">
      <c r="A1795" t="s">
        <v>1991</v>
      </c>
      <c r="B1795" t="s">
        <v>2053</v>
      </c>
      <c r="C1795" t="s">
        <v>2061</v>
      </c>
      <c r="D1795">
        <v>162</v>
      </c>
      <c r="E1795" t="s">
        <v>79</v>
      </c>
      <c r="F1795">
        <v>0</v>
      </c>
      <c r="G1795" s="1">
        <v>43543.492361111108</v>
      </c>
      <c r="H1795" s="1">
        <v>43543.497916666667</v>
      </c>
      <c r="I1795">
        <v>51.523372999999999</v>
      </c>
      <c r="J1795">
        <v>-0.13114100000000001</v>
      </c>
      <c r="K1795">
        <v>3</v>
      </c>
      <c r="L1795">
        <v>2</v>
      </c>
      <c r="M1795">
        <v>3</v>
      </c>
      <c r="N1795">
        <v>1</v>
      </c>
      <c r="O1795">
        <v>0.35360000000000003</v>
      </c>
      <c r="P1795">
        <v>-0.25</v>
      </c>
      <c r="Q1795">
        <v>3</v>
      </c>
      <c r="R1795">
        <v>2</v>
      </c>
      <c r="S1795">
        <v>4</v>
      </c>
      <c r="T1795">
        <v>3</v>
      </c>
      <c r="U1795">
        <v>4</v>
      </c>
      <c r="V1795">
        <v>1</v>
      </c>
      <c r="W1795">
        <v>2</v>
      </c>
      <c r="X1795">
        <v>4</v>
      </c>
      <c r="Y1795">
        <v>4</v>
      </c>
      <c r="Z1795">
        <v>4</v>
      </c>
      <c r="AA1795">
        <v>3</v>
      </c>
      <c r="AB1795">
        <v>2</v>
      </c>
      <c r="AC1795">
        <v>3</v>
      </c>
      <c r="AD1795">
        <v>4</v>
      </c>
      <c r="AE1795">
        <v>3</v>
      </c>
      <c r="AF1795">
        <v>2</v>
      </c>
      <c r="AG1795">
        <v>1</v>
      </c>
      <c r="AH1795">
        <v>3</v>
      </c>
      <c r="AI1795">
        <v>52</v>
      </c>
      <c r="AJ1795">
        <v>18</v>
      </c>
      <c r="AK1795" t="s">
        <v>80</v>
      </c>
      <c r="AL1795">
        <v>0</v>
      </c>
      <c r="AM1795">
        <v>0</v>
      </c>
      <c r="AN1795">
        <v>0</v>
      </c>
      <c r="AO1795">
        <v>1</v>
      </c>
      <c r="AP1795">
        <v>0</v>
      </c>
      <c r="AQ1795">
        <v>0</v>
      </c>
      <c r="AS1795" t="s">
        <v>95</v>
      </c>
      <c r="AT1795">
        <v>2</v>
      </c>
      <c r="AU1795">
        <v>4</v>
      </c>
      <c r="BB1795">
        <v>4</v>
      </c>
      <c r="BC1795">
        <v>2</v>
      </c>
      <c r="BD1795">
        <v>1</v>
      </c>
      <c r="BE1795">
        <v>1</v>
      </c>
      <c r="BF1795">
        <v>0</v>
      </c>
      <c r="BG1795">
        <v>0</v>
      </c>
      <c r="BH1795">
        <v>0</v>
      </c>
      <c r="BJ1795">
        <v>0</v>
      </c>
      <c r="BK1795">
        <v>30.72</v>
      </c>
      <c r="BL1795">
        <v>21</v>
      </c>
      <c r="BM1795">
        <v>8.3000000000000007</v>
      </c>
      <c r="BN1795">
        <v>1.88</v>
      </c>
      <c r="BO1795">
        <v>3.0099999999999998E-2</v>
      </c>
      <c r="BP1795">
        <v>3.0099999999999998E-2</v>
      </c>
      <c r="BQ1795">
        <v>0.01</v>
      </c>
      <c r="BR1795">
        <v>0.36799999999999999</v>
      </c>
      <c r="BS1795">
        <v>0.16600000000000001</v>
      </c>
      <c r="BT1795">
        <v>71.510000000000005</v>
      </c>
      <c r="BU1795">
        <v>61.54</v>
      </c>
      <c r="BV1795">
        <v>7.82</v>
      </c>
      <c r="BW1795">
        <v>8.8699999999999992</v>
      </c>
      <c r="BX1795">
        <v>9.35</v>
      </c>
      <c r="BY1795">
        <v>11.2</v>
      </c>
      <c r="BZ1795">
        <f>IF(ISNUMBER(Table2[[#This Row],[Loudness_N5(soneGF)]]), Table2[[#This Row],[Loudness_N5(soneGF)]] * (1 + SQRT(
(MAX(Table2[[#This Row],[Sharpness_S(acum)]]-1.75, 0) * 0.25 *LOG10(Table2[[#This Row],[Loudness_N5(soneGF)]]+10))^2 + ((2.18/Table2[[#This Row],[Loudness_N5(soneGF)]]^0.4)*(0.4*Table2[[#This Row],[FS_Avg,arith(vacil)]] + 0.6*Table2[[#This Row],[Rough_HM_R(asper)]]))^2)), "")</f>
        <v>22.060808309405388</v>
      </c>
    </row>
    <row r="1796" spans="1:78" x14ac:dyDescent="0.2">
      <c r="A1796" t="s">
        <v>1991</v>
      </c>
      <c r="B1796" t="s">
        <v>2053</v>
      </c>
      <c r="C1796" t="s">
        <v>2062</v>
      </c>
      <c r="D1796">
        <v>185</v>
      </c>
      <c r="E1796" t="s">
        <v>79</v>
      </c>
      <c r="F1796">
        <v>0</v>
      </c>
      <c r="G1796" s="1">
        <v>43543.495138888888</v>
      </c>
      <c r="H1796" s="1">
        <v>43543.502083333333</v>
      </c>
      <c r="I1796">
        <v>51.523372999999999</v>
      </c>
      <c r="J1796">
        <v>-0.13114100000000001</v>
      </c>
      <c r="K1796">
        <v>4</v>
      </c>
      <c r="L1796">
        <v>4</v>
      </c>
      <c r="M1796">
        <v>3</v>
      </c>
      <c r="N1796">
        <v>3</v>
      </c>
      <c r="O1796">
        <v>0.1036</v>
      </c>
      <c r="P1796">
        <v>0</v>
      </c>
      <c r="Q1796">
        <v>4</v>
      </c>
      <c r="R1796">
        <v>3</v>
      </c>
      <c r="S1796">
        <v>2</v>
      </c>
      <c r="T1796">
        <v>3</v>
      </c>
      <c r="U1796">
        <v>3</v>
      </c>
      <c r="V1796">
        <v>3</v>
      </c>
      <c r="W1796">
        <v>3</v>
      </c>
      <c r="X1796">
        <v>2</v>
      </c>
      <c r="Y1796">
        <v>4</v>
      </c>
      <c r="Z1796">
        <v>4</v>
      </c>
      <c r="AA1796">
        <v>3</v>
      </c>
      <c r="AB1796">
        <v>5</v>
      </c>
      <c r="AC1796">
        <v>4</v>
      </c>
      <c r="AD1796">
        <v>4</v>
      </c>
      <c r="AE1796">
        <v>4</v>
      </c>
      <c r="AF1796">
        <v>2</v>
      </c>
      <c r="AG1796">
        <v>4</v>
      </c>
      <c r="AH1796">
        <v>4</v>
      </c>
      <c r="AI1796">
        <v>72</v>
      </c>
      <c r="AK1796" t="s">
        <v>80</v>
      </c>
      <c r="AL1796">
        <v>0</v>
      </c>
      <c r="AM1796">
        <v>0</v>
      </c>
      <c r="AN1796">
        <v>1</v>
      </c>
      <c r="AO1796">
        <v>0</v>
      </c>
      <c r="AP1796">
        <v>0</v>
      </c>
      <c r="AQ1796">
        <v>0</v>
      </c>
      <c r="AS1796" t="s">
        <v>92</v>
      </c>
      <c r="AT1796">
        <v>7</v>
      </c>
      <c r="AU1796">
        <v>1</v>
      </c>
      <c r="BB1796">
        <v>1</v>
      </c>
      <c r="BC1796">
        <v>1</v>
      </c>
      <c r="BD1796">
        <v>1</v>
      </c>
      <c r="BE1796">
        <v>1</v>
      </c>
      <c r="BF1796">
        <v>0</v>
      </c>
      <c r="BG1796">
        <v>0</v>
      </c>
      <c r="BH1796">
        <v>0</v>
      </c>
      <c r="BI1796" t="s">
        <v>2056</v>
      </c>
      <c r="BJ1796">
        <v>1</v>
      </c>
      <c r="BK1796">
        <v>31.96</v>
      </c>
      <c r="BL1796">
        <v>21.8</v>
      </c>
      <c r="BM1796">
        <v>9.86</v>
      </c>
      <c r="BN1796">
        <v>1.94</v>
      </c>
      <c r="BO1796">
        <v>3.1699999999999999E-2</v>
      </c>
      <c r="BP1796">
        <v>3.1699999999999999E-2</v>
      </c>
      <c r="BQ1796">
        <v>3.7600000000000001E-2</v>
      </c>
      <c r="BR1796">
        <v>0.45200000000000001</v>
      </c>
      <c r="BS1796">
        <v>0.22900000000000001</v>
      </c>
      <c r="BT1796">
        <v>67.37</v>
      </c>
      <c r="BU1796">
        <v>63.87</v>
      </c>
      <c r="BV1796">
        <v>13.64</v>
      </c>
      <c r="BW1796">
        <v>3.03</v>
      </c>
      <c r="BX1796">
        <v>9.8800000000000008</v>
      </c>
      <c r="BY1796">
        <v>12.4</v>
      </c>
      <c r="BZ1796">
        <f>IF(ISNUMBER(Table2[[#This Row],[Loudness_N5(soneGF)]]), Table2[[#This Row],[Loudness_N5(soneGF)]] * (1 + SQRT(
(MAX(Table2[[#This Row],[Sharpness_S(acum)]]-1.75, 0) * 0.25 *LOG10(Table2[[#This Row],[Loudness_N5(soneGF)]]+10))^2 + ((2.18/Table2[[#This Row],[Loudness_N5(soneGF)]]^0.4)*(0.4*Table2[[#This Row],[FS_Avg,arith(vacil)]] + 0.6*Table2[[#This Row],[Rough_HM_R(asper)]]))^2)), "")</f>
        <v>23.425734344353479</v>
      </c>
    </row>
    <row r="1797" spans="1:78" x14ac:dyDescent="0.2">
      <c r="A1797" t="s">
        <v>1991</v>
      </c>
      <c r="B1797" t="s">
        <v>2053</v>
      </c>
      <c r="C1797" t="s">
        <v>2063</v>
      </c>
      <c r="D1797">
        <v>163</v>
      </c>
      <c r="E1797" t="s">
        <v>79</v>
      </c>
      <c r="F1797">
        <v>0</v>
      </c>
      <c r="G1797" s="1">
        <v>43543.497916666667</v>
      </c>
      <c r="H1797" s="1">
        <v>43543.5</v>
      </c>
      <c r="I1797">
        <v>51.523372999999999</v>
      </c>
      <c r="J1797">
        <v>-0.13114100000000001</v>
      </c>
      <c r="K1797">
        <v>4</v>
      </c>
      <c r="L1797">
        <v>3</v>
      </c>
      <c r="M1797">
        <v>4</v>
      </c>
      <c r="N1797">
        <v>4</v>
      </c>
      <c r="O1797">
        <v>0.45710000000000001</v>
      </c>
      <c r="P1797">
        <v>0.31069999999999998</v>
      </c>
      <c r="Q1797">
        <v>4</v>
      </c>
      <c r="R1797">
        <v>3</v>
      </c>
      <c r="S1797">
        <v>4</v>
      </c>
      <c r="T1797">
        <v>1</v>
      </c>
      <c r="U1797">
        <v>4</v>
      </c>
      <c r="V1797">
        <v>1</v>
      </c>
      <c r="W1797">
        <v>4</v>
      </c>
      <c r="X1797">
        <v>3</v>
      </c>
      <c r="Y1797">
        <v>4</v>
      </c>
      <c r="Z1797">
        <v>4</v>
      </c>
      <c r="AA1797">
        <v>3</v>
      </c>
      <c r="AB1797">
        <v>5</v>
      </c>
      <c r="AC1797">
        <v>5</v>
      </c>
      <c r="AD1797">
        <v>4</v>
      </c>
      <c r="AE1797">
        <v>3</v>
      </c>
      <c r="AF1797">
        <v>2</v>
      </c>
      <c r="AG1797">
        <v>2</v>
      </c>
      <c r="AH1797">
        <v>3</v>
      </c>
      <c r="AI1797">
        <v>56</v>
      </c>
      <c r="AJ1797">
        <v>18</v>
      </c>
      <c r="AK1797" t="s">
        <v>82</v>
      </c>
      <c r="AL1797">
        <v>0</v>
      </c>
      <c r="AM1797">
        <v>0</v>
      </c>
      <c r="AN1797">
        <v>0</v>
      </c>
      <c r="AO1797">
        <v>1</v>
      </c>
      <c r="AP1797">
        <v>0</v>
      </c>
      <c r="AQ1797">
        <v>0</v>
      </c>
      <c r="AS1797" t="s">
        <v>95</v>
      </c>
      <c r="AT1797">
        <v>2</v>
      </c>
      <c r="AU1797">
        <v>1</v>
      </c>
      <c r="BB1797">
        <v>4</v>
      </c>
      <c r="BC1797">
        <v>2</v>
      </c>
      <c r="BD1797">
        <v>1</v>
      </c>
      <c r="BE1797">
        <v>1</v>
      </c>
      <c r="BF1797">
        <v>0</v>
      </c>
      <c r="BG1797">
        <v>0</v>
      </c>
      <c r="BH1797">
        <v>0</v>
      </c>
      <c r="BJ1797">
        <v>0</v>
      </c>
      <c r="BK1797">
        <v>30.46</v>
      </c>
      <c r="BL1797">
        <v>25.2</v>
      </c>
      <c r="BM1797">
        <v>9</v>
      </c>
      <c r="BN1797">
        <v>1.99</v>
      </c>
      <c r="BO1797">
        <v>3.4599999999999999E-2</v>
      </c>
      <c r="BP1797">
        <v>3.4599999999999999E-2</v>
      </c>
      <c r="BQ1797">
        <v>7.9600000000000001E-3</v>
      </c>
      <c r="BR1797">
        <v>0.376</v>
      </c>
      <c r="BS1797">
        <v>9.7799999999999998E-2</v>
      </c>
      <c r="BT1797">
        <v>70.86</v>
      </c>
      <c r="BU1797">
        <v>64.349999999999994</v>
      </c>
      <c r="BV1797">
        <v>7.4</v>
      </c>
      <c r="BW1797">
        <v>5.61</v>
      </c>
      <c r="BX1797">
        <v>5.67</v>
      </c>
      <c r="BY1797">
        <v>12.3</v>
      </c>
      <c r="BZ1797">
        <f>IF(ISNUMBER(Table2[[#This Row],[Loudness_N5(soneGF)]]), Table2[[#This Row],[Loudness_N5(soneGF)]] * (1 + SQRT(
(MAX(Table2[[#This Row],[Sharpness_S(acum)]]-1.75, 0) * 0.25 *LOG10(Table2[[#This Row],[Loudness_N5(soneGF)]]+10))^2 + ((2.18/Table2[[#This Row],[Loudness_N5(soneGF)]]^0.4)*(0.4*Table2[[#This Row],[FS_Avg,arith(vacil)]] + 0.6*Table2[[#This Row],[Rough_HM_R(asper)]]))^2)), "")</f>
        <v>27.566199541256356</v>
      </c>
    </row>
    <row r="1798" spans="1:78" x14ac:dyDescent="0.2">
      <c r="A1798" t="s">
        <v>1991</v>
      </c>
      <c r="B1798" t="s">
        <v>2053</v>
      </c>
      <c r="C1798" t="s">
        <v>2063</v>
      </c>
      <c r="D1798">
        <v>186</v>
      </c>
      <c r="E1798" t="s">
        <v>79</v>
      </c>
      <c r="F1798">
        <v>0</v>
      </c>
      <c r="G1798" s="1">
        <v>43543.497916666667</v>
      </c>
      <c r="H1798" s="1">
        <v>43543.5</v>
      </c>
      <c r="I1798">
        <v>51.523372999999999</v>
      </c>
      <c r="J1798">
        <v>-0.13114100000000001</v>
      </c>
      <c r="K1798">
        <v>5</v>
      </c>
      <c r="L1798">
        <v>4</v>
      </c>
      <c r="M1798">
        <v>4</v>
      </c>
      <c r="N1798">
        <v>2</v>
      </c>
      <c r="O1798">
        <v>0.1036</v>
      </c>
      <c r="P1798">
        <v>0.5</v>
      </c>
      <c r="Q1798">
        <v>3</v>
      </c>
      <c r="R1798">
        <v>4</v>
      </c>
      <c r="S1798">
        <v>4</v>
      </c>
      <c r="T1798">
        <v>2</v>
      </c>
      <c r="U1798">
        <v>2</v>
      </c>
      <c r="V1798">
        <v>2</v>
      </c>
      <c r="W1798">
        <v>4</v>
      </c>
      <c r="X1798">
        <v>2</v>
      </c>
      <c r="Y1798">
        <v>2</v>
      </c>
      <c r="Z1798">
        <v>5</v>
      </c>
      <c r="AA1798">
        <v>3</v>
      </c>
      <c r="AB1798">
        <v>5</v>
      </c>
      <c r="AC1798">
        <v>5</v>
      </c>
      <c r="AD1798">
        <v>2</v>
      </c>
      <c r="AE1798">
        <v>2</v>
      </c>
      <c r="AF1798">
        <v>3</v>
      </c>
      <c r="AG1798">
        <v>2</v>
      </c>
      <c r="AH1798">
        <v>3</v>
      </c>
      <c r="AI1798">
        <v>48</v>
      </c>
      <c r="AJ1798">
        <v>20</v>
      </c>
      <c r="AK1798" t="s">
        <v>82</v>
      </c>
      <c r="AL1798">
        <v>0</v>
      </c>
      <c r="AM1798">
        <v>0</v>
      </c>
      <c r="AN1798">
        <v>0</v>
      </c>
      <c r="AO1798">
        <v>1</v>
      </c>
      <c r="AP1798">
        <v>0</v>
      </c>
      <c r="AQ1798">
        <v>0</v>
      </c>
      <c r="AS1798" t="s">
        <v>95</v>
      </c>
      <c r="AT1798">
        <v>2</v>
      </c>
      <c r="AU1798">
        <v>6</v>
      </c>
      <c r="AW1798" t="s">
        <v>407</v>
      </c>
      <c r="BB1798">
        <v>4</v>
      </c>
      <c r="BC1798">
        <v>2</v>
      </c>
      <c r="BD1798">
        <v>1</v>
      </c>
      <c r="BE1798">
        <v>1</v>
      </c>
      <c r="BF1798">
        <v>0</v>
      </c>
      <c r="BG1798">
        <v>0</v>
      </c>
      <c r="BH1798">
        <v>0</v>
      </c>
      <c r="BI1798" t="s">
        <v>2056</v>
      </c>
      <c r="BJ1798">
        <v>1</v>
      </c>
      <c r="BK1798">
        <v>30.46</v>
      </c>
      <c r="BL1798">
        <v>25.2</v>
      </c>
      <c r="BM1798">
        <v>9</v>
      </c>
      <c r="BN1798">
        <v>1.99</v>
      </c>
      <c r="BO1798">
        <v>3.4599999999999999E-2</v>
      </c>
      <c r="BP1798">
        <v>3.4599999999999999E-2</v>
      </c>
      <c r="BQ1798">
        <v>7.9600000000000001E-3</v>
      </c>
      <c r="BR1798">
        <v>0.376</v>
      </c>
      <c r="BS1798">
        <v>9.7799999999999998E-2</v>
      </c>
      <c r="BT1798">
        <v>70.86</v>
      </c>
      <c r="BU1798">
        <v>64.349999999999994</v>
      </c>
      <c r="BV1798">
        <v>7.4</v>
      </c>
      <c r="BW1798">
        <v>5.61</v>
      </c>
      <c r="BX1798">
        <v>5.67</v>
      </c>
      <c r="BY1798">
        <v>12.3</v>
      </c>
      <c r="BZ1798">
        <f>IF(ISNUMBER(Table2[[#This Row],[Loudness_N5(soneGF)]]), Table2[[#This Row],[Loudness_N5(soneGF)]] * (1 + SQRT(
(MAX(Table2[[#This Row],[Sharpness_S(acum)]]-1.75, 0) * 0.25 *LOG10(Table2[[#This Row],[Loudness_N5(soneGF)]]+10))^2 + ((2.18/Table2[[#This Row],[Loudness_N5(soneGF)]]^0.4)*(0.4*Table2[[#This Row],[FS_Avg,arith(vacil)]] + 0.6*Table2[[#This Row],[Rough_HM_R(asper)]]))^2)), "")</f>
        <v>27.566199541256356</v>
      </c>
    </row>
    <row r="1799" spans="1:78" x14ac:dyDescent="0.2">
      <c r="A1799" t="s">
        <v>1991</v>
      </c>
      <c r="B1799" t="s">
        <v>2053</v>
      </c>
      <c r="C1799" t="s">
        <v>2064</v>
      </c>
      <c r="D1799">
        <v>164</v>
      </c>
      <c r="E1799" t="s">
        <v>79</v>
      </c>
      <c r="F1799">
        <v>0</v>
      </c>
      <c r="G1799" s="1">
        <v>43543.495833333334</v>
      </c>
      <c r="H1799" s="1">
        <v>43543.505555555559</v>
      </c>
      <c r="I1799">
        <v>51.523372999999999</v>
      </c>
      <c r="J1799">
        <v>-0.13114100000000001</v>
      </c>
      <c r="K1799">
        <v>3</v>
      </c>
      <c r="L1799">
        <v>2</v>
      </c>
      <c r="M1799">
        <v>3</v>
      </c>
      <c r="N1799">
        <v>1</v>
      </c>
      <c r="O1799">
        <v>0.75</v>
      </c>
      <c r="P1799">
        <v>0.20710000000000001</v>
      </c>
      <c r="Q1799">
        <v>4</v>
      </c>
      <c r="R1799">
        <v>1</v>
      </c>
      <c r="S1799">
        <v>4</v>
      </c>
      <c r="T1799">
        <v>2</v>
      </c>
      <c r="U1799">
        <v>4</v>
      </c>
      <c r="V1799">
        <v>1</v>
      </c>
      <c r="W1799">
        <v>4</v>
      </c>
      <c r="X1799">
        <v>1</v>
      </c>
      <c r="Y1799">
        <v>4</v>
      </c>
      <c r="Z1799">
        <v>5</v>
      </c>
      <c r="AA1799">
        <v>2</v>
      </c>
      <c r="AB1799">
        <v>4</v>
      </c>
      <c r="AC1799">
        <v>4</v>
      </c>
      <c r="AD1799">
        <v>4</v>
      </c>
      <c r="AE1799">
        <v>3</v>
      </c>
      <c r="AF1799">
        <v>3</v>
      </c>
      <c r="AG1799">
        <v>3</v>
      </c>
      <c r="AH1799">
        <v>3</v>
      </c>
      <c r="AI1799">
        <v>64</v>
      </c>
      <c r="AJ1799">
        <v>39</v>
      </c>
      <c r="AK1799" t="s">
        <v>82</v>
      </c>
      <c r="AL1799">
        <v>1</v>
      </c>
      <c r="AM1799">
        <v>0</v>
      </c>
      <c r="AN1799">
        <v>0</v>
      </c>
      <c r="AO1799">
        <v>0</v>
      </c>
      <c r="AP1799">
        <v>0</v>
      </c>
      <c r="AQ1799">
        <v>0</v>
      </c>
      <c r="AS1799" t="s">
        <v>81</v>
      </c>
      <c r="AT1799">
        <v>5</v>
      </c>
      <c r="AU1799">
        <v>1</v>
      </c>
      <c r="BB1799">
        <v>3</v>
      </c>
      <c r="BC1799">
        <v>1</v>
      </c>
      <c r="BD1799">
        <v>1</v>
      </c>
      <c r="BE1799">
        <v>1</v>
      </c>
      <c r="BF1799">
        <v>0</v>
      </c>
      <c r="BG1799">
        <v>0</v>
      </c>
      <c r="BH1799">
        <v>0</v>
      </c>
      <c r="BI1799" t="s">
        <v>2065</v>
      </c>
      <c r="BJ1799">
        <v>0</v>
      </c>
      <c r="BK1799">
        <v>30.55</v>
      </c>
      <c r="BL1799">
        <v>14.2</v>
      </c>
      <c r="BM1799">
        <v>3.58</v>
      </c>
      <c r="BN1799">
        <v>1.7</v>
      </c>
      <c r="BO1799">
        <v>3.0300000000000001E-2</v>
      </c>
      <c r="BP1799">
        <v>3.0300000000000001E-2</v>
      </c>
      <c r="BQ1799">
        <v>1.9199999999999998E-2</v>
      </c>
      <c r="BR1799">
        <v>0.40699999999999997</v>
      </c>
      <c r="BS1799">
        <v>0.21099999999999999</v>
      </c>
      <c r="BT1799">
        <v>65.510000000000005</v>
      </c>
      <c r="BU1799">
        <v>58.6</v>
      </c>
      <c r="BV1799">
        <v>4.93</v>
      </c>
      <c r="BW1799">
        <v>6.36</v>
      </c>
      <c r="BX1799">
        <v>3.72</v>
      </c>
      <c r="BY1799">
        <v>11.1</v>
      </c>
      <c r="BZ1799">
        <f>IF(ISNUMBER(Table2[[#This Row],[Loudness_N5(soneGF)]]), Table2[[#This Row],[Loudness_N5(soneGF)]] * (1 + SQRT(
(MAX(Table2[[#This Row],[Sharpness_S(acum)]]-1.75, 0) * 0.25 *LOG10(Table2[[#This Row],[Loudness_N5(soneGF)]]+10))^2 + ((2.18/Table2[[#This Row],[Loudness_N5(soneGF)]]^0.4)*(0.4*Table2[[#This Row],[FS_Avg,arith(vacil)]] + 0.6*Table2[[#This Row],[Rough_HM_R(asper)]]))^2)), "")</f>
        <v>14.476986128941226</v>
      </c>
    </row>
    <row r="1800" spans="1:78" x14ac:dyDescent="0.2">
      <c r="A1800" t="s">
        <v>1991</v>
      </c>
      <c r="B1800" t="s">
        <v>2053</v>
      </c>
      <c r="C1800" t="s">
        <v>2066</v>
      </c>
      <c r="F1800">
        <v>0</v>
      </c>
      <c r="BK1800">
        <v>30.81</v>
      </c>
      <c r="BL1800">
        <v>18.100000000000001</v>
      </c>
      <c r="BM1800">
        <v>3.1</v>
      </c>
      <c r="BN1800">
        <v>2.02</v>
      </c>
      <c r="BO1800">
        <v>3.5900000000000001E-2</v>
      </c>
      <c r="BP1800">
        <v>3.5900000000000001E-2</v>
      </c>
      <c r="BQ1800">
        <v>1.1599999999999999E-2</v>
      </c>
      <c r="BR1800">
        <v>0.41</v>
      </c>
      <c r="BS1800">
        <v>7.9000000000000001E-2</v>
      </c>
      <c r="BT1800">
        <v>70.430000000000007</v>
      </c>
      <c r="BU1800">
        <v>62.13</v>
      </c>
      <c r="BV1800">
        <v>2.4500000000000002</v>
      </c>
      <c r="BW1800">
        <v>7.39</v>
      </c>
      <c r="BX1800">
        <v>3.31</v>
      </c>
      <c r="BY1800">
        <v>11.7</v>
      </c>
      <c r="BZ1800">
        <f>IF(ISNUMBER(Table2[[#This Row],[Loudness_N5(soneGF)]]), Table2[[#This Row],[Loudness_N5(soneGF)]] * (1 + SQRT(
(MAX(Table2[[#This Row],[Sharpness_S(acum)]]-1.75, 0) * 0.25 *LOG10(Table2[[#This Row],[Loudness_N5(soneGF)]]+10))^2 + ((2.18/Table2[[#This Row],[Loudness_N5(soneGF)]]^0.4)*(0.4*Table2[[#This Row],[FS_Avg,arith(vacil)]] + 0.6*Table2[[#This Row],[Rough_HM_R(asper)]]))^2)), "")</f>
        <v>19.89943321722777</v>
      </c>
    </row>
    <row r="1801" spans="1:78" x14ac:dyDescent="0.2">
      <c r="A1801" t="s">
        <v>1991</v>
      </c>
      <c r="B1801" t="s">
        <v>2053</v>
      </c>
      <c r="C1801" t="s">
        <v>2067</v>
      </c>
      <c r="F1801">
        <v>0</v>
      </c>
      <c r="BK1801">
        <v>30.63</v>
      </c>
      <c r="BL1801">
        <v>17.899999999999999</v>
      </c>
      <c r="BM1801">
        <v>4.5999999999999996</v>
      </c>
      <c r="BN1801">
        <v>1.95</v>
      </c>
      <c r="BO1801">
        <v>3.2199999999999999E-2</v>
      </c>
      <c r="BP1801">
        <v>3.2199999999999999E-2</v>
      </c>
      <c r="BQ1801">
        <v>2.0500000000000001E-2</v>
      </c>
      <c r="BR1801">
        <v>0.38100000000000001</v>
      </c>
      <c r="BS1801">
        <v>0.17799999999999999</v>
      </c>
      <c r="BT1801">
        <v>68.72</v>
      </c>
      <c r="BU1801">
        <v>62.1</v>
      </c>
      <c r="BV1801">
        <v>5.68</v>
      </c>
      <c r="BW1801">
        <v>5.86</v>
      </c>
      <c r="BX1801">
        <v>3.6</v>
      </c>
      <c r="BY1801">
        <v>12.1</v>
      </c>
      <c r="BZ1801">
        <f>IF(ISNUMBER(Table2[[#This Row],[Loudness_N5(soneGF)]]), Table2[[#This Row],[Loudness_N5(soneGF)]] * (1 + SQRT(
(MAX(Table2[[#This Row],[Sharpness_S(acum)]]-1.75, 0) * 0.25 *LOG10(Table2[[#This Row],[Loudness_N5(soneGF)]]+10))^2 + ((2.18/Table2[[#This Row],[Loudness_N5(soneGF)]]^0.4)*(0.4*Table2[[#This Row],[FS_Avg,arith(vacil)]] + 0.6*Table2[[#This Row],[Rough_HM_R(asper)]]))^2)), "")</f>
        <v>19.237414570017425</v>
      </c>
    </row>
    <row r="1802" spans="1:78" x14ac:dyDescent="0.2">
      <c r="A1802" t="s">
        <v>1991</v>
      </c>
      <c r="B1802" t="s">
        <v>2053</v>
      </c>
      <c r="C1802" t="s">
        <v>2068</v>
      </c>
      <c r="D1802">
        <v>165</v>
      </c>
      <c r="E1802" t="s">
        <v>79</v>
      </c>
      <c r="F1802">
        <v>0</v>
      </c>
      <c r="G1802" s="1">
        <v>43543.507638888892</v>
      </c>
      <c r="H1802" s="1">
        <v>43543.510416666664</v>
      </c>
      <c r="I1802">
        <v>51.523372999999999</v>
      </c>
      <c r="J1802">
        <v>-0.13114100000000001</v>
      </c>
      <c r="K1802">
        <v>3</v>
      </c>
      <c r="L1802">
        <v>4</v>
      </c>
      <c r="M1802">
        <v>2</v>
      </c>
      <c r="N1802">
        <v>4</v>
      </c>
      <c r="O1802">
        <v>0.38390000000000002</v>
      </c>
      <c r="P1802">
        <v>-0.28029999999999999</v>
      </c>
      <c r="Q1802">
        <v>4</v>
      </c>
      <c r="R1802">
        <v>3</v>
      </c>
      <c r="S1802">
        <v>2</v>
      </c>
      <c r="T1802">
        <v>4</v>
      </c>
      <c r="U1802">
        <v>4</v>
      </c>
      <c r="V1802">
        <v>1</v>
      </c>
      <c r="W1802">
        <v>2</v>
      </c>
      <c r="X1802">
        <v>2</v>
      </c>
      <c r="Y1802">
        <v>4</v>
      </c>
      <c r="Z1802">
        <v>2</v>
      </c>
      <c r="AA1802">
        <v>3</v>
      </c>
      <c r="AB1802">
        <v>5</v>
      </c>
      <c r="AC1802">
        <v>4</v>
      </c>
      <c r="AD1802">
        <v>2</v>
      </c>
      <c r="AE1802">
        <v>1</v>
      </c>
      <c r="AF1802">
        <v>1</v>
      </c>
      <c r="AG1802">
        <v>0</v>
      </c>
      <c r="AH1802">
        <v>0</v>
      </c>
      <c r="AI1802">
        <v>16</v>
      </c>
      <c r="AJ1802">
        <v>18</v>
      </c>
      <c r="AK1802" t="s">
        <v>82</v>
      </c>
      <c r="AL1802">
        <v>0</v>
      </c>
      <c r="AM1802">
        <v>0</v>
      </c>
      <c r="AN1802">
        <v>0</v>
      </c>
      <c r="AO1802">
        <v>1</v>
      </c>
      <c r="AP1802">
        <v>0</v>
      </c>
      <c r="AQ1802">
        <v>0</v>
      </c>
      <c r="AS1802" t="s">
        <v>95</v>
      </c>
      <c r="AT1802">
        <v>1</v>
      </c>
      <c r="AU1802">
        <v>1</v>
      </c>
      <c r="AW1802" t="s">
        <v>392</v>
      </c>
      <c r="BB1802">
        <v>1</v>
      </c>
      <c r="BC1802">
        <v>2</v>
      </c>
      <c r="BD1802">
        <v>1</v>
      </c>
      <c r="BE1802">
        <v>1</v>
      </c>
      <c r="BF1802">
        <v>0</v>
      </c>
      <c r="BG1802">
        <v>0</v>
      </c>
      <c r="BH1802">
        <v>0</v>
      </c>
      <c r="BJ1802">
        <v>0</v>
      </c>
      <c r="BK1802">
        <v>30.89</v>
      </c>
      <c r="BL1802">
        <v>16.2</v>
      </c>
      <c r="BM1802">
        <v>3.1</v>
      </c>
      <c r="BN1802">
        <v>1.82</v>
      </c>
      <c r="BO1802">
        <v>3.0200000000000001E-2</v>
      </c>
      <c r="BP1802">
        <v>3.0200000000000001E-2</v>
      </c>
      <c r="BQ1802">
        <v>1.17E-2</v>
      </c>
      <c r="BR1802">
        <v>0.33500000000000002</v>
      </c>
      <c r="BS1802">
        <v>0.17299999999999999</v>
      </c>
      <c r="BT1802">
        <v>68.22</v>
      </c>
      <c r="BU1802">
        <v>60.55</v>
      </c>
      <c r="BV1802">
        <v>3.86</v>
      </c>
      <c r="BW1802">
        <v>6.88</v>
      </c>
      <c r="BX1802">
        <v>2.81</v>
      </c>
      <c r="BY1802">
        <v>11.2</v>
      </c>
      <c r="BZ1802">
        <f>IF(ISNUMBER(Table2[[#This Row],[Loudness_N5(soneGF)]]), Table2[[#This Row],[Loudness_N5(soneGF)]] * (1 + SQRT(
(MAX(Table2[[#This Row],[Sharpness_S(acum)]]-1.75, 0) * 0.25 *LOG10(Table2[[#This Row],[Loudness_N5(soneGF)]]+10))^2 + ((2.18/Table2[[#This Row],[Loudness_N5(soneGF)]]^0.4)*(0.4*Table2[[#This Row],[FS_Avg,arith(vacil)]] + 0.6*Table2[[#This Row],[Rough_HM_R(asper)]]))^2)), "")</f>
        <v>16.681176276778803</v>
      </c>
    </row>
    <row r="1803" spans="1:78" x14ac:dyDescent="0.2">
      <c r="A1803" t="s">
        <v>1991</v>
      </c>
      <c r="B1803" t="s">
        <v>2053</v>
      </c>
      <c r="C1803" t="s">
        <v>2069</v>
      </c>
      <c r="D1803">
        <v>166</v>
      </c>
      <c r="E1803" t="s">
        <v>79</v>
      </c>
      <c r="F1803">
        <v>0</v>
      </c>
      <c r="G1803" s="1">
        <v>43543.500694444447</v>
      </c>
      <c r="H1803" s="1">
        <v>43543.511805555558</v>
      </c>
      <c r="I1803">
        <v>51.523372999999999</v>
      </c>
      <c r="J1803">
        <v>-0.13114100000000001</v>
      </c>
      <c r="K1803">
        <v>3</v>
      </c>
      <c r="L1803">
        <v>4</v>
      </c>
      <c r="M1803">
        <v>3</v>
      </c>
      <c r="N1803">
        <v>2</v>
      </c>
      <c r="O1803">
        <v>-0.39639999999999997</v>
      </c>
      <c r="P1803">
        <v>0</v>
      </c>
      <c r="Q1803">
        <v>3</v>
      </c>
      <c r="R1803">
        <v>4</v>
      </c>
      <c r="S1803">
        <v>2</v>
      </c>
      <c r="T1803">
        <v>2</v>
      </c>
      <c r="U1803">
        <v>2</v>
      </c>
      <c r="V1803">
        <v>4</v>
      </c>
      <c r="W1803">
        <v>2</v>
      </c>
      <c r="X1803">
        <v>4</v>
      </c>
      <c r="Y1803">
        <v>2</v>
      </c>
      <c r="Z1803">
        <v>2</v>
      </c>
      <c r="AA1803">
        <v>3</v>
      </c>
      <c r="AB1803">
        <v>5</v>
      </c>
      <c r="AC1803">
        <v>4</v>
      </c>
      <c r="AD1803">
        <v>2</v>
      </c>
      <c r="AE1803">
        <v>2</v>
      </c>
      <c r="AF1803">
        <v>3</v>
      </c>
      <c r="AG1803">
        <v>2</v>
      </c>
      <c r="AH1803">
        <v>2</v>
      </c>
      <c r="AI1803">
        <v>44</v>
      </c>
      <c r="AJ1803">
        <v>20</v>
      </c>
      <c r="AK1803" t="s">
        <v>80</v>
      </c>
      <c r="AL1803">
        <v>0</v>
      </c>
      <c r="AM1803">
        <v>0</v>
      </c>
      <c r="AN1803">
        <v>0</v>
      </c>
      <c r="AO1803">
        <v>1</v>
      </c>
      <c r="AP1803">
        <v>0</v>
      </c>
      <c r="AQ1803">
        <v>0</v>
      </c>
      <c r="AS1803" t="s">
        <v>95</v>
      </c>
      <c r="AT1803">
        <v>2</v>
      </c>
      <c r="AU1803">
        <v>3</v>
      </c>
      <c r="AW1803" t="s">
        <v>407</v>
      </c>
      <c r="BB1803">
        <v>4</v>
      </c>
      <c r="BC1803">
        <v>1</v>
      </c>
      <c r="BD1803">
        <v>1</v>
      </c>
      <c r="BE1803">
        <v>1</v>
      </c>
      <c r="BF1803">
        <v>0</v>
      </c>
      <c r="BG1803">
        <v>0</v>
      </c>
      <c r="BH1803">
        <v>0</v>
      </c>
      <c r="BJ1803">
        <v>0</v>
      </c>
      <c r="BK1803">
        <v>32.64</v>
      </c>
      <c r="BL1803">
        <v>14.4</v>
      </c>
      <c r="BM1803">
        <v>2.5</v>
      </c>
      <c r="BN1803">
        <v>1.87</v>
      </c>
      <c r="BO1803">
        <v>2.9000000000000001E-2</v>
      </c>
      <c r="BP1803">
        <v>2.9000000000000001E-2</v>
      </c>
      <c r="BQ1803">
        <v>1.4500000000000001E-2</v>
      </c>
      <c r="BR1803">
        <v>0.36399999999999999</v>
      </c>
      <c r="BS1803">
        <v>0.14000000000000001</v>
      </c>
      <c r="BT1803">
        <v>66.13</v>
      </c>
      <c r="BU1803">
        <v>59.44</v>
      </c>
      <c r="BV1803">
        <v>3.89</v>
      </c>
      <c r="BW1803">
        <v>5.68</v>
      </c>
      <c r="BX1803">
        <v>2.02</v>
      </c>
      <c r="BY1803">
        <v>11.4</v>
      </c>
      <c r="BZ1803">
        <f>IF(ISNUMBER(Table2[[#This Row],[Loudness_N5(soneGF)]]), Table2[[#This Row],[Loudness_N5(soneGF)]] * (1 + SQRT(
(MAX(Table2[[#This Row],[Sharpness_S(acum)]]-1.75, 0) * 0.25 *LOG10(Table2[[#This Row],[Loudness_N5(soneGF)]]+10))^2 + ((2.18/Table2[[#This Row],[Loudness_N5(soneGF)]]^0.4)*(0.4*Table2[[#This Row],[FS_Avg,arith(vacil)]] + 0.6*Table2[[#This Row],[Rough_HM_R(asper)]]))^2)), "")</f>
        <v>15.049629235646487</v>
      </c>
    </row>
    <row r="1804" spans="1:78" x14ac:dyDescent="0.2">
      <c r="A1804" t="s">
        <v>1991</v>
      </c>
      <c r="B1804" t="s">
        <v>2053</v>
      </c>
      <c r="C1804" t="s">
        <v>2069</v>
      </c>
      <c r="D1804">
        <v>167</v>
      </c>
      <c r="E1804" t="s">
        <v>79</v>
      </c>
      <c r="F1804">
        <v>0</v>
      </c>
      <c r="G1804" s="1">
        <v>43543.511805555558</v>
      </c>
      <c r="H1804" s="1">
        <v>43543.517361111109</v>
      </c>
      <c r="I1804">
        <v>51.523372999999999</v>
      </c>
      <c r="J1804">
        <v>-0.13114100000000001</v>
      </c>
      <c r="K1804">
        <v>3</v>
      </c>
      <c r="L1804">
        <v>4</v>
      </c>
      <c r="M1804">
        <v>2</v>
      </c>
      <c r="N1804">
        <v>2</v>
      </c>
      <c r="O1804">
        <v>3.0300000000000001E-2</v>
      </c>
      <c r="P1804">
        <v>3.0300000000000001E-2</v>
      </c>
      <c r="Q1804">
        <v>4</v>
      </c>
      <c r="R1804">
        <v>2</v>
      </c>
      <c r="S1804">
        <v>1</v>
      </c>
      <c r="T1804">
        <v>3</v>
      </c>
      <c r="U1804">
        <v>2</v>
      </c>
      <c r="V1804">
        <v>3</v>
      </c>
      <c r="W1804">
        <v>4</v>
      </c>
      <c r="X1804">
        <v>2</v>
      </c>
      <c r="Y1804">
        <v>3</v>
      </c>
      <c r="Z1804">
        <v>3</v>
      </c>
      <c r="AA1804">
        <v>3</v>
      </c>
      <c r="AB1804">
        <v>2</v>
      </c>
      <c r="AC1804">
        <v>3</v>
      </c>
      <c r="AD1804">
        <v>3</v>
      </c>
      <c r="AE1804">
        <v>3</v>
      </c>
      <c r="AF1804">
        <v>3</v>
      </c>
      <c r="AG1804">
        <v>4</v>
      </c>
      <c r="AH1804">
        <v>5</v>
      </c>
      <c r="AI1804">
        <v>72</v>
      </c>
      <c r="AJ1804">
        <v>72</v>
      </c>
      <c r="AK1804" t="s">
        <v>82</v>
      </c>
      <c r="AL1804">
        <v>0</v>
      </c>
      <c r="AM1804">
        <v>0</v>
      </c>
      <c r="AN1804">
        <v>1</v>
      </c>
      <c r="AO1804">
        <v>0</v>
      </c>
      <c r="AP1804">
        <v>0</v>
      </c>
      <c r="AQ1804">
        <v>0</v>
      </c>
      <c r="AS1804" t="s">
        <v>92</v>
      </c>
      <c r="AT1804">
        <v>5</v>
      </c>
      <c r="AU1804">
        <v>1</v>
      </c>
      <c r="BB1804">
        <v>1</v>
      </c>
      <c r="BC1804">
        <v>1</v>
      </c>
      <c r="BD1804">
        <v>1</v>
      </c>
      <c r="BE1804">
        <v>1</v>
      </c>
      <c r="BF1804">
        <v>0</v>
      </c>
      <c r="BG1804">
        <v>0</v>
      </c>
      <c r="BH1804">
        <v>0</v>
      </c>
      <c r="BI1804" t="s">
        <v>2070</v>
      </c>
      <c r="BJ1804">
        <v>0</v>
      </c>
      <c r="BK1804">
        <v>32.64</v>
      </c>
      <c r="BL1804">
        <v>14.4</v>
      </c>
      <c r="BM1804">
        <v>2.5</v>
      </c>
      <c r="BN1804">
        <v>1.87</v>
      </c>
      <c r="BO1804">
        <v>2.9000000000000001E-2</v>
      </c>
      <c r="BP1804">
        <v>2.9000000000000001E-2</v>
      </c>
      <c r="BQ1804">
        <v>1.4500000000000001E-2</v>
      </c>
      <c r="BR1804">
        <v>0.36399999999999999</v>
      </c>
      <c r="BS1804">
        <v>0.14000000000000001</v>
      </c>
      <c r="BT1804">
        <v>66.13</v>
      </c>
      <c r="BU1804">
        <v>59.44</v>
      </c>
      <c r="BV1804">
        <v>3.89</v>
      </c>
      <c r="BW1804">
        <v>5.68</v>
      </c>
      <c r="BX1804">
        <v>2.02</v>
      </c>
      <c r="BY1804">
        <v>11.4</v>
      </c>
      <c r="BZ1804">
        <f>IF(ISNUMBER(Table2[[#This Row],[Loudness_N5(soneGF)]]), Table2[[#This Row],[Loudness_N5(soneGF)]] * (1 + SQRT(
(MAX(Table2[[#This Row],[Sharpness_S(acum)]]-1.75, 0) * 0.25 *LOG10(Table2[[#This Row],[Loudness_N5(soneGF)]]+10))^2 + ((2.18/Table2[[#This Row],[Loudness_N5(soneGF)]]^0.4)*(0.4*Table2[[#This Row],[FS_Avg,arith(vacil)]] + 0.6*Table2[[#This Row],[Rough_HM_R(asper)]]))^2)), "")</f>
        <v>15.049629235646487</v>
      </c>
    </row>
    <row r="1805" spans="1:78" x14ac:dyDescent="0.2">
      <c r="A1805" t="s">
        <v>1991</v>
      </c>
      <c r="B1805" t="s">
        <v>2053</v>
      </c>
      <c r="C1805" t="s">
        <v>2071</v>
      </c>
      <c r="D1805">
        <v>168</v>
      </c>
      <c r="E1805" t="s">
        <v>79</v>
      </c>
      <c r="F1805">
        <v>0</v>
      </c>
      <c r="G1805" s="1">
        <v>43543.518055555556</v>
      </c>
      <c r="H1805" s="1">
        <v>43543.522222222222</v>
      </c>
      <c r="I1805">
        <v>51.523372999999999</v>
      </c>
      <c r="J1805">
        <v>-0.13114100000000001</v>
      </c>
      <c r="K1805">
        <v>4</v>
      </c>
      <c r="L1805">
        <v>4</v>
      </c>
      <c r="M1805">
        <v>3</v>
      </c>
      <c r="N1805">
        <v>1</v>
      </c>
      <c r="O1805">
        <v>-0.28029999999999999</v>
      </c>
      <c r="P1805">
        <v>-0.13389999999999999</v>
      </c>
      <c r="Q1805">
        <v>2</v>
      </c>
      <c r="R1805">
        <v>3</v>
      </c>
      <c r="S1805">
        <v>3</v>
      </c>
      <c r="T1805">
        <v>4</v>
      </c>
      <c r="U1805">
        <v>2</v>
      </c>
      <c r="V1805">
        <v>4</v>
      </c>
      <c r="W1805">
        <v>2</v>
      </c>
      <c r="X1805">
        <v>3</v>
      </c>
      <c r="Y1805">
        <v>3</v>
      </c>
      <c r="Z1805">
        <v>2</v>
      </c>
      <c r="AA1805">
        <v>3</v>
      </c>
      <c r="AB1805">
        <v>3</v>
      </c>
      <c r="AC1805">
        <v>4</v>
      </c>
      <c r="AD1805">
        <v>4</v>
      </c>
      <c r="AE1805">
        <v>3</v>
      </c>
      <c r="AF1805">
        <v>2</v>
      </c>
      <c r="AG1805">
        <v>3</v>
      </c>
      <c r="AH1805">
        <v>5</v>
      </c>
      <c r="AI1805">
        <v>68</v>
      </c>
      <c r="AJ1805">
        <v>55</v>
      </c>
      <c r="AK1805" t="s">
        <v>82</v>
      </c>
      <c r="AL1805">
        <v>1</v>
      </c>
      <c r="AM1805">
        <v>0</v>
      </c>
      <c r="AN1805">
        <v>0</v>
      </c>
      <c r="AO1805">
        <v>0</v>
      </c>
      <c r="AP1805">
        <v>0</v>
      </c>
      <c r="AQ1805">
        <v>0</v>
      </c>
      <c r="AS1805" t="s">
        <v>81</v>
      </c>
      <c r="AT1805">
        <v>7</v>
      </c>
      <c r="AU1805">
        <v>1</v>
      </c>
      <c r="AW1805" t="s">
        <v>2072</v>
      </c>
      <c r="BB1805">
        <v>1</v>
      </c>
      <c r="BC1805">
        <v>2</v>
      </c>
      <c r="BD1805">
        <v>1</v>
      </c>
      <c r="BE1805">
        <v>1</v>
      </c>
      <c r="BF1805">
        <v>0</v>
      </c>
      <c r="BG1805">
        <v>0</v>
      </c>
      <c r="BH1805">
        <v>0</v>
      </c>
      <c r="BI1805" t="s">
        <v>2073</v>
      </c>
      <c r="BJ1805">
        <v>0</v>
      </c>
      <c r="BK1805">
        <v>30.81</v>
      </c>
      <c r="BL1805">
        <v>21.3</v>
      </c>
      <c r="BM1805">
        <v>8.1999999999999993</v>
      </c>
      <c r="BN1805">
        <v>1.83</v>
      </c>
      <c r="BO1805">
        <v>3.2599999999999997E-2</v>
      </c>
      <c r="BP1805">
        <v>3.2599999999999997E-2</v>
      </c>
      <c r="BQ1805">
        <v>3.4000000000000002E-2</v>
      </c>
      <c r="BR1805">
        <v>0.40200000000000002</v>
      </c>
      <c r="BS1805">
        <v>9.6600000000000005E-2</v>
      </c>
      <c r="BT1805">
        <v>69.760000000000005</v>
      </c>
      <c r="BU1805">
        <v>64.010000000000005</v>
      </c>
      <c r="BV1805">
        <v>9.9600000000000009</v>
      </c>
      <c r="BW1805">
        <v>5.24</v>
      </c>
      <c r="BX1805">
        <v>7.76</v>
      </c>
      <c r="BY1805">
        <v>11.9</v>
      </c>
      <c r="BZ1805">
        <f>IF(ISNUMBER(Table2[[#This Row],[Loudness_N5(soneGF)]]), Table2[[#This Row],[Loudness_N5(soneGF)]] * (1 + SQRT(
(MAX(Table2[[#This Row],[Sharpness_S(acum)]]-1.75, 0) * 0.25 *LOG10(Table2[[#This Row],[Loudness_N5(soneGF)]]+10))^2 + ((2.18/Table2[[#This Row],[Loudness_N5(soneGF)]]^0.4)*(0.4*Table2[[#This Row],[FS_Avg,arith(vacil)]] + 0.6*Table2[[#This Row],[Rough_HM_R(asper)]]))^2)), "")</f>
        <v>22.081734199919769</v>
      </c>
    </row>
    <row r="1806" spans="1:78" x14ac:dyDescent="0.2">
      <c r="A1806" t="s">
        <v>1991</v>
      </c>
      <c r="B1806" t="s">
        <v>2053</v>
      </c>
      <c r="C1806" t="s">
        <v>2071</v>
      </c>
      <c r="D1806">
        <v>188</v>
      </c>
      <c r="E1806" t="s">
        <v>79</v>
      </c>
      <c r="F1806">
        <v>0</v>
      </c>
      <c r="G1806" s="1">
        <v>43543.518055555556</v>
      </c>
      <c r="H1806" s="1">
        <v>43543.522222222222</v>
      </c>
      <c r="I1806">
        <v>51.523372999999999</v>
      </c>
      <c r="J1806">
        <v>-0.13114100000000001</v>
      </c>
      <c r="K1806">
        <v>4</v>
      </c>
      <c r="L1806">
        <v>4</v>
      </c>
      <c r="M1806">
        <v>2</v>
      </c>
      <c r="N1806">
        <v>2</v>
      </c>
      <c r="O1806">
        <v>0.45710000000000001</v>
      </c>
      <c r="P1806">
        <v>0.1464</v>
      </c>
      <c r="Q1806">
        <v>5</v>
      </c>
      <c r="R1806">
        <v>5</v>
      </c>
      <c r="S1806">
        <v>5</v>
      </c>
      <c r="T1806">
        <v>3</v>
      </c>
      <c r="U1806">
        <v>5</v>
      </c>
      <c r="V1806">
        <v>2</v>
      </c>
      <c r="W1806">
        <v>3</v>
      </c>
      <c r="X1806">
        <v>3</v>
      </c>
      <c r="Y1806">
        <v>4</v>
      </c>
      <c r="Z1806">
        <v>4</v>
      </c>
      <c r="AA1806">
        <v>4</v>
      </c>
      <c r="AB1806">
        <v>2</v>
      </c>
      <c r="AC1806">
        <v>3</v>
      </c>
      <c r="AD1806">
        <v>4</v>
      </c>
      <c r="AE1806">
        <v>4</v>
      </c>
      <c r="AF1806">
        <v>3</v>
      </c>
      <c r="AG1806">
        <v>4</v>
      </c>
      <c r="AH1806">
        <v>4</v>
      </c>
      <c r="AI1806">
        <v>76</v>
      </c>
      <c r="AK1806" t="s">
        <v>80</v>
      </c>
      <c r="AL1806">
        <v>1</v>
      </c>
      <c r="AM1806">
        <v>0</v>
      </c>
      <c r="AN1806">
        <v>0</v>
      </c>
      <c r="AO1806">
        <v>0</v>
      </c>
      <c r="AP1806">
        <v>0</v>
      </c>
      <c r="AQ1806">
        <v>0</v>
      </c>
      <c r="AS1806" t="s">
        <v>81</v>
      </c>
      <c r="AT1806">
        <v>1</v>
      </c>
      <c r="AU1806">
        <v>1</v>
      </c>
      <c r="BB1806">
        <v>1</v>
      </c>
      <c r="BC1806">
        <v>2</v>
      </c>
      <c r="BD1806">
        <v>1</v>
      </c>
      <c r="BE1806">
        <v>1</v>
      </c>
      <c r="BF1806">
        <v>0</v>
      </c>
      <c r="BG1806">
        <v>0</v>
      </c>
      <c r="BH1806">
        <v>0</v>
      </c>
      <c r="BI1806" t="s">
        <v>2056</v>
      </c>
      <c r="BJ1806">
        <v>1</v>
      </c>
      <c r="BK1806">
        <v>30.81</v>
      </c>
      <c r="BL1806">
        <v>21.3</v>
      </c>
      <c r="BM1806">
        <v>8.1999999999999993</v>
      </c>
      <c r="BN1806">
        <v>1.83</v>
      </c>
      <c r="BO1806">
        <v>3.2599999999999997E-2</v>
      </c>
      <c r="BP1806">
        <v>3.2599999999999997E-2</v>
      </c>
      <c r="BQ1806">
        <v>3.4000000000000002E-2</v>
      </c>
      <c r="BR1806">
        <v>0.40200000000000002</v>
      </c>
      <c r="BS1806">
        <v>9.6600000000000005E-2</v>
      </c>
      <c r="BT1806">
        <v>69.760000000000005</v>
      </c>
      <c r="BU1806">
        <v>64.010000000000005</v>
      </c>
      <c r="BV1806">
        <v>9.9600000000000009</v>
      </c>
      <c r="BW1806">
        <v>5.24</v>
      </c>
      <c r="BX1806">
        <v>7.76</v>
      </c>
      <c r="BY1806">
        <v>11.9</v>
      </c>
      <c r="BZ1806">
        <f>IF(ISNUMBER(Table2[[#This Row],[Loudness_N5(soneGF)]]), Table2[[#This Row],[Loudness_N5(soneGF)]] * (1 + SQRT(
(MAX(Table2[[#This Row],[Sharpness_S(acum)]]-1.75, 0) * 0.25 *LOG10(Table2[[#This Row],[Loudness_N5(soneGF)]]+10))^2 + ((2.18/Table2[[#This Row],[Loudness_N5(soneGF)]]^0.4)*(0.4*Table2[[#This Row],[FS_Avg,arith(vacil)]] + 0.6*Table2[[#This Row],[Rough_HM_R(asper)]]))^2)), "")</f>
        <v>22.081734199919769</v>
      </c>
    </row>
    <row r="1807" spans="1:78" x14ac:dyDescent="0.2">
      <c r="A1807" t="s">
        <v>1991</v>
      </c>
      <c r="B1807" t="s">
        <v>2053</v>
      </c>
      <c r="C1807" t="s">
        <v>2074</v>
      </c>
      <c r="D1807">
        <v>169</v>
      </c>
      <c r="E1807" t="s">
        <v>79</v>
      </c>
      <c r="F1807">
        <v>0</v>
      </c>
      <c r="G1807" s="1">
        <v>43543.511805555558</v>
      </c>
      <c r="H1807" s="1">
        <v>43543.522916666669</v>
      </c>
      <c r="I1807">
        <v>51.523372999999999</v>
      </c>
      <c r="J1807">
        <v>-0.13114100000000001</v>
      </c>
      <c r="K1807">
        <v>4</v>
      </c>
      <c r="L1807">
        <v>4</v>
      </c>
      <c r="M1807">
        <v>3</v>
      </c>
      <c r="N1807">
        <v>1</v>
      </c>
      <c r="O1807">
        <v>-0.1464</v>
      </c>
      <c r="P1807">
        <v>-0.1036</v>
      </c>
      <c r="Q1807">
        <v>3</v>
      </c>
      <c r="R1807">
        <v>3</v>
      </c>
      <c r="S1807">
        <v>2</v>
      </c>
      <c r="T1807">
        <v>4</v>
      </c>
      <c r="U1807">
        <v>2</v>
      </c>
      <c r="V1807">
        <v>3</v>
      </c>
      <c r="W1807">
        <v>3</v>
      </c>
      <c r="X1807">
        <v>3</v>
      </c>
      <c r="Y1807">
        <v>3</v>
      </c>
      <c r="Z1807">
        <v>4</v>
      </c>
      <c r="AA1807">
        <v>4</v>
      </c>
      <c r="AB1807">
        <v>5</v>
      </c>
      <c r="AC1807">
        <v>3</v>
      </c>
      <c r="AD1807">
        <v>1</v>
      </c>
      <c r="AE1807">
        <v>2</v>
      </c>
      <c r="AF1807">
        <v>3</v>
      </c>
      <c r="AG1807">
        <v>0</v>
      </c>
      <c r="AH1807">
        <v>3</v>
      </c>
      <c r="AI1807">
        <v>36</v>
      </c>
      <c r="AJ1807">
        <v>20</v>
      </c>
      <c r="AK1807" t="s">
        <v>82</v>
      </c>
      <c r="AL1807">
        <v>0</v>
      </c>
      <c r="AM1807">
        <v>0</v>
      </c>
      <c r="AN1807">
        <v>0</v>
      </c>
      <c r="AO1807">
        <v>1</v>
      </c>
      <c r="AP1807">
        <v>0</v>
      </c>
      <c r="AQ1807">
        <v>0</v>
      </c>
      <c r="AS1807" t="s">
        <v>95</v>
      </c>
      <c r="AT1807">
        <v>2</v>
      </c>
      <c r="AU1807">
        <v>1</v>
      </c>
      <c r="AW1807" t="s">
        <v>407</v>
      </c>
      <c r="BA1807" t="s">
        <v>2075</v>
      </c>
      <c r="BB1807">
        <v>4</v>
      </c>
      <c r="BC1807">
        <v>1</v>
      </c>
      <c r="BD1807">
        <v>1</v>
      </c>
      <c r="BE1807">
        <v>1</v>
      </c>
      <c r="BF1807">
        <v>0</v>
      </c>
      <c r="BG1807">
        <v>0</v>
      </c>
      <c r="BH1807">
        <v>0</v>
      </c>
      <c r="BJ1807">
        <v>0</v>
      </c>
      <c r="BK1807">
        <v>32.47</v>
      </c>
      <c r="BL1807">
        <v>23.6</v>
      </c>
      <c r="BM1807">
        <v>7.3</v>
      </c>
      <c r="BN1807">
        <v>1.98</v>
      </c>
      <c r="BO1807">
        <v>3.5499999999999997E-2</v>
      </c>
      <c r="BP1807">
        <v>3.5499999999999997E-2</v>
      </c>
      <c r="BQ1807">
        <v>1.4E-2</v>
      </c>
      <c r="BR1807">
        <v>0.35699999999999998</v>
      </c>
      <c r="BS1807">
        <v>0.107</v>
      </c>
      <c r="BT1807">
        <v>71.849999999999994</v>
      </c>
      <c r="BU1807">
        <v>65.87</v>
      </c>
      <c r="BV1807">
        <v>6.4</v>
      </c>
      <c r="BW1807">
        <v>5.29</v>
      </c>
      <c r="BX1807">
        <v>5.62</v>
      </c>
      <c r="BY1807">
        <v>12</v>
      </c>
      <c r="BZ1807">
        <f>IF(ISNUMBER(Table2[[#This Row],[Loudness_N5(soneGF)]]), Table2[[#This Row],[Loudness_N5(soneGF)]] * (1 + SQRT(
(MAX(Table2[[#This Row],[Sharpness_S(acum)]]-1.75, 0) * 0.25 *LOG10(Table2[[#This Row],[Loudness_N5(soneGF)]]+10))^2 + ((2.18/Table2[[#This Row],[Loudness_N5(soneGF)]]^0.4)*(0.4*Table2[[#This Row],[FS_Avg,arith(vacil)]] + 0.6*Table2[[#This Row],[Rough_HM_R(asper)]]))^2)), "")</f>
        <v>25.707788109870052</v>
      </c>
    </row>
    <row r="1808" spans="1:78" x14ac:dyDescent="0.2">
      <c r="A1808" t="s">
        <v>1991</v>
      </c>
      <c r="B1808" t="s">
        <v>2053</v>
      </c>
      <c r="C1808" t="s">
        <v>2076</v>
      </c>
      <c r="D1808">
        <v>189</v>
      </c>
      <c r="E1808" t="s">
        <v>79</v>
      </c>
      <c r="F1808">
        <v>0</v>
      </c>
      <c r="G1808" s="1">
        <v>43543.51666666667</v>
      </c>
      <c r="H1808" s="1">
        <v>43543.523611111108</v>
      </c>
      <c r="I1808">
        <v>51.523372999999999</v>
      </c>
      <c r="J1808">
        <v>-0.13114100000000001</v>
      </c>
      <c r="K1808">
        <v>3</v>
      </c>
      <c r="L1808">
        <v>4</v>
      </c>
      <c r="M1808">
        <v>3</v>
      </c>
      <c r="N1808">
        <v>2</v>
      </c>
      <c r="O1808">
        <v>-0.38390000000000002</v>
      </c>
      <c r="P1808">
        <v>0.57320000000000004</v>
      </c>
      <c r="Q1808">
        <v>1</v>
      </c>
      <c r="R1808">
        <v>4</v>
      </c>
      <c r="S1808">
        <v>4</v>
      </c>
      <c r="T1808">
        <v>2</v>
      </c>
      <c r="U1808">
        <v>1</v>
      </c>
      <c r="V1808">
        <v>4</v>
      </c>
      <c r="W1808">
        <v>4</v>
      </c>
      <c r="X1808">
        <v>2</v>
      </c>
      <c r="Y1808">
        <v>2</v>
      </c>
      <c r="Z1808">
        <v>2</v>
      </c>
      <c r="AA1808">
        <v>4</v>
      </c>
      <c r="AB1808">
        <v>5</v>
      </c>
      <c r="AC1808">
        <v>5</v>
      </c>
      <c r="AD1808">
        <v>1</v>
      </c>
      <c r="AE1808">
        <v>1</v>
      </c>
      <c r="AF1808">
        <v>3</v>
      </c>
      <c r="AG1808">
        <v>4</v>
      </c>
      <c r="AH1808">
        <v>4</v>
      </c>
      <c r="AI1808">
        <v>52</v>
      </c>
      <c r="AK1808" t="s">
        <v>80</v>
      </c>
      <c r="AL1808">
        <v>0</v>
      </c>
      <c r="AM1808">
        <v>0</v>
      </c>
      <c r="AN1808">
        <v>0</v>
      </c>
      <c r="AO1808">
        <v>1</v>
      </c>
      <c r="AP1808">
        <v>0</v>
      </c>
      <c r="AQ1808">
        <v>0</v>
      </c>
      <c r="AS1808" t="s">
        <v>95</v>
      </c>
      <c r="AT1808">
        <v>5</v>
      </c>
      <c r="AU1808">
        <v>6</v>
      </c>
      <c r="BB1808">
        <v>3</v>
      </c>
      <c r="BC1808">
        <v>1</v>
      </c>
      <c r="BD1808">
        <v>1</v>
      </c>
      <c r="BE1808">
        <v>1</v>
      </c>
      <c r="BF1808">
        <v>0</v>
      </c>
      <c r="BG1808">
        <v>0</v>
      </c>
      <c r="BH1808">
        <v>0</v>
      </c>
      <c r="BI1808" t="s">
        <v>2056</v>
      </c>
      <c r="BJ1808">
        <v>1</v>
      </c>
      <c r="BK1808">
        <v>30.93</v>
      </c>
      <c r="BL1808">
        <v>18.5</v>
      </c>
      <c r="BM1808">
        <v>7.8</v>
      </c>
      <c r="BN1808">
        <v>1.84</v>
      </c>
      <c r="BO1808">
        <v>3.2399999999999998E-2</v>
      </c>
      <c r="BP1808">
        <v>3.2399999999999998E-2</v>
      </c>
      <c r="BQ1808">
        <v>1.1900000000000001E-2</v>
      </c>
      <c r="BR1808">
        <v>0.43</v>
      </c>
      <c r="BS1808">
        <v>0.159</v>
      </c>
      <c r="BT1808">
        <v>67.819999999999993</v>
      </c>
      <c r="BU1808">
        <v>61.26</v>
      </c>
      <c r="BV1808">
        <v>8.2799999999999994</v>
      </c>
      <c r="BW1808">
        <v>5.96</v>
      </c>
      <c r="BX1808">
        <v>7.72</v>
      </c>
      <c r="BY1808">
        <v>11.1</v>
      </c>
      <c r="BZ1808">
        <f>IF(ISNUMBER(Table2[[#This Row],[Loudness_N5(soneGF)]]), Table2[[#This Row],[Loudness_N5(soneGF)]] * (1 + SQRT(
(MAX(Table2[[#This Row],[Sharpness_S(acum)]]-1.75, 0) * 0.25 *LOG10(Table2[[#This Row],[Loudness_N5(soneGF)]]+10))^2 + ((2.18/Table2[[#This Row],[Loudness_N5(soneGF)]]^0.4)*(0.4*Table2[[#This Row],[FS_Avg,arith(vacil)]] + 0.6*Table2[[#This Row],[Rough_HM_R(asper)]]))^2)), "")</f>
        <v>19.177506533930305</v>
      </c>
    </row>
    <row r="1809" spans="1:78" x14ac:dyDescent="0.2">
      <c r="A1809" t="s">
        <v>1991</v>
      </c>
      <c r="B1809" t="s">
        <v>2053</v>
      </c>
      <c r="C1809" t="s">
        <v>2077</v>
      </c>
      <c r="D1809">
        <v>170</v>
      </c>
      <c r="E1809" t="s">
        <v>79</v>
      </c>
      <c r="F1809">
        <v>0</v>
      </c>
      <c r="G1809" s="1">
        <v>43543.522916666669</v>
      </c>
      <c r="H1809" s="1">
        <v>43543.526388888888</v>
      </c>
      <c r="I1809">
        <v>51.523372999999999</v>
      </c>
      <c r="J1809">
        <v>-0.13114100000000001</v>
      </c>
      <c r="K1809">
        <v>2</v>
      </c>
      <c r="L1809">
        <v>1</v>
      </c>
      <c r="M1809">
        <v>4</v>
      </c>
      <c r="N1809">
        <v>4</v>
      </c>
      <c r="O1809">
        <v>0.63390000000000002</v>
      </c>
      <c r="P1809">
        <v>0.36609999999999998</v>
      </c>
      <c r="Q1809">
        <v>5</v>
      </c>
      <c r="R1809">
        <v>2</v>
      </c>
      <c r="S1809">
        <v>5</v>
      </c>
      <c r="T1809">
        <v>3</v>
      </c>
      <c r="U1809">
        <v>1</v>
      </c>
      <c r="V1809">
        <v>1</v>
      </c>
      <c r="W1809">
        <v>3</v>
      </c>
      <c r="X1809">
        <v>1</v>
      </c>
      <c r="Y1809">
        <v>5</v>
      </c>
      <c r="Z1809">
        <v>4</v>
      </c>
      <c r="AA1809">
        <v>1</v>
      </c>
      <c r="AB1809">
        <v>3</v>
      </c>
      <c r="AC1809">
        <v>5</v>
      </c>
      <c r="AD1809">
        <v>3</v>
      </c>
      <c r="AE1809">
        <v>4</v>
      </c>
      <c r="AF1809">
        <v>4</v>
      </c>
      <c r="AG1809">
        <v>0</v>
      </c>
      <c r="AH1809">
        <v>2</v>
      </c>
      <c r="AI1809">
        <v>52</v>
      </c>
      <c r="AJ1809">
        <v>41</v>
      </c>
      <c r="AK1809" t="s">
        <v>82</v>
      </c>
      <c r="AL1809">
        <v>1</v>
      </c>
      <c r="AM1809">
        <v>0</v>
      </c>
      <c r="AN1809">
        <v>0</v>
      </c>
      <c r="AO1809">
        <v>0</v>
      </c>
      <c r="AP1809">
        <v>0</v>
      </c>
      <c r="AQ1809">
        <v>0</v>
      </c>
      <c r="AS1809" t="s">
        <v>81</v>
      </c>
      <c r="AT1809">
        <v>7</v>
      </c>
      <c r="AU1809">
        <v>1</v>
      </c>
      <c r="BB1809">
        <v>1</v>
      </c>
      <c r="BC1809">
        <v>1</v>
      </c>
      <c r="BD1809">
        <v>1</v>
      </c>
      <c r="BE1809">
        <v>1</v>
      </c>
      <c r="BF1809">
        <v>0</v>
      </c>
      <c r="BG1809">
        <v>0</v>
      </c>
      <c r="BH1809">
        <v>0</v>
      </c>
      <c r="BI1809" t="s">
        <v>2078</v>
      </c>
      <c r="BJ1809">
        <v>0</v>
      </c>
      <c r="BK1809">
        <v>30.85</v>
      </c>
      <c r="BL1809">
        <v>23.7</v>
      </c>
      <c r="BM1809">
        <v>7.1</v>
      </c>
      <c r="BN1809">
        <v>1.99</v>
      </c>
      <c r="BO1809">
        <v>3.9300000000000002E-2</v>
      </c>
      <c r="BP1809">
        <v>3.9300000000000002E-2</v>
      </c>
      <c r="BQ1809">
        <v>1.21E-2</v>
      </c>
      <c r="BR1809">
        <v>0.375</v>
      </c>
      <c r="BS1809">
        <v>0.11600000000000001</v>
      </c>
      <c r="BT1809">
        <v>72.099999999999994</v>
      </c>
      <c r="BU1809">
        <v>65.069999999999993</v>
      </c>
      <c r="BV1809">
        <v>6.54</v>
      </c>
      <c r="BW1809">
        <v>6.38</v>
      </c>
      <c r="BX1809">
        <v>5.64</v>
      </c>
      <c r="BY1809">
        <v>12.2</v>
      </c>
      <c r="BZ1809">
        <f>IF(ISNUMBER(Table2[[#This Row],[Loudness_N5(soneGF)]]), Table2[[#This Row],[Loudness_N5(soneGF)]] * (1 + SQRT(
(MAX(Table2[[#This Row],[Sharpness_S(acum)]]-1.75, 0) * 0.25 *LOG10(Table2[[#This Row],[Loudness_N5(soneGF)]]+10))^2 + ((2.18/Table2[[#This Row],[Loudness_N5(soneGF)]]^0.4)*(0.4*Table2[[#This Row],[FS_Avg,arith(vacil)]] + 0.6*Table2[[#This Row],[Rough_HM_R(asper)]]))^2)), "")</f>
        <v>25.911375765477114</v>
      </c>
    </row>
    <row r="1810" spans="1:78" x14ac:dyDescent="0.2">
      <c r="A1810" t="s">
        <v>1991</v>
      </c>
      <c r="B1810" t="s">
        <v>2053</v>
      </c>
      <c r="C1810" t="s">
        <v>2077</v>
      </c>
      <c r="D1810">
        <v>190</v>
      </c>
      <c r="E1810" t="s">
        <v>79</v>
      </c>
      <c r="F1810">
        <v>0</v>
      </c>
      <c r="G1810" s="1">
        <v>43543.522916666669</v>
      </c>
      <c r="H1810" s="1">
        <v>43543.526388888888</v>
      </c>
      <c r="I1810">
        <v>51.523372999999999</v>
      </c>
      <c r="J1810">
        <v>-0.13114100000000001</v>
      </c>
      <c r="K1810">
        <v>4</v>
      </c>
      <c r="L1810">
        <v>4</v>
      </c>
      <c r="M1810">
        <v>4</v>
      </c>
      <c r="N1810">
        <v>2</v>
      </c>
      <c r="O1810">
        <v>-0.28029999999999999</v>
      </c>
      <c r="P1810">
        <v>0.42680000000000001</v>
      </c>
      <c r="Q1810">
        <v>2</v>
      </c>
      <c r="R1810">
        <v>4</v>
      </c>
      <c r="S1810">
        <v>4</v>
      </c>
      <c r="T1810">
        <v>2</v>
      </c>
      <c r="U1810">
        <v>2</v>
      </c>
      <c r="V1810">
        <v>4</v>
      </c>
      <c r="W1810">
        <v>4</v>
      </c>
      <c r="X1810">
        <v>3</v>
      </c>
      <c r="Y1810">
        <v>3</v>
      </c>
      <c r="Z1810">
        <v>4</v>
      </c>
      <c r="AA1810">
        <v>3</v>
      </c>
      <c r="AB1810">
        <v>5</v>
      </c>
      <c r="AC1810">
        <v>3</v>
      </c>
      <c r="AD1810">
        <v>3</v>
      </c>
      <c r="AE1810">
        <v>1</v>
      </c>
      <c r="AF1810">
        <v>1</v>
      </c>
      <c r="AG1810">
        <v>1</v>
      </c>
      <c r="AH1810">
        <v>1</v>
      </c>
      <c r="AI1810">
        <v>28</v>
      </c>
      <c r="AJ1810">
        <v>24</v>
      </c>
      <c r="AK1810" t="s">
        <v>80</v>
      </c>
      <c r="AL1810">
        <v>0</v>
      </c>
      <c r="AM1810">
        <v>0</v>
      </c>
      <c r="AN1810">
        <v>0</v>
      </c>
      <c r="AO1810">
        <v>1</v>
      </c>
      <c r="AP1810">
        <v>0</v>
      </c>
      <c r="AQ1810">
        <v>0</v>
      </c>
      <c r="AS1810" t="s">
        <v>95</v>
      </c>
      <c r="AT1810">
        <v>5</v>
      </c>
      <c r="AU1810">
        <v>1</v>
      </c>
      <c r="AW1810" t="s">
        <v>407</v>
      </c>
      <c r="BB1810">
        <v>1</v>
      </c>
      <c r="BC1810">
        <v>1</v>
      </c>
      <c r="BD1810">
        <v>1</v>
      </c>
      <c r="BE1810">
        <v>1</v>
      </c>
      <c r="BF1810">
        <v>0</v>
      </c>
      <c r="BG1810">
        <v>0</v>
      </c>
      <c r="BH1810">
        <v>0</v>
      </c>
      <c r="BI1810" t="s">
        <v>2079</v>
      </c>
      <c r="BJ1810">
        <v>1</v>
      </c>
      <c r="BK1810">
        <v>30.85</v>
      </c>
      <c r="BL1810">
        <v>23.7</v>
      </c>
      <c r="BM1810">
        <v>7.1</v>
      </c>
      <c r="BN1810">
        <v>1.99</v>
      </c>
      <c r="BO1810">
        <v>3.9300000000000002E-2</v>
      </c>
      <c r="BP1810">
        <v>3.9300000000000002E-2</v>
      </c>
      <c r="BQ1810">
        <v>1.21E-2</v>
      </c>
      <c r="BR1810">
        <v>0.375</v>
      </c>
      <c r="BS1810">
        <v>0.11600000000000001</v>
      </c>
      <c r="BT1810">
        <v>72.099999999999994</v>
      </c>
      <c r="BU1810">
        <v>65.069999999999993</v>
      </c>
      <c r="BV1810">
        <v>6.54</v>
      </c>
      <c r="BW1810">
        <v>6.38</v>
      </c>
      <c r="BX1810">
        <v>5.64</v>
      </c>
      <c r="BY1810">
        <v>12.2</v>
      </c>
      <c r="BZ1810">
        <f>IF(ISNUMBER(Table2[[#This Row],[Loudness_N5(soneGF)]]), Table2[[#This Row],[Loudness_N5(soneGF)]] * (1 + SQRT(
(MAX(Table2[[#This Row],[Sharpness_S(acum)]]-1.75, 0) * 0.25 *LOG10(Table2[[#This Row],[Loudness_N5(soneGF)]]+10))^2 + ((2.18/Table2[[#This Row],[Loudness_N5(soneGF)]]^0.4)*(0.4*Table2[[#This Row],[FS_Avg,arith(vacil)]] + 0.6*Table2[[#This Row],[Rough_HM_R(asper)]]))^2)), "")</f>
        <v>25.911375765477114</v>
      </c>
    </row>
    <row r="1811" spans="1:78" x14ac:dyDescent="0.2">
      <c r="A1811" t="s">
        <v>1991</v>
      </c>
      <c r="B1811" t="s">
        <v>2053</v>
      </c>
      <c r="C1811" t="s">
        <v>2080</v>
      </c>
      <c r="D1811">
        <v>171</v>
      </c>
      <c r="E1811" t="s">
        <v>79</v>
      </c>
      <c r="F1811">
        <v>0</v>
      </c>
      <c r="G1811" s="1">
        <v>43543.527083333334</v>
      </c>
      <c r="H1811" s="1">
        <v>43543.53125</v>
      </c>
      <c r="I1811">
        <v>51.523372999999999</v>
      </c>
      <c r="J1811">
        <v>-0.13114100000000001</v>
      </c>
      <c r="K1811">
        <v>4</v>
      </c>
      <c r="L1811">
        <v>5</v>
      </c>
      <c r="M1811">
        <v>3</v>
      </c>
      <c r="N1811">
        <v>3</v>
      </c>
      <c r="O1811">
        <v>-7.3200000000000001E-2</v>
      </c>
      <c r="P1811">
        <v>0.21970000000000001</v>
      </c>
      <c r="Q1811">
        <v>3</v>
      </c>
      <c r="R1811">
        <v>4</v>
      </c>
      <c r="S1811">
        <v>5</v>
      </c>
      <c r="T1811">
        <v>4</v>
      </c>
      <c r="U1811">
        <v>2</v>
      </c>
      <c r="V1811">
        <v>3</v>
      </c>
      <c r="W1811">
        <v>4</v>
      </c>
      <c r="X1811">
        <v>4</v>
      </c>
      <c r="Y1811">
        <v>4</v>
      </c>
      <c r="Z1811">
        <v>3</v>
      </c>
      <c r="AA1811">
        <v>3</v>
      </c>
      <c r="AB1811">
        <v>3</v>
      </c>
      <c r="AC1811">
        <v>3</v>
      </c>
      <c r="AD1811">
        <v>3</v>
      </c>
      <c r="AE1811">
        <v>2</v>
      </c>
      <c r="AF1811">
        <v>4</v>
      </c>
      <c r="AG1811">
        <v>4</v>
      </c>
      <c r="AH1811">
        <v>5</v>
      </c>
      <c r="AI1811">
        <v>72</v>
      </c>
      <c r="AJ1811">
        <v>23</v>
      </c>
      <c r="AK1811" t="s">
        <v>80</v>
      </c>
      <c r="AL1811">
        <v>0</v>
      </c>
      <c r="AM1811">
        <v>0</v>
      </c>
      <c r="AN1811">
        <v>0</v>
      </c>
      <c r="AO1811">
        <v>0</v>
      </c>
      <c r="AP1811">
        <v>1</v>
      </c>
      <c r="AQ1811">
        <v>0</v>
      </c>
      <c r="AR1811" t="s">
        <v>2081</v>
      </c>
      <c r="AS1811" t="s">
        <v>10</v>
      </c>
      <c r="AT1811">
        <v>5</v>
      </c>
      <c r="AU1811">
        <v>6</v>
      </c>
      <c r="AW1811" t="s">
        <v>407</v>
      </c>
      <c r="BA1811" t="s">
        <v>2082</v>
      </c>
      <c r="BB1811">
        <v>1</v>
      </c>
      <c r="BC1811">
        <v>2</v>
      </c>
      <c r="BD1811">
        <v>1</v>
      </c>
      <c r="BE1811">
        <v>1</v>
      </c>
      <c r="BF1811">
        <v>0</v>
      </c>
      <c r="BG1811">
        <v>0</v>
      </c>
      <c r="BH1811">
        <v>0</v>
      </c>
      <c r="BI1811" t="s">
        <v>2070</v>
      </c>
      <c r="BJ1811">
        <v>0</v>
      </c>
      <c r="BK1811">
        <v>31.74</v>
      </c>
      <c r="BL1811">
        <v>15.3</v>
      </c>
      <c r="BM1811">
        <v>3.3</v>
      </c>
      <c r="BN1811">
        <v>1.71</v>
      </c>
      <c r="BO1811">
        <v>3.0700000000000002E-2</v>
      </c>
      <c r="BP1811">
        <v>3.0700000000000002E-2</v>
      </c>
      <c r="BQ1811">
        <v>8.5800000000000008E-3</v>
      </c>
      <c r="BR1811">
        <v>0.33800000000000002</v>
      </c>
      <c r="BS1811">
        <v>0.17799999999999999</v>
      </c>
      <c r="BT1811">
        <v>69.709999999999994</v>
      </c>
      <c r="BU1811">
        <v>59.73</v>
      </c>
      <c r="BV1811">
        <v>5.15</v>
      </c>
      <c r="BW1811">
        <v>9.11</v>
      </c>
      <c r="BX1811">
        <v>5.3</v>
      </c>
      <c r="BY1811">
        <v>10.9</v>
      </c>
      <c r="BZ1811">
        <f>IF(ISNUMBER(Table2[[#This Row],[Loudness_N5(soneGF)]]), Table2[[#This Row],[Loudness_N5(soneGF)]] * (1 + SQRT(
(MAX(Table2[[#This Row],[Sharpness_S(acum)]]-1.75, 0) * 0.25 *LOG10(Table2[[#This Row],[Loudness_N5(soneGF)]]+10))^2 + ((2.18/Table2[[#This Row],[Loudness_N5(soneGF)]]^0.4)*(0.4*Table2[[#This Row],[FS_Avg,arith(vacil)]] + 0.6*Table2[[#This Row],[Rough_HM_R(asper)]]))^2)), "")</f>
        <v>15.544772455120199</v>
      </c>
    </row>
    <row r="1812" spans="1:78" x14ac:dyDescent="0.2">
      <c r="A1812" t="s">
        <v>1991</v>
      </c>
      <c r="B1812" t="s">
        <v>2053</v>
      </c>
      <c r="C1812" t="s">
        <v>2080</v>
      </c>
      <c r="D1812">
        <v>191</v>
      </c>
      <c r="E1812" t="s">
        <v>79</v>
      </c>
      <c r="F1812">
        <v>0</v>
      </c>
      <c r="G1812" s="1">
        <v>43543.527083333334</v>
      </c>
      <c r="H1812" s="1">
        <v>43543.53125</v>
      </c>
      <c r="I1812">
        <v>51.523372999999999</v>
      </c>
      <c r="J1812">
        <v>-0.13114100000000001</v>
      </c>
      <c r="K1812">
        <v>3</v>
      </c>
      <c r="L1812">
        <v>4</v>
      </c>
      <c r="M1812">
        <v>5</v>
      </c>
      <c r="N1812">
        <v>3</v>
      </c>
      <c r="O1812">
        <v>-0.38390000000000002</v>
      </c>
      <c r="P1812">
        <v>0.21970000000000001</v>
      </c>
      <c r="Q1812">
        <v>2</v>
      </c>
      <c r="R1812">
        <v>3</v>
      </c>
      <c r="S1812">
        <v>5</v>
      </c>
      <c r="T1812">
        <v>3</v>
      </c>
      <c r="U1812">
        <v>1</v>
      </c>
      <c r="V1812">
        <v>5</v>
      </c>
      <c r="W1812">
        <v>3</v>
      </c>
      <c r="X1812">
        <v>4</v>
      </c>
      <c r="Y1812">
        <v>3</v>
      </c>
      <c r="Z1812">
        <v>3</v>
      </c>
      <c r="AA1812">
        <v>2</v>
      </c>
      <c r="AB1812">
        <v>2</v>
      </c>
      <c r="AC1812">
        <v>3</v>
      </c>
      <c r="AD1812">
        <v>3</v>
      </c>
      <c r="AE1812">
        <v>3</v>
      </c>
      <c r="AF1812">
        <v>2</v>
      </c>
      <c r="AG1812">
        <v>1</v>
      </c>
      <c r="AH1812">
        <v>2</v>
      </c>
      <c r="AI1812">
        <v>44</v>
      </c>
      <c r="AJ1812">
        <v>25</v>
      </c>
      <c r="AK1812" t="s">
        <v>80</v>
      </c>
      <c r="AL1812">
        <v>0</v>
      </c>
      <c r="AM1812">
        <v>0</v>
      </c>
      <c r="AN1812">
        <v>0</v>
      </c>
      <c r="AO1812">
        <v>1</v>
      </c>
      <c r="AP1812">
        <v>0</v>
      </c>
      <c r="AQ1812">
        <v>0</v>
      </c>
      <c r="AS1812" t="s">
        <v>95</v>
      </c>
      <c r="AT1812">
        <v>7</v>
      </c>
      <c r="AU1812">
        <v>3</v>
      </c>
      <c r="AW1812" t="s">
        <v>407</v>
      </c>
      <c r="BB1812">
        <v>1</v>
      </c>
      <c r="BC1812">
        <v>2</v>
      </c>
      <c r="BD1812">
        <v>1</v>
      </c>
      <c r="BE1812">
        <v>1</v>
      </c>
      <c r="BF1812">
        <v>0</v>
      </c>
      <c r="BG1812">
        <v>0</v>
      </c>
      <c r="BH1812">
        <v>0</v>
      </c>
      <c r="BI1812" t="s">
        <v>2056</v>
      </c>
      <c r="BJ1812">
        <v>1</v>
      </c>
      <c r="BK1812">
        <v>31.74</v>
      </c>
      <c r="BL1812">
        <v>15.3</v>
      </c>
      <c r="BM1812">
        <v>3.3</v>
      </c>
      <c r="BN1812">
        <v>1.71</v>
      </c>
      <c r="BO1812">
        <v>3.0700000000000002E-2</v>
      </c>
      <c r="BP1812">
        <v>3.0700000000000002E-2</v>
      </c>
      <c r="BQ1812">
        <v>8.5800000000000008E-3</v>
      </c>
      <c r="BR1812">
        <v>0.33800000000000002</v>
      </c>
      <c r="BS1812">
        <v>0.17799999999999999</v>
      </c>
      <c r="BT1812">
        <v>69.709999999999994</v>
      </c>
      <c r="BU1812">
        <v>59.73</v>
      </c>
      <c r="BV1812">
        <v>5.15</v>
      </c>
      <c r="BW1812">
        <v>9.11</v>
      </c>
      <c r="BX1812">
        <v>5.3</v>
      </c>
      <c r="BY1812">
        <v>10.9</v>
      </c>
      <c r="BZ1812">
        <f>IF(ISNUMBER(Table2[[#This Row],[Loudness_N5(soneGF)]]), Table2[[#This Row],[Loudness_N5(soneGF)]] * (1 + SQRT(
(MAX(Table2[[#This Row],[Sharpness_S(acum)]]-1.75, 0) * 0.25 *LOG10(Table2[[#This Row],[Loudness_N5(soneGF)]]+10))^2 + ((2.18/Table2[[#This Row],[Loudness_N5(soneGF)]]^0.4)*(0.4*Table2[[#This Row],[FS_Avg,arith(vacil)]] + 0.6*Table2[[#This Row],[Rough_HM_R(asper)]]))^2)), "")</f>
        <v>15.544772455120199</v>
      </c>
    </row>
    <row r="1813" spans="1:78" x14ac:dyDescent="0.2">
      <c r="A1813" t="s">
        <v>1991</v>
      </c>
      <c r="B1813" t="s">
        <v>2053</v>
      </c>
      <c r="C1813" t="s">
        <v>2083</v>
      </c>
      <c r="D1813">
        <v>172</v>
      </c>
      <c r="E1813" t="s">
        <v>79</v>
      </c>
      <c r="F1813">
        <v>0</v>
      </c>
      <c r="G1813" s="1">
        <v>43543.522916666669</v>
      </c>
      <c r="H1813" s="1">
        <v>43543.532638888886</v>
      </c>
      <c r="I1813">
        <v>51.523372999999999</v>
      </c>
      <c r="J1813">
        <v>-0.13114100000000001</v>
      </c>
      <c r="K1813">
        <v>4</v>
      </c>
      <c r="L1813">
        <v>1</v>
      </c>
      <c r="M1813">
        <v>3</v>
      </c>
      <c r="N1813">
        <v>2</v>
      </c>
      <c r="O1813">
        <v>-0.25</v>
      </c>
      <c r="P1813">
        <v>-0.1036</v>
      </c>
      <c r="Q1813">
        <v>3</v>
      </c>
      <c r="R1813">
        <v>4</v>
      </c>
      <c r="S1813">
        <v>3</v>
      </c>
      <c r="T1813">
        <v>4</v>
      </c>
      <c r="U1813">
        <v>3</v>
      </c>
      <c r="V1813">
        <v>4</v>
      </c>
      <c r="W1813">
        <v>3</v>
      </c>
      <c r="X1813">
        <v>4</v>
      </c>
      <c r="Y1813">
        <v>3</v>
      </c>
      <c r="Z1813">
        <v>4</v>
      </c>
      <c r="AA1813">
        <v>3</v>
      </c>
      <c r="AB1813">
        <v>5</v>
      </c>
      <c r="AC1813">
        <v>3</v>
      </c>
      <c r="AD1813">
        <v>2</v>
      </c>
      <c r="AE1813">
        <v>3</v>
      </c>
      <c r="AF1813">
        <v>3</v>
      </c>
      <c r="AG1813">
        <v>1</v>
      </c>
      <c r="AH1813">
        <v>2</v>
      </c>
      <c r="AI1813">
        <v>44</v>
      </c>
      <c r="AK1813" t="s">
        <v>80</v>
      </c>
      <c r="AL1813">
        <v>1</v>
      </c>
      <c r="AM1813">
        <v>0</v>
      </c>
      <c r="AN1813">
        <v>0</v>
      </c>
      <c r="AO1813">
        <v>0</v>
      </c>
      <c r="AP1813">
        <v>0</v>
      </c>
      <c r="AQ1813">
        <v>0</v>
      </c>
      <c r="AS1813" t="s">
        <v>81</v>
      </c>
      <c r="AT1813">
        <v>5</v>
      </c>
      <c r="AU1813">
        <v>1</v>
      </c>
      <c r="BB1813">
        <v>4</v>
      </c>
      <c r="BC1813">
        <v>1</v>
      </c>
      <c r="BD1813">
        <v>1</v>
      </c>
      <c r="BE1813">
        <v>1</v>
      </c>
      <c r="BF1813">
        <v>0</v>
      </c>
      <c r="BG1813">
        <v>0</v>
      </c>
      <c r="BH1813">
        <v>0</v>
      </c>
      <c r="BJ1813">
        <v>0</v>
      </c>
      <c r="BK1813">
        <v>30.85</v>
      </c>
      <c r="BL1813">
        <v>14</v>
      </c>
      <c r="BM1813">
        <v>3.66</v>
      </c>
      <c r="BN1813">
        <v>1.87</v>
      </c>
      <c r="BO1813">
        <v>2.8899999999999999E-2</v>
      </c>
      <c r="BP1813">
        <v>2.8899999999999999E-2</v>
      </c>
      <c r="BQ1813">
        <v>1.7299999999999999E-2</v>
      </c>
      <c r="BR1813">
        <v>0.432</v>
      </c>
      <c r="BS1813">
        <v>0.28999999999999998</v>
      </c>
      <c r="BT1813">
        <v>65.36</v>
      </c>
      <c r="BU1813">
        <v>58.31</v>
      </c>
      <c r="BV1813">
        <v>6.39</v>
      </c>
      <c r="BW1813">
        <v>5.85</v>
      </c>
      <c r="BX1813">
        <v>4.74</v>
      </c>
      <c r="BY1813">
        <v>11.3</v>
      </c>
      <c r="BZ1813">
        <f>IF(ISNUMBER(Table2[[#This Row],[Loudness_N5(soneGF)]]), Table2[[#This Row],[Loudness_N5(soneGF)]] * (1 + SQRT(
(MAX(Table2[[#This Row],[Sharpness_S(acum)]]-1.75, 0) * 0.25 *LOG10(Table2[[#This Row],[Loudness_N5(soneGF)]]+10))^2 + ((2.18/Table2[[#This Row],[Loudness_N5(soneGF)]]^0.4)*(0.4*Table2[[#This Row],[FS_Avg,arith(vacil)]] + 0.6*Table2[[#This Row],[Rough_HM_R(asper)]]))^2)), "")</f>
        <v>14.634366369978423</v>
      </c>
    </row>
    <row r="1814" spans="1:78" x14ac:dyDescent="0.2">
      <c r="A1814" t="s">
        <v>1991</v>
      </c>
      <c r="B1814" t="s">
        <v>2053</v>
      </c>
      <c r="C1814" t="s">
        <v>2084</v>
      </c>
      <c r="D1814">
        <v>173</v>
      </c>
      <c r="E1814" t="s">
        <v>79</v>
      </c>
      <c r="F1814">
        <v>0</v>
      </c>
      <c r="G1814" s="1">
        <v>43543.532638888886</v>
      </c>
      <c r="H1814" s="1">
        <v>43543.543055555558</v>
      </c>
      <c r="I1814">
        <v>51.523372999999999</v>
      </c>
      <c r="J1814">
        <v>-0.13114100000000001</v>
      </c>
      <c r="K1814">
        <v>3</v>
      </c>
      <c r="L1814">
        <v>3</v>
      </c>
      <c r="M1814">
        <v>4</v>
      </c>
      <c r="N1814">
        <v>1</v>
      </c>
      <c r="O1814">
        <v>-6.0699999999999997E-2</v>
      </c>
      <c r="P1814">
        <v>0.56069999999999998</v>
      </c>
      <c r="Q1814">
        <v>2</v>
      </c>
      <c r="R1814">
        <v>4</v>
      </c>
      <c r="S1814">
        <v>5</v>
      </c>
      <c r="T1814">
        <v>1</v>
      </c>
      <c r="U1814">
        <v>4</v>
      </c>
      <c r="V1814">
        <v>4</v>
      </c>
      <c r="W1814">
        <v>5</v>
      </c>
      <c r="X1814">
        <v>3</v>
      </c>
      <c r="Y1814">
        <v>4</v>
      </c>
      <c r="Z1814">
        <v>4</v>
      </c>
      <c r="AA1814">
        <v>3</v>
      </c>
      <c r="AB1814">
        <v>5</v>
      </c>
      <c r="AC1814">
        <v>5</v>
      </c>
      <c r="AD1814">
        <v>4</v>
      </c>
      <c r="AE1814">
        <v>1</v>
      </c>
      <c r="AF1814">
        <v>4</v>
      </c>
      <c r="AG1814">
        <v>0</v>
      </c>
      <c r="AH1814">
        <v>4</v>
      </c>
      <c r="AI1814">
        <v>52</v>
      </c>
      <c r="AK1814" t="s">
        <v>80</v>
      </c>
      <c r="AL1814">
        <v>0</v>
      </c>
      <c r="AM1814">
        <v>0</v>
      </c>
      <c r="AN1814">
        <v>0</v>
      </c>
      <c r="AO1814">
        <v>1</v>
      </c>
      <c r="AP1814">
        <v>0</v>
      </c>
      <c r="AQ1814">
        <v>0</v>
      </c>
      <c r="AS1814" t="s">
        <v>95</v>
      </c>
      <c r="AT1814">
        <v>2</v>
      </c>
      <c r="AU1814">
        <v>1</v>
      </c>
      <c r="AW1814" t="s">
        <v>392</v>
      </c>
      <c r="BB1814">
        <v>4</v>
      </c>
      <c r="BC1814">
        <v>3</v>
      </c>
      <c r="BD1814">
        <v>1</v>
      </c>
      <c r="BE1814">
        <v>1</v>
      </c>
      <c r="BF1814">
        <v>0</v>
      </c>
      <c r="BG1814">
        <v>0</v>
      </c>
      <c r="BH1814">
        <v>0</v>
      </c>
      <c r="BJ1814">
        <v>0</v>
      </c>
      <c r="BK1814">
        <v>36.82</v>
      </c>
      <c r="BL1814">
        <v>21.1</v>
      </c>
      <c r="BM1814">
        <v>6.7</v>
      </c>
      <c r="BN1814">
        <v>1.89</v>
      </c>
      <c r="BO1814">
        <v>3.6799999999999999E-2</v>
      </c>
      <c r="BP1814">
        <v>3.6799999999999999E-2</v>
      </c>
      <c r="BQ1814">
        <v>1.41E-2</v>
      </c>
      <c r="BR1814">
        <v>0.372</v>
      </c>
      <c r="BS1814">
        <v>0.19</v>
      </c>
      <c r="BT1814">
        <v>71.209999999999994</v>
      </c>
      <c r="BU1814">
        <v>66.819999999999993</v>
      </c>
      <c r="BV1814">
        <v>6.88</v>
      </c>
      <c r="BW1814">
        <v>3.75</v>
      </c>
      <c r="BX1814">
        <v>5.76</v>
      </c>
      <c r="BY1814">
        <v>12.2</v>
      </c>
      <c r="BZ1814">
        <f>IF(ISNUMBER(Table2[[#This Row],[Loudness_N5(soneGF)]]), Table2[[#This Row],[Loudness_N5(soneGF)]] * (1 + SQRT(
(MAX(Table2[[#This Row],[Sharpness_S(acum)]]-1.75, 0) * 0.25 *LOG10(Table2[[#This Row],[Loudness_N5(soneGF)]]+10))^2 + ((2.18/Table2[[#This Row],[Loudness_N5(soneGF)]]^0.4)*(0.4*Table2[[#This Row],[FS_Avg,arith(vacil)]] + 0.6*Table2[[#This Row],[Rough_HM_R(asper)]]))^2)), "")</f>
        <v>22.264938292296183</v>
      </c>
    </row>
    <row r="1815" spans="1:78" x14ac:dyDescent="0.2">
      <c r="A1815" t="s">
        <v>1991</v>
      </c>
      <c r="B1815" t="s">
        <v>2053</v>
      </c>
      <c r="C1815" t="s">
        <v>2084</v>
      </c>
      <c r="D1815">
        <v>193</v>
      </c>
      <c r="E1815" t="s">
        <v>79</v>
      </c>
      <c r="F1815">
        <v>0</v>
      </c>
      <c r="G1815" s="1">
        <v>43543.53125</v>
      </c>
      <c r="H1815" s="1">
        <v>43543.543055555558</v>
      </c>
      <c r="I1815">
        <v>51.523372999999999</v>
      </c>
      <c r="J1815">
        <v>-0.13114100000000001</v>
      </c>
      <c r="K1815">
        <v>2</v>
      </c>
      <c r="L1815">
        <v>2</v>
      </c>
      <c r="M1815">
        <v>3</v>
      </c>
      <c r="N1815">
        <v>2</v>
      </c>
      <c r="O1815">
        <v>0.63390000000000002</v>
      </c>
      <c r="P1815">
        <v>-0.28029999999999999</v>
      </c>
      <c r="Q1815">
        <v>5</v>
      </c>
      <c r="R1815">
        <v>2</v>
      </c>
      <c r="S1815">
        <v>4</v>
      </c>
      <c r="T1815">
        <v>4</v>
      </c>
      <c r="U1815">
        <v>4</v>
      </c>
      <c r="V1815">
        <v>1</v>
      </c>
      <c r="W1815">
        <v>2</v>
      </c>
      <c r="X1815">
        <v>3</v>
      </c>
      <c r="Y1815">
        <v>3</v>
      </c>
      <c r="Z1815">
        <v>3</v>
      </c>
      <c r="AA1815">
        <v>3</v>
      </c>
      <c r="AB1815">
        <v>5</v>
      </c>
      <c r="AC1815">
        <v>3</v>
      </c>
      <c r="AD1815">
        <v>4</v>
      </c>
      <c r="AE1815">
        <v>4</v>
      </c>
      <c r="AF1815">
        <v>4</v>
      </c>
      <c r="AG1815">
        <v>2</v>
      </c>
      <c r="AH1815">
        <v>3</v>
      </c>
      <c r="AI1815">
        <v>68</v>
      </c>
      <c r="AJ1815">
        <v>19</v>
      </c>
      <c r="AK1815" t="s">
        <v>82</v>
      </c>
      <c r="AL1815">
        <v>0</v>
      </c>
      <c r="AM1815">
        <v>0</v>
      </c>
      <c r="AN1815">
        <v>0</v>
      </c>
      <c r="AO1815">
        <v>1</v>
      </c>
      <c r="AP1815">
        <v>0</v>
      </c>
      <c r="AQ1815">
        <v>0</v>
      </c>
      <c r="AS1815" t="s">
        <v>95</v>
      </c>
      <c r="AT1815">
        <v>2</v>
      </c>
      <c r="AU1815">
        <v>1</v>
      </c>
      <c r="AW1815" t="s">
        <v>407</v>
      </c>
      <c r="BB1815">
        <v>4</v>
      </c>
      <c r="BC1815">
        <v>3</v>
      </c>
      <c r="BD1815">
        <v>1</v>
      </c>
      <c r="BE1815">
        <v>1</v>
      </c>
      <c r="BF1815">
        <v>0</v>
      </c>
      <c r="BG1815">
        <v>0</v>
      </c>
      <c r="BH1815">
        <v>0</v>
      </c>
      <c r="BI1815" t="s">
        <v>2056</v>
      </c>
      <c r="BJ1815">
        <v>1</v>
      </c>
      <c r="BK1815">
        <v>36.82</v>
      </c>
      <c r="BL1815">
        <v>21.1</v>
      </c>
      <c r="BM1815">
        <v>6.7</v>
      </c>
      <c r="BN1815">
        <v>1.89</v>
      </c>
      <c r="BO1815">
        <v>3.6799999999999999E-2</v>
      </c>
      <c r="BP1815">
        <v>3.6799999999999999E-2</v>
      </c>
      <c r="BQ1815">
        <v>1.41E-2</v>
      </c>
      <c r="BR1815">
        <v>0.372</v>
      </c>
      <c r="BS1815">
        <v>0.19</v>
      </c>
      <c r="BT1815">
        <v>71.209999999999994</v>
      </c>
      <c r="BU1815">
        <v>66.819999999999993</v>
      </c>
      <c r="BV1815">
        <v>6.88</v>
      </c>
      <c r="BW1815">
        <v>3.75</v>
      </c>
      <c r="BX1815">
        <v>5.76</v>
      </c>
      <c r="BY1815">
        <v>12.2</v>
      </c>
      <c r="BZ1815">
        <f>IF(ISNUMBER(Table2[[#This Row],[Loudness_N5(soneGF)]]), Table2[[#This Row],[Loudness_N5(soneGF)]] * (1 + SQRT(
(MAX(Table2[[#This Row],[Sharpness_S(acum)]]-1.75, 0) * 0.25 *LOG10(Table2[[#This Row],[Loudness_N5(soneGF)]]+10))^2 + ((2.18/Table2[[#This Row],[Loudness_N5(soneGF)]]^0.4)*(0.4*Table2[[#This Row],[FS_Avg,arith(vacil)]] + 0.6*Table2[[#This Row],[Rough_HM_R(asper)]]))^2)), "")</f>
        <v>22.264938292296183</v>
      </c>
    </row>
    <row r="1816" spans="1:78" x14ac:dyDescent="0.2">
      <c r="A1816" t="s">
        <v>1991</v>
      </c>
      <c r="B1816" t="s">
        <v>2053</v>
      </c>
      <c r="C1816" t="s">
        <v>2084</v>
      </c>
      <c r="D1816">
        <v>192</v>
      </c>
      <c r="E1816" t="s">
        <v>79</v>
      </c>
      <c r="F1816">
        <v>0</v>
      </c>
      <c r="G1816" s="1">
        <v>43543.53125</v>
      </c>
      <c r="H1816" s="1">
        <v>43543.543055555558</v>
      </c>
      <c r="I1816">
        <v>51.523372999999999</v>
      </c>
      <c r="J1816">
        <v>-0.13114100000000001</v>
      </c>
      <c r="K1816">
        <v>2</v>
      </c>
      <c r="L1816">
        <v>2</v>
      </c>
      <c r="M1816">
        <v>3</v>
      </c>
      <c r="N1816">
        <v>1</v>
      </c>
      <c r="O1816">
        <v>0.2374</v>
      </c>
      <c r="P1816">
        <v>-0.42680000000000001</v>
      </c>
      <c r="Q1816">
        <v>4</v>
      </c>
      <c r="R1816">
        <v>3</v>
      </c>
      <c r="S1816">
        <v>2</v>
      </c>
      <c r="T1816">
        <v>4</v>
      </c>
      <c r="U1816">
        <v>4</v>
      </c>
      <c r="V1816">
        <v>1</v>
      </c>
      <c r="W1816">
        <v>2</v>
      </c>
      <c r="X1816">
        <v>4</v>
      </c>
      <c r="Y1816">
        <v>4</v>
      </c>
      <c r="Z1816">
        <v>4</v>
      </c>
      <c r="AA1816">
        <v>3</v>
      </c>
      <c r="AB1816">
        <v>5</v>
      </c>
      <c r="AC1816">
        <v>4</v>
      </c>
      <c r="AD1816">
        <v>3</v>
      </c>
      <c r="AE1816">
        <v>1</v>
      </c>
      <c r="AF1816">
        <v>3</v>
      </c>
      <c r="AG1816">
        <v>1</v>
      </c>
      <c r="AH1816">
        <v>3</v>
      </c>
      <c r="AI1816">
        <v>44</v>
      </c>
      <c r="AK1816" t="s">
        <v>80</v>
      </c>
      <c r="AL1816">
        <v>0</v>
      </c>
      <c r="AM1816">
        <v>0</v>
      </c>
      <c r="AN1816">
        <v>0</v>
      </c>
      <c r="AO1816">
        <v>1</v>
      </c>
      <c r="AP1816">
        <v>0</v>
      </c>
      <c r="AQ1816">
        <v>0</v>
      </c>
      <c r="AS1816" t="s">
        <v>95</v>
      </c>
      <c r="AT1816">
        <v>2</v>
      </c>
      <c r="AU1816">
        <v>1</v>
      </c>
      <c r="AW1816" t="s">
        <v>407</v>
      </c>
      <c r="BB1816">
        <v>4</v>
      </c>
      <c r="BC1816">
        <v>3</v>
      </c>
      <c r="BD1816">
        <v>1</v>
      </c>
      <c r="BE1816">
        <v>1</v>
      </c>
      <c r="BF1816">
        <v>0</v>
      </c>
      <c r="BG1816">
        <v>0</v>
      </c>
      <c r="BH1816">
        <v>0</v>
      </c>
      <c r="BI1816" t="s">
        <v>2056</v>
      </c>
      <c r="BJ1816">
        <v>1</v>
      </c>
      <c r="BK1816">
        <v>36.82</v>
      </c>
      <c r="BL1816">
        <v>21.1</v>
      </c>
      <c r="BM1816">
        <v>6.7</v>
      </c>
      <c r="BN1816">
        <v>1.89</v>
      </c>
      <c r="BO1816">
        <v>3.6799999999999999E-2</v>
      </c>
      <c r="BP1816">
        <v>3.6799999999999999E-2</v>
      </c>
      <c r="BQ1816">
        <v>1.41E-2</v>
      </c>
      <c r="BR1816">
        <v>0.372</v>
      </c>
      <c r="BS1816">
        <v>0.19</v>
      </c>
      <c r="BT1816">
        <v>71.209999999999994</v>
      </c>
      <c r="BU1816">
        <v>66.819999999999993</v>
      </c>
      <c r="BV1816">
        <v>6.88</v>
      </c>
      <c r="BW1816">
        <v>3.75</v>
      </c>
      <c r="BX1816">
        <v>5.76</v>
      </c>
      <c r="BY1816">
        <v>12.2</v>
      </c>
      <c r="BZ1816">
        <f>IF(ISNUMBER(Table2[[#This Row],[Loudness_N5(soneGF)]]), Table2[[#This Row],[Loudness_N5(soneGF)]] * (1 + SQRT(
(MAX(Table2[[#This Row],[Sharpness_S(acum)]]-1.75, 0) * 0.25 *LOG10(Table2[[#This Row],[Loudness_N5(soneGF)]]+10))^2 + ((2.18/Table2[[#This Row],[Loudness_N5(soneGF)]]^0.4)*(0.4*Table2[[#This Row],[FS_Avg,arith(vacil)]] + 0.6*Table2[[#This Row],[Rough_HM_R(asper)]]))^2)), "")</f>
        <v>22.264938292296183</v>
      </c>
    </row>
    <row r="1817" spans="1:78" x14ac:dyDescent="0.2">
      <c r="A1817" t="s">
        <v>1991</v>
      </c>
      <c r="B1817" t="s">
        <v>2053</v>
      </c>
      <c r="C1817" t="s">
        <v>2084</v>
      </c>
      <c r="D1817">
        <v>174</v>
      </c>
      <c r="E1817" t="s">
        <v>79</v>
      </c>
      <c r="F1817">
        <v>0</v>
      </c>
      <c r="G1817" s="1">
        <v>43543.53125</v>
      </c>
      <c r="H1817" s="1">
        <v>43543.543055555558</v>
      </c>
      <c r="I1817">
        <v>51.523372999999999</v>
      </c>
      <c r="J1817">
        <v>-0.13114100000000001</v>
      </c>
      <c r="K1817">
        <v>2</v>
      </c>
      <c r="L1817">
        <v>2</v>
      </c>
      <c r="M1817">
        <v>3</v>
      </c>
      <c r="N1817">
        <v>2</v>
      </c>
      <c r="O1817">
        <v>-0.29289999999999999</v>
      </c>
      <c r="P1817">
        <v>0.31069999999999998</v>
      </c>
      <c r="Q1817">
        <v>4</v>
      </c>
      <c r="R1817">
        <v>4</v>
      </c>
      <c r="S1817">
        <v>2</v>
      </c>
      <c r="T1817">
        <v>1</v>
      </c>
      <c r="U1817">
        <v>2</v>
      </c>
      <c r="V1817">
        <v>4</v>
      </c>
      <c r="W1817">
        <v>4</v>
      </c>
      <c r="X1817">
        <v>4</v>
      </c>
      <c r="Y1817">
        <v>4</v>
      </c>
      <c r="Z1817">
        <v>5</v>
      </c>
      <c r="AA1817">
        <v>2</v>
      </c>
      <c r="AB1817">
        <v>4</v>
      </c>
      <c r="AC1817">
        <v>4</v>
      </c>
      <c r="AD1817">
        <v>2</v>
      </c>
      <c r="AE1817">
        <v>1</v>
      </c>
      <c r="AF1817">
        <v>4</v>
      </c>
      <c r="AG1817">
        <v>0</v>
      </c>
      <c r="AH1817">
        <v>4</v>
      </c>
      <c r="AI1817">
        <v>44</v>
      </c>
      <c r="AJ1817">
        <v>19</v>
      </c>
      <c r="AK1817" t="s">
        <v>82</v>
      </c>
      <c r="AL1817">
        <v>0</v>
      </c>
      <c r="AM1817">
        <v>0</v>
      </c>
      <c r="AN1817">
        <v>0</v>
      </c>
      <c r="AO1817">
        <v>1</v>
      </c>
      <c r="AP1817">
        <v>0</v>
      </c>
      <c r="AQ1817">
        <v>0</v>
      </c>
      <c r="AS1817" t="s">
        <v>95</v>
      </c>
      <c r="AT1817">
        <v>2</v>
      </c>
      <c r="AU1817">
        <v>1</v>
      </c>
      <c r="AW1817" t="s">
        <v>392</v>
      </c>
      <c r="BB1817">
        <v>4</v>
      </c>
      <c r="BC1817">
        <v>3</v>
      </c>
      <c r="BD1817">
        <v>1</v>
      </c>
      <c r="BE1817">
        <v>1</v>
      </c>
      <c r="BF1817">
        <v>0</v>
      </c>
      <c r="BG1817">
        <v>0</v>
      </c>
      <c r="BH1817">
        <v>0</v>
      </c>
      <c r="BJ1817">
        <v>0</v>
      </c>
      <c r="BK1817">
        <v>36.82</v>
      </c>
      <c r="BL1817">
        <v>21.1</v>
      </c>
      <c r="BM1817">
        <v>6.7</v>
      </c>
      <c r="BN1817">
        <v>1.89</v>
      </c>
      <c r="BO1817">
        <v>3.6799999999999999E-2</v>
      </c>
      <c r="BP1817">
        <v>3.6799999999999999E-2</v>
      </c>
      <c r="BQ1817">
        <v>1.41E-2</v>
      </c>
      <c r="BR1817">
        <v>0.372</v>
      </c>
      <c r="BS1817">
        <v>0.19</v>
      </c>
      <c r="BT1817">
        <v>71.209999999999994</v>
      </c>
      <c r="BU1817">
        <v>66.819999999999993</v>
      </c>
      <c r="BV1817">
        <v>6.88</v>
      </c>
      <c r="BW1817">
        <v>3.75</v>
      </c>
      <c r="BX1817">
        <v>5.76</v>
      </c>
      <c r="BY1817">
        <v>12.2</v>
      </c>
      <c r="BZ1817">
        <f>IF(ISNUMBER(Table2[[#This Row],[Loudness_N5(soneGF)]]), Table2[[#This Row],[Loudness_N5(soneGF)]] * (1 + SQRT(
(MAX(Table2[[#This Row],[Sharpness_S(acum)]]-1.75, 0) * 0.25 *LOG10(Table2[[#This Row],[Loudness_N5(soneGF)]]+10))^2 + ((2.18/Table2[[#This Row],[Loudness_N5(soneGF)]]^0.4)*(0.4*Table2[[#This Row],[FS_Avg,arith(vacil)]] + 0.6*Table2[[#This Row],[Rough_HM_R(asper)]]))^2)), "")</f>
        <v>22.264938292296183</v>
      </c>
    </row>
    <row r="1818" spans="1:78" x14ac:dyDescent="0.2">
      <c r="A1818" t="s">
        <v>1991</v>
      </c>
      <c r="B1818" t="s">
        <v>2053</v>
      </c>
      <c r="C1818" t="s">
        <v>2085</v>
      </c>
      <c r="D1818">
        <v>195</v>
      </c>
      <c r="E1818" t="s">
        <v>79</v>
      </c>
      <c r="F1818">
        <v>0</v>
      </c>
      <c r="G1818" s="1">
        <v>43543.543055555558</v>
      </c>
      <c r="H1818" s="1">
        <v>43543.546527777777</v>
      </c>
      <c r="I1818">
        <v>51.523372999999999</v>
      </c>
      <c r="J1818">
        <v>-0.13114100000000001</v>
      </c>
      <c r="K1818">
        <v>4</v>
      </c>
      <c r="L1818">
        <v>3</v>
      </c>
      <c r="M1818">
        <v>4</v>
      </c>
      <c r="N1818">
        <v>2</v>
      </c>
      <c r="O1818">
        <v>-0.20710000000000001</v>
      </c>
      <c r="P1818">
        <v>0.5</v>
      </c>
      <c r="Q1818">
        <v>2</v>
      </c>
      <c r="R1818">
        <v>4</v>
      </c>
      <c r="S1818">
        <v>4</v>
      </c>
      <c r="T1818">
        <v>2</v>
      </c>
      <c r="U1818">
        <v>2</v>
      </c>
      <c r="V1818">
        <v>4</v>
      </c>
      <c r="W1818">
        <v>4</v>
      </c>
      <c r="X1818">
        <v>2</v>
      </c>
      <c r="Y1818">
        <v>2</v>
      </c>
      <c r="Z1818">
        <v>4</v>
      </c>
      <c r="AA1818">
        <v>4</v>
      </c>
      <c r="AB1818">
        <v>4</v>
      </c>
      <c r="AC1818">
        <v>2</v>
      </c>
      <c r="AD1818">
        <v>2</v>
      </c>
      <c r="AE1818">
        <v>1</v>
      </c>
      <c r="AF1818">
        <v>2</v>
      </c>
      <c r="AG1818">
        <v>1</v>
      </c>
      <c r="AH1818">
        <v>3</v>
      </c>
      <c r="AI1818">
        <v>36</v>
      </c>
      <c r="AK1818" t="s">
        <v>80</v>
      </c>
      <c r="AL1818">
        <v>1</v>
      </c>
      <c r="AM1818">
        <v>0</v>
      </c>
      <c r="AN1818">
        <v>0</v>
      </c>
      <c r="AO1818">
        <v>1</v>
      </c>
      <c r="AP1818">
        <v>1</v>
      </c>
      <c r="AQ1818">
        <v>0</v>
      </c>
      <c r="AR1818" t="s">
        <v>2086</v>
      </c>
      <c r="AS1818" t="s">
        <v>124</v>
      </c>
      <c r="AT1818">
        <v>5</v>
      </c>
      <c r="AU1818">
        <v>1</v>
      </c>
      <c r="AW1818" t="s">
        <v>407</v>
      </c>
      <c r="BB1818">
        <v>4</v>
      </c>
      <c r="BC1818">
        <v>3</v>
      </c>
      <c r="BD1818">
        <v>1</v>
      </c>
      <c r="BE1818">
        <v>1</v>
      </c>
      <c r="BF1818">
        <v>0</v>
      </c>
      <c r="BG1818">
        <v>0</v>
      </c>
      <c r="BH1818">
        <v>0</v>
      </c>
      <c r="BI1818" t="s">
        <v>2056</v>
      </c>
      <c r="BJ1818">
        <v>1</v>
      </c>
      <c r="BK1818">
        <v>39.42</v>
      </c>
      <c r="BL1818">
        <v>18.100000000000001</v>
      </c>
      <c r="BM1818">
        <v>5.6</v>
      </c>
      <c r="BN1818">
        <v>1.88</v>
      </c>
      <c r="BO1818">
        <v>3.5000000000000003E-2</v>
      </c>
      <c r="BP1818">
        <v>3.5000000000000003E-2</v>
      </c>
      <c r="BQ1818">
        <v>1.9400000000000001E-2</v>
      </c>
      <c r="BR1818">
        <v>0.41399999999999998</v>
      </c>
      <c r="BS1818">
        <v>0.109</v>
      </c>
      <c r="BT1818">
        <v>68.290000000000006</v>
      </c>
      <c r="BU1818">
        <v>61.97</v>
      </c>
      <c r="BV1818">
        <v>5.2</v>
      </c>
      <c r="BW1818">
        <v>5.66</v>
      </c>
      <c r="BX1818">
        <v>5.48</v>
      </c>
      <c r="BY1818">
        <v>11.7</v>
      </c>
      <c r="BZ1818">
        <f>IF(ISNUMBER(Table2[[#This Row],[Loudness_N5(soneGF)]]), Table2[[#This Row],[Loudness_N5(soneGF)]] * (1 + SQRT(
(MAX(Table2[[#This Row],[Sharpness_S(acum)]]-1.75, 0) * 0.25 *LOG10(Table2[[#This Row],[Loudness_N5(soneGF)]]+10))^2 + ((2.18/Table2[[#This Row],[Loudness_N5(soneGF)]]^0.4)*(0.4*Table2[[#This Row],[FS_Avg,arith(vacil)]] + 0.6*Table2[[#This Row],[Rough_HM_R(asper)]]))^2)), "")</f>
        <v>19.023698289727243</v>
      </c>
    </row>
    <row r="1819" spans="1:78" x14ac:dyDescent="0.2">
      <c r="A1819" t="s">
        <v>1991</v>
      </c>
      <c r="B1819" t="s">
        <v>2053</v>
      </c>
      <c r="C1819" t="s">
        <v>2085</v>
      </c>
      <c r="D1819">
        <v>175</v>
      </c>
      <c r="E1819" t="s">
        <v>79</v>
      </c>
      <c r="F1819">
        <v>0</v>
      </c>
      <c r="G1819" s="1">
        <v>43543.543055555558</v>
      </c>
      <c r="H1819" s="1">
        <v>43543.546527777777</v>
      </c>
      <c r="I1819">
        <v>51.523372999999999</v>
      </c>
      <c r="J1819">
        <v>-0.13114100000000001</v>
      </c>
      <c r="K1819">
        <v>2</v>
      </c>
      <c r="L1819">
        <v>1</v>
      </c>
      <c r="M1819">
        <v>3</v>
      </c>
      <c r="N1819">
        <v>2</v>
      </c>
      <c r="O1819">
        <v>0.38390000000000002</v>
      </c>
      <c r="P1819">
        <v>0.159</v>
      </c>
      <c r="Q1819">
        <v>5</v>
      </c>
      <c r="R1819">
        <v>4</v>
      </c>
      <c r="S1819">
        <v>4</v>
      </c>
      <c r="T1819">
        <v>4</v>
      </c>
      <c r="U1819">
        <v>2</v>
      </c>
      <c r="V1819">
        <v>2</v>
      </c>
      <c r="W1819">
        <v>2</v>
      </c>
      <c r="X1819">
        <v>1</v>
      </c>
      <c r="Y1819">
        <v>5</v>
      </c>
      <c r="Z1819">
        <v>5</v>
      </c>
      <c r="AA1819">
        <v>2</v>
      </c>
      <c r="AB1819">
        <v>5</v>
      </c>
      <c r="AC1819">
        <v>5</v>
      </c>
      <c r="AD1819">
        <v>3</v>
      </c>
      <c r="AE1819">
        <v>2</v>
      </c>
      <c r="AF1819">
        <v>0</v>
      </c>
      <c r="AG1819">
        <v>0</v>
      </c>
      <c r="AH1819">
        <v>2</v>
      </c>
      <c r="AI1819">
        <v>28</v>
      </c>
      <c r="AJ1819">
        <v>29</v>
      </c>
      <c r="AK1819" t="s">
        <v>82</v>
      </c>
      <c r="AL1819">
        <v>1</v>
      </c>
      <c r="AM1819">
        <v>0</v>
      </c>
      <c r="AN1819">
        <v>0</v>
      </c>
      <c r="AO1819">
        <v>0</v>
      </c>
      <c r="AP1819">
        <v>0</v>
      </c>
      <c r="AQ1819">
        <v>0</v>
      </c>
      <c r="AS1819" t="s">
        <v>81</v>
      </c>
      <c r="AT1819">
        <v>7</v>
      </c>
      <c r="AU1819">
        <v>1</v>
      </c>
      <c r="AW1819" t="s">
        <v>407</v>
      </c>
      <c r="BB1819">
        <v>4</v>
      </c>
      <c r="BC1819">
        <v>3</v>
      </c>
      <c r="BD1819">
        <v>1</v>
      </c>
      <c r="BE1819">
        <v>1</v>
      </c>
      <c r="BF1819">
        <v>0</v>
      </c>
      <c r="BG1819">
        <v>0</v>
      </c>
      <c r="BH1819">
        <v>0</v>
      </c>
      <c r="BJ1819">
        <v>0</v>
      </c>
      <c r="BK1819">
        <v>39.42</v>
      </c>
      <c r="BL1819">
        <v>18.100000000000001</v>
      </c>
      <c r="BM1819">
        <v>5.6</v>
      </c>
      <c r="BN1819">
        <v>1.88</v>
      </c>
      <c r="BO1819">
        <v>3.5000000000000003E-2</v>
      </c>
      <c r="BP1819">
        <v>3.5000000000000003E-2</v>
      </c>
      <c r="BQ1819">
        <v>1.9400000000000001E-2</v>
      </c>
      <c r="BR1819">
        <v>0.41399999999999998</v>
      </c>
      <c r="BS1819">
        <v>0.109</v>
      </c>
      <c r="BT1819">
        <v>68.290000000000006</v>
      </c>
      <c r="BU1819">
        <v>61.97</v>
      </c>
      <c r="BV1819">
        <v>5.2</v>
      </c>
      <c r="BW1819">
        <v>5.66</v>
      </c>
      <c r="BX1819">
        <v>5.48</v>
      </c>
      <c r="BY1819">
        <v>11.7</v>
      </c>
      <c r="BZ1819">
        <f>IF(ISNUMBER(Table2[[#This Row],[Loudness_N5(soneGF)]]), Table2[[#This Row],[Loudness_N5(soneGF)]] * (1 + SQRT(
(MAX(Table2[[#This Row],[Sharpness_S(acum)]]-1.75, 0) * 0.25 *LOG10(Table2[[#This Row],[Loudness_N5(soneGF)]]+10))^2 + ((2.18/Table2[[#This Row],[Loudness_N5(soneGF)]]^0.4)*(0.4*Table2[[#This Row],[FS_Avg,arith(vacil)]] + 0.6*Table2[[#This Row],[Rough_HM_R(asper)]]))^2)), "")</f>
        <v>19.023698289727243</v>
      </c>
    </row>
    <row r="1820" spans="1:78" x14ac:dyDescent="0.2">
      <c r="A1820" t="s">
        <v>1991</v>
      </c>
      <c r="B1820" t="s">
        <v>2053</v>
      </c>
      <c r="C1820" t="s">
        <v>2085</v>
      </c>
      <c r="D1820">
        <v>194</v>
      </c>
      <c r="E1820" t="s">
        <v>79</v>
      </c>
      <c r="F1820">
        <v>0</v>
      </c>
      <c r="G1820" s="1">
        <v>43543.543055555558</v>
      </c>
      <c r="H1820" s="1">
        <v>43543.546527777777</v>
      </c>
      <c r="I1820">
        <v>51.523372999999999</v>
      </c>
      <c r="J1820">
        <v>-0.13114100000000001</v>
      </c>
      <c r="K1820">
        <v>4</v>
      </c>
      <c r="L1820">
        <v>4</v>
      </c>
      <c r="M1820">
        <v>5</v>
      </c>
      <c r="N1820">
        <v>2</v>
      </c>
      <c r="O1820">
        <v>0.35360000000000003</v>
      </c>
      <c r="P1820">
        <v>0.1036</v>
      </c>
      <c r="Q1820">
        <v>4</v>
      </c>
      <c r="R1820">
        <v>3</v>
      </c>
      <c r="S1820">
        <v>2</v>
      </c>
      <c r="T1820">
        <v>1</v>
      </c>
      <c r="U1820">
        <v>4</v>
      </c>
      <c r="V1820">
        <v>2</v>
      </c>
      <c r="W1820">
        <v>2</v>
      </c>
      <c r="X1820">
        <v>1</v>
      </c>
      <c r="Y1820">
        <v>3</v>
      </c>
      <c r="Z1820">
        <v>3</v>
      </c>
      <c r="AA1820">
        <v>3</v>
      </c>
      <c r="AB1820">
        <v>5</v>
      </c>
      <c r="AC1820">
        <v>4</v>
      </c>
      <c r="AD1820">
        <v>3</v>
      </c>
      <c r="AE1820">
        <v>3</v>
      </c>
      <c r="AF1820">
        <v>4</v>
      </c>
      <c r="AG1820">
        <v>3</v>
      </c>
      <c r="AH1820">
        <v>4</v>
      </c>
      <c r="AI1820">
        <v>68</v>
      </c>
      <c r="AJ1820">
        <v>23</v>
      </c>
      <c r="AK1820" t="s">
        <v>80</v>
      </c>
      <c r="AL1820">
        <v>0</v>
      </c>
      <c r="AM1820">
        <v>0</v>
      </c>
      <c r="AN1820">
        <v>0</v>
      </c>
      <c r="AO1820">
        <v>1</v>
      </c>
      <c r="AP1820">
        <v>0</v>
      </c>
      <c r="AQ1820">
        <v>0</v>
      </c>
      <c r="AS1820" t="s">
        <v>95</v>
      </c>
      <c r="AT1820">
        <v>5</v>
      </c>
      <c r="AU1820">
        <v>1</v>
      </c>
      <c r="AW1820" t="s">
        <v>407</v>
      </c>
      <c r="BB1820">
        <v>4</v>
      </c>
      <c r="BC1820">
        <v>1</v>
      </c>
      <c r="BD1820">
        <v>1</v>
      </c>
      <c r="BE1820">
        <v>1</v>
      </c>
      <c r="BF1820">
        <v>0</v>
      </c>
      <c r="BG1820">
        <v>0</v>
      </c>
      <c r="BH1820">
        <v>0</v>
      </c>
      <c r="BI1820" t="s">
        <v>2056</v>
      </c>
      <c r="BJ1820">
        <v>1</v>
      </c>
      <c r="BK1820">
        <v>39.42</v>
      </c>
      <c r="BL1820">
        <v>18.100000000000001</v>
      </c>
      <c r="BM1820">
        <v>5.6</v>
      </c>
      <c r="BN1820">
        <v>1.88</v>
      </c>
      <c r="BO1820">
        <v>3.5000000000000003E-2</v>
      </c>
      <c r="BP1820">
        <v>3.5000000000000003E-2</v>
      </c>
      <c r="BQ1820">
        <v>1.9400000000000001E-2</v>
      </c>
      <c r="BR1820">
        <v>0.41399999999999998</v>
      </c>
      <c r="BS1820">
        <v>0.109</v>
      </c>
      <c r="BT1820">
        <v>68.290000000000006</v>
      </c>
      <c r="BU1820">
        <v>61.97</v>
      </c>
      <c r="BV1820">
        <v>5.2</v>
      </c>
      <c r="BW1820">
        <v>5.66</v>
      </c>
      <c r="BX1820">
        <v>5.48</v>
      </c>
      <c r="BY1820">
        <v>11.7</v>
      </c>
      <c r="BZ1820">
        <f>IF(ISNUMBER(Table2[[#This Row],[Loudness_N5(soneGF)]]), Table2[[#This Row],[Loudness_N5(soneGF)]] * (1 + SQRT(
(MAX(Table2[[#This Row],[Sharpness_S(acum)]]-1.75, 0) * 0.25 *LOG10(Table2[[#This Row],[Loudness_N5(soneGF)]]+10))^2 + ((2.18/Table2[[#This Row],[Loudness_N5(soneGF)]]^0.4)*(0.4*Table2[[#This Row],[FS_Avg,arith(vacil)]] + 0.6*Table2[[#This Row],[Rough_HM_R(asper)]]))^2)), "")</f>
        <v>19.023698289727243</v>
      </c>
    </row>
    <row r="1821" spans="1:78" x14ac:dyDescent="0.2">
      <c r="A1821" t="s">
        <v>1991</v>
      </c>
      <c r="B1821" t="s">
        <v>2053</v>
      </c>
      <c r="C1821" t="s">
        <v>2087</v>
      </c>
      <c r="D1821">
        <v>196</v>
      </c>
      <c r="E1821" t="s">
        <v>79</v>
      </c>
      <c r="F1821">
        <v>0</v>
      </c>
      <c r="G1821" s="1">
        <v>43543.543055555558</v>
      </c>
      <c r="H1821" s="1">
        <v>43543.547222222223</v>
      </c>
      <c r="I1821">
        <v>51.523372999999999</v>
      </c>
      <c r="J1821">
        <v>-0.13114100000000001</v>
      </c>
      <c r="K1821">
        <v>3</v>
      </c>
      <c r="L1821">
        <v>2</v>
      </c>
      <c r="M1821">
        <v>3</v>
      </c>
      <c r="N1821">
        <v>1</v>
      </c>
      <c r="O1821">
        <v>-0.35360000000000003</v>
      </c>
      <c r="P1821">
        <v>0.1036</v>
      </c>
      <c r="Q1821">
        <v>2</v>
      </c>
      <c r="R1821">
        <v>3</v>
      </c>
      <c r="S1821">
        <v>2</v>
      </c>
      <c r="T1821">
        <v>2</v>
      </c>
      <c r="U1821">
        <v>2</v>
      </c>
      <c r="V1821">
        <v>4</v>
      </c>
      <c r="W1821">
        <v>3</v>
      </c>
      <c r="X1821">
        <v>3</v>
      </c>
      <c r="Y1821">
        <v>2</v>
      </c>
      <c r="Z1821">
        <v>5</v>
      </c>
      <c r="AA1821">
        <v>3</v>
      </c>
      <c r="AB1821">
        <v>5</v>
      </c>
      <c r="AC1821">
        <v>5</v>
      </c>
      <c r="AD1821">
        <v>1</v>
      </c>
      <c r="AE1821">
        <v>1</v>
      </c>
      <c r="AF1821">
        <v>1</v>
      </c>
      <c r="AG1821">
        <v>1</v>
      </c>
      <c r="AH1821">
        <v>1</v>
      </c>
      <c r="AI1821">
        <v>20</v>
      </c>
      <c r="AJ1821">
        <v>19</v>
      </c>
      <c r="AK1821" t="s">
        <v>80</v>
      </c>
      <c r="AL1821">
        <v>0</v>
      </c>
      <c r="AM1821">
        <v>0</v>
      </c>
      <c r="AN1821">
        <v>0</v>
      </c>
      <c r="AO1821">
        <v>1</v>
      </c>
      <c r="AP1821">
        <v>0</v>
      </c>
      <c r="AQ1821">
        <v>0</v>
      </c>
      <c r="AS1821" t="s">
        <v>95</v>
      </c>
      <c r="AT1821">
        <v>2</v>
      </c>
      <c r="AU1821">
        <v>1</v>
      </c>
      <c r="AW1821" t="s">
        <v>407</v>
      </c>
      <c r="BB1821">
        <v>4</v>
      </c>
      <c r="BC1821">
        <v>2</v>
      </c>
      <c r="BD1821">
        <v>1</v>
      </c>
      <c r="BE1821">
        <v>1</v>
      </c>
      <c r="BF1821">
        <v>0</v>
      </c>
      <c r="BG1821">
        <v>0</v>
      </c>
      <c r="BH1821">
        <v>0</v>
      </c>
      <c r="BI1821" t="s">
        <v>2056</v>
      </c>
      <c r="BJ1821">
        <v>1</v>
      </c>
      <c r="BK1821">
        <v>37.03</v>
      </c>
      <c r="BL1821">
        <v>18.399999999999999</v>
      </c>
      <c r="BM1821">
        <v>5.9</v>
      </c>
      <c r="BN1821">
        <v>1.92</v>
      </c>
      <c r="BO1821">
        <v>3.6200000000000003E-2</v>
      </c>
      <c r="BP1821">
        <v>3.6200000000000003E-2</v>
      </c>
      <c r="BQ1821">
        <v>1.8200000000000001E-2</v>
      </c>
      <c r="BR1821">
        <v>0.45300000000000001</v>
      </c>
      <c r="BS1821">
        <v>0.13400000000000001</v>
      </c>
      <c r="BT1821">
        <v>67.38</v>
      </c>
      <c r="BU1821">
        <v>61.03</v>
      </c>
      <c r="BV1821">
        <v>6.08</v>
      </c>
      <c r="BW1821">
        <v>5.76</v>
      </c>
      <c r="BX1821">
        <v>6.69</v>
      </c>
      <c r="BY1821">
        <v>11.5</v>
      </c>
      <c r="BZ1821">
        <f>IF(ISNUMBER(Table2[[#This Row],[Loudness_N5(soneGF)]]), Table2[[#This Row],[Loudness_N5(soneGF)]] * (1 + SQRT(
(MAX(Table2[[#This Row],[Sharpness_S(acum)]]-1.75, 0) * 0.25 *LOG10(Table2[[#This Row],[Loudness_N5(soneGF)]]+10))^2 + ((2.18/Table2[[#This Row],[Loudness_N5(soneGF)]]^0.4)*(0.4*Table2[[#This Row],[FS_Avg,arith(vacil)]] + 0.6*Table2[[#This Row],[Rough_HM_R(asper)]]))^2)), "")</f>
        <v>19.593017948217597</v>
      </c>
    </row>
    <row r="1822" spans="1:78" x14ac:dyDescent="0.2">
      <c r="A1822" t="s">
        <v>1991</v>
      </c>
      <c r="B1822" t="s">
        <v>2053</v>
      </c>
      <c r="C1822" t="s">
        <v>2087</v>
      </c>
      <c r="D1822">
        <v>176</v>
      </c>
      <c r="E1822" t="s">
        <v>79</v>
      </c>
      <c r="F1822">
        <v>0</v>
      </c>
      <c r="G1822" s="1">
        <v>43543.543055555558</v>
      </c>
      <c r="H1822" s="1">
        <v>43543.547222222223</v>
      </c>
      <c r="I1822">
        <v>51.523372999999999</v>
      </c>
      <c r="J1822">
        <v>-0.13114100000000001</v>
      </c>
      <c r="K1822">
        <v>4</v>
      </c>
      <c r="L1822">
        <v>4</v>
      </c>
      <c r="M1822">
        <v>4</v>
      </c>
      <c r="N1822">
        <v>3</v>
      </c>
      <c r="O1822">
        <v>-0.17680000000000001</v>
      </c>
      <c r="P1822">
        <v>0.32319999999999999</v>
      </c>
      <c r="Q1822">
        <v>3</v>
      </c>
      <c r="R1822">
        <v>4</v>
      </c>
      <c r="S1822">
        <v>2</v>
      </c>
      <c r="T1822">
        <v>3</v>
      </c>
      <c r="U1822">
        <v>2</v>
      </c>
      <c r="V1822">
        <v>4</v>
      </c>
      <c r="W1822">
        <v>4</v>
      </c>
      <c r="X1822">
        <v>1</v>
      </c>
      <c r="Y1822">
        <v>4</v>
      </c>
      <c r="Z1822">
        <v>4</v>
      </c>
      <c r="AA1822">
        <v>3</v>
      </c>
      <c r="AB1822">
        <v>5</v>
      </c>
      <c r="AC1822">
        <v>5</v>
      </c>
      <c r="AD1822">
        <v>4</v>
      </c>
      <c r="AE1822">
        <v>4</v>
      </c>
      <c r="AF1822">
        <v>4</v>
      </c>
      <c r="AG1822">
        <v>1</v>
      </c>
      <c r="AH1822">
        <v>2</v>
      </c>
      <c r="AI1822">
        <v>60</v>
      </c>
      <c r="AJ1822">
        <v>18</v>
      </c>
      <c r="AK1822" t="s">
        <v>80</v>
      </c>
      <c r="AL1822">
        <v>0</v>
      </c>
      <c r="AM1822">
        <v>0</v>
      </c>
      <c r="AN1822">
        <v>0</v>
      </c>
      <c r="AO1822">
        <v>1</v>
      </c>
      <c r="AP1822">
        <v>0</v>
      </c>
      <c r="AQ1822">
        <v>0</v>
      </c>
      <c r="AS1822" t="s">
        <v>95</v>
      </c>
      <c r="AT1822">
        <v>2</v>
      </c>
      <c r="AU1822">
        <v>1</v>
      </c>
      <c r="AW1822" t="s">
        <v>392</v>
      </c>
      <c r="BB1822">
        <v>4</v>
      </c>
      <c r="BC1822">
        <v>2</v>
      </c>
      <c r="BD1822">
        <v>1</v>
      </c>
      <c r="BE1822">
        <v>1</v>
      </c>
      <c r="BF1822">
        <v>0</v>
      </c>
      <c r="BG1822">
        <v>0</v>
      </c>
      <c r="BH1822">
        <v>0</v>
      </c>
      <c r="BJ1822">
        <v>0</v>
      </c>
      <c r="BK1822">
        <v>37.03</v>
      </c>
      <c r="BL1822">
        <v>18.399999999999999</v>
      </c>
      <c r="BM1822">
        <v>5.9</v>
      </c>
      <c r="BN1822">
        <v>1.92</v>
      </c>
      <c r="BO1822">
        <v>3.6200000000000003E-2</v>
      </c>
      <c r="BP1822">
        <v>3.6200000000000003E-2</v>
      </c>
      <c r="BQ1822">
        <v>1.8200000000000001E-2</v>
      </c>
      <c r="BR1822">
        <v>0.45300000000000001</v>
      </c>
      <c r="BS1822">
        <v>0.13400000000000001</v>
      </c>
      <c r="BT1822">
        <v>67.38</v>
      </c>
      <c r="BU1822">
        <v>61.03</v>
      </c>
      <c r="BV1822">
        <v>6.08</v>
      </c>
      <c r="BW1822">
        <v>5.76</v>
      </c>
      <c r="BX1822">
        <v>6.69</v>
      </c>
      <c r="BY1822">
        <v>11.5</v>
      </c>
      <c r="BZ1822">
        <f>IF(ISNUMBER(Table2[[#This Row],[Loudness_N5(soneGF)]]), Table2[[#This Row],[Loudness_N5(soneGF)]] * (1 + SQRT(
(MAX(Table2[[#This Row],[Sharpness_S(acum)]]-1.75, 0) * 0.25 *LOG10(Table2[[#This Row],[Loudness_N5(soneGF)]]+10))^2 + ((2.18/Table2[[#This Row],[Loudness_N5(soneGF)]]^0.4)*(0.4*Table2[[#This Row],[FS_Avg,arith(vacil)]] + 0.6*Table2[[#This Row],[Rough_HM_R(asper)]]))^2)), "")</f>
        <v>19.593017948217597</v>
      </c>
    </row>
    <row r="1823" spans="1:78" x14ac:dyDescent="0.2">
      <c r="A1823" t="s">
        <v>1991</v>
      </c>
      <c r="B1823" t="s">
        <v>2053</v>
      </c>
      <c r="C1823" t="s">
        <v>2088</v>
      </c>
      <c r="D1823">
        <v>197</v>
      </c>
      <c r="E1823" t="s">
        <v>79</v>
      </c>
      <c r="F1823">
        <v>0</v>
      </c>
      <c r="G1823" s="1">
        <v>43543.544444444444</v>
      </c>
      <c r="H1823" s="1">
        <v>43543.551388888889</v>
      </c>
      <c r="I1823">
        <v>51.523372999999999</v>
      </c>
      <c r="J1823">
        <v>-0.13114100000000001</v>
      </c>
      <c r="K1823">
        <v>3</v>
      </c>
      <c r="L1823">
        <v>4</v>
      </c>
      <c r="M1823">
        <v>4</v>
      </c>
      <c r="N1823">
        <v>3</v>
      </c>
      <c r="O1823">
        <v>0</v>
      </c>
      <c r="P1823">
        <v>0.20710000000000001</v>
      </c>
      <c r="Q1823">
        <v>4</v>
      </c>
      <c r="R1823">
        <v>3</v>
      </c>
      <c r="S1823">
        <v>4</v>
      </c>
      <c r="T1823">
        <v>2</v>
      </c>
      <c r="U1823">
        <v>3</v>
      </c>
      <c r="V1823">
        <v>4</v>
      </c>
      <c r="W1823">
        <v>4</v>
      </c>
      <c r="X1823">
        <v>4</v>
      </c>
      <c r="Y1823">
        <v>4</v>
      </c>
      <c r="Z1823">
        <v>4</v>
      </c>
      <c r="AA1823">
        <v>3</v>
      </c>
      <c r="AB1823">
        <v>5</v>
      </c>
      <c r="AC1823">
        <v>4</v>
      </c>
      <c r="AD1823">
        <v>2</v>
      </c>
      <c r="AE1823">
        <v>1</v>
      </c>
      <c r="AF1823">
        <v>3</v>
      </c>
      <c r="AG1823">
        <v>0</v>
      </c>
      <c r="AH1823">
        <v>4</v>
      </c>
      <c r="AI1823">
        <v>40</v>
      </c>
      <c r="AJ1823">
        <v>19</v>
      </c>
      <c r="AK1823" t="s">
        <v>82</v>
      </c>
      <c r="AL1823">
        <v>0</v>
      </c>
      <c r="AM1823">
        <v>0</v>
      </c>
      <c r="AN1823">
        <v>0</v>
      </c>
      <c r="AO1823">
        <v>1</v>
      </c>
      <c r="AP1823">
        <v>0</v>
      </c>
      <c r="AQ1823">
        <v>0</v>
      </c>
      <c r="AS1823" t="s">
        <v>95</v>
      </c>
      <c r="AT1823">
        <v>2</v>
      </c>
      <c r="AU1823">
        <v>1</v>
      </c>
      <c r="BB1823">
        <v>4</v>
      </c>
      <c r="BC1823">
        <v>2</v>
      </c>
      <c r="BD1823">
        <v>1</v>
      </c>
      <c r="BE1823">
        <v>1</v>
      </c>
      <c r="BF1823">
        <v>0</v>
      </c>
      <c r="BG1823">
        <v>0</v>
      </c>
      <c r="BH1823">
        <v>0</v>
      </c>
      <c r="BI1823" t="s">
        <v>2056</v>
      </c>
      <c r="BJ1823">
        <v>1</v>
      </c>
      <c r="BK1823">
        <v>34.94</v>
      </c>
      <c r="BL1823">
        <v>20.2</v>
      </c>
      <c r="BM1823">
        <v>6.6</v>
      </c>
      <c r="BN1823">
        <v>1.91</v>
      </c>
      <c r="BO1823">
        <v>3.5799999999999998E-2</v>
      </c>
      <c r="BP1823">
        <v>3.5799999999999998E-2</v>
      </c>
      <c r="BQ1823">
        <v>3.1099999999999999E-2</v>
      </c>
      <c r="BR1823">
        <v>0.43099999999999999</v>
      </c>
      <c r="BS1823">
        <v>0.23599999999999999</v>
      </c>
      <c r="BT1823">
        <v>69.28</v>
      </c>
      <c r="BU1823">
        <v>64.739999999999995</v>
      </c>
      <c r="BV1823">
        <v>8.99</v>
      </c>
      <c r="BW1823">
        <v>4</v>
      </c>
      <c r="BX1823">
        <v>5.91</v>
      </c>
      <c r="BY1823">
        <v>12.5</v>
      </c>
      <c r="BZ1823">
        <f>IF(ISNUMBER(Table2[[#This Row],[Loudness_N5(soneGF)]]), Table2[[#This Row],[Loudness_N5(soneGF)]] * (1 + SQRT(
(MAX(Table2[[#This Row],[Sharpness_S(acum)]]-1.75, 0) * 0.25 *LOG10(Table2[[#This Row],[Loudness_N5(soneGF)]]+10))^2 + ((2.18/Table2[[#This Row],[Loudness_N5(soneGF)]]^0.4)*(0.4*Table2[[#This Row],[FS_Avg,arith(vacil)]] + 0.6*Table2[[#This Row],[Rough_HM_R(asper)]]))^2)), "")</f>
        <v>21.477314914973942</v>
      </c>
    </row>
    <row r="1824" spans="1:78" x14ac:dyDescent="0.2">
      <c r="A1824" t="s">
        <v>1991</v>
      </c>
      <c r="B1824" t="s">
        <v>2053</v>
      </c>
      <c r="C1824" t="s">
        <v>2089</v>
      </c>
      <c r="D1824">
        <v>178</v>
      </c>
      <c r="E1824" t="s">
        <v>79</v>
      </c>
      <c r="F1824">
        <v>0</v>
      </c>
      <c r="G1824" s="1">
        <v>43543.550694444442</v>
      </c>
      <c r="H1824" s="1">
        <v>43543.559027777781</v>
      </c>
      <c r="I1824">
        <v>51.523372999999999</v>
      </c>
      <c r="J1824">
        <v>-0.13114100000000001</v>
      </c>
      <c r="K1824">
        <v>4</v>
      </c>
      <c r="L1824">
        <v>2</v>
      </c>
      <c r="M1824">
        <v>3</v>
      </c>
      <c r="N1824">
        <v>1</v>
      </c>
      <c r="O1824">
        <v>7.3200000000000001E-2</v>
      </c>
      <c r="P1824">
        <v>0.36609999999999998</v>
      </c>
      <c r="Q1824">
        <v>3</v>
      </c>
      <c r="R1824">
        <v>4</v>
      </c>
      <c r="S1824">
        <v>4</v>
      </c>
      <c r="T1824">
        <v>3</v>
      </c>
      <c r="U1824">
        <v>2</v>
      </c>
      <c r="V1824">
        <v>3</v>
      </c>
      <c r="W1824">
        <v>3</v>
      </c>
      <c r="X1824">
        <v>1</v>
      </c>
      <c r="Y1824">
        <v>3</v>
      </c>
      <c r="Z1824">
        <v>4</v>
      </c>
      <c r="AA1824">
        <v>4</v>
      </c>
      <c r="AB1824">
        <v>5</v>
      </c>
      <c r="AC1824">
        <v>5</v>
      </c>
      <c r="AD1824">
        <v>3</v>
      </c>
      <c r="AE1824">
        <v>3</v>
      </c>
      <c r="AF1824">
        <v>0</v>
      </c>
      <c r="AG1824">
        <v>1</v>
      </c>
      <c r="AH1824">
        <v>1</v>
      </c>
      <c r="AI1824">
        <v>32</v>
      </c>
      <c r="AJ1824">
        <v>18</v>
      </c>
      <c r="AK1824" t="s">
        <v>82</v>
      </c>
      <c r="AL1824">
        <v>0</v>
      </c>
      <c r="AM1824">
        <v>0</v>
      </c>
      <c r="AN1824">
        <v>0</v>
      </c>
      <c r="AO1824">
        <v>1</v>
      </c>
      <c r="AP1824">
        <v>0</v>
      </c>
      <c r="AQ1824">
        <v>0</v>
      </c>
      <c r="AS1824" t="s">
        <v>95</v>
      </c>
      <c r="AT1824">
        <v>2</v>
      </c>
      <c r="AU1824">
        <v>1</v>
      </c>
      <c r="AW1824" t="s">
        <v>407</v>
      </c>
      <c r="BA1824" t="s">
        <v>2090</v>
      </c>
      <c r="BB1824">
        <v>1</v>
      </c>
      <c r="BC1824">
        <v>2</v>
      </c>
      <c r="BD1824">
        <v>1</v>
      </c>
      <c r="BE1824">
        <v>1</v>
      </c>
      <c r="BF1824">
        <v>0</v>
      </c>
      <c r="BG1824">
        <v>0</v>
      </c>
      <c r="BH1824">
        <v>0</v>
      </c>
      <c r="BJ1824">
        <v>0</v>
      </c>
      <c r="BK1824">
        <v>37.93</v>
      </c>
      <c r="BL1824">
        <v>18.899999999999999</v>
      </c>
      <c r="BM1824">
        <v>4.4000000000000004</v>
      </c>
      <c r="BN1824">
        <v>2.0499999999999998</v>
      </c>
      <c r="BO1824">
        <v>3.0499999999999999E-2</v>
      </c>
      <c r="BP1824">
        <v>3.0499999999999999E-2</v>
      </c>
      <c r="BQ1824">
        <v>1.3899999999999999E-2</v>
      </c>
      <c r="BR1824">
        <v>0.379</v>
      </c>
      <c r="BS1824">
        <v>0.155</v>
      </c>
      <c r="BT1824">
        <v>69.31</v>
      </c>
      <c r="BU1824">
        <v>62.04</v>
      </c>
      <c r="BV1824">
        <v>3.95</v>
      </c>
      <c r="BW1824">
        <v>6.25</v>
      </c>
      <c r="BX1824">
        <v>6.29</v>
      </c>
      <c r="BY1824">
        <v>11.4</v>
      </c>
      <c r="BZ1824">
        <f>IF(ISNUMBER(Table2[[#This Row],[Loudness_N5(soneGF)]]), Table2[[#This Row],[Loudness_N5(soneGF)]] * (1 + SQRT(
(MAX(Table2[[#This Row],[Sharpness_S(acum)]]-1.75, 0) * 0.25 *LOG10(Table2[[#This Row],[Loudness_N5(soneGF)]]+10))^2 + ((2.18/Table2[[#This Row],[Loudness_N5(soneGF)]]^0.4)*(0.4*Table2[[#This Row],[FS_Avg,arith(vacil)]] + 0.6*Table2[[#This Row],[Rough_HM_R(asper)]]))^2)), "")</f>
        <v>20.992929354138532</v>
      </c>
    </row>
    <row r="1825" spans="1:78" x14ac:dyDescent="0.2">
      <c r="A1825" t="s">
        <v>1991</v>
      </c>
      <c r="B1825" t="s">
        <v>2053</v>
      </c>
      <c r="C1825" t="s">
        <v>2089</v>
      </c>
      <c r="D1825">
        <v>177</v>
      </c>
      <c r="E1825" t="s">
        <v>79</v>
      </c>
      <c r="F1825">
        <v>0</v>
      </c>
      <c r="G1825" s="1">
        <v>43543.547222222223</v>
      </c>
      <c r="H1825" s="1">
        <v>43543.559027777781</v>
      </c>
      <c r="I1825">
        <v>51.523372999999999</v>
      </c>
      <c r="J1825">
        <v>-0.13114100000000001</v>
      </c>
      <c r="K1825">
        <v>4</v>
      </c>
      <c r="L1825">
        <v>4</v>
      </c>
      <c r="M1825">
        <v>4</v>
      </c>
      <c r="N1825">
        <v>1</v>
      </c>
      <c r="O1825">
        <v>0.42680000000000001</v>
      </c>
      <c r="P1825">
        <v>0.78029999999999999</v>
      </c>
      <c r="Q1825">
        <v>3</v>
      </c>
      <c r="R1825">
        <v>4</v>
      </c>
      <c r="S1825">
        <v>5</v>
      </c>
      <c r="T1825">
        <v>1</v>
      </c>
      <c r="U1825">
        <v>3</v>
      </c>
      <c r="V1825">
        <v>1</v>
      </c>
      <c r="W1825">
        <v>5</v>
      </c>
      <c r="X1825">
        <v>1</v>
      </c>
      <c r="Y1825">
        <v>4</v>
      </c>
      <c r="Z1825">
        <v>5</v>
      </c>
      <c r="AA1825">
        <v>4</v>
      </c>
      <c r="AB1825">
        <v>5</v>
      </c>
      <c r="AC1825">
        <v>5</v>
      </c>
      <c r="AD1825">
        <v>4</v>
      </c>
      <c r="AE1825">
        <v>2</v>
      </c>
      <c r="AF1825">
        <v>2</v>
      </c>
      <c r="AG1825">
        <v>2</v>
      </c>
      <c r="AH1825">
        <v>5</v>
      </c>
      <c r="AI1825">
        <v>60</v>
      </c>
      <c r="AJ1825">
        <v>18</v>
      </c>
      <c r="AK1825" t="s">
        <v>82</v>
      </c>
      <c r="AL1825">
        <v>0</v>
      </c>
      <c r="AM1825">
        <v>0</v>
      </c>
      <c r="AN1825">
        <v>0</v>
      </c>
      <c r="AO1825">
        <v>1</v>
      </c>
      <c r="AP1825">
        <v>0</v>
      </c>
      <c r="AQ1825">
        <v>0</v>
      </c>
      <c r="AS1825" t="s">
        <v>95</v>
      </c>
      <c r="AT1825">
        <v>2</v>
      </c>
      <c r="AU1825">
        <v>1</v>
      </c>
      <c r="AW1825" t="s">
        <v>392</v>
      </c>
      <c r="BB1825">
        <v>1</v>
      </c>
      <c r="BC1825">
        <v>2</v>
      </c>
      <c r="BD1825">
        <v>1</v>
      </c>
      <c r="BE1825">
        <v>1</v>
      </c>
      <c r="BF1825">
        <v>0</v>
      </c>
      <c r="BG1825">
        <v>0</v>
      </c>
      <c r="BH1825">
        <v>0</v>
      </c>
      <c r="BJ1825">
        <v>0</v>
      </c>
      <c r="BK1825">
        <v>37.93</v>
      </c>
      <c r="BL1825">
        <v>18.899999999999999</v>
      </c>
      <c r="BM1825">
        <v>4.4000000000000004</v>
      </c>
      <c r="BN1825">
        <v>2.0499999999999998</v>
      </c>
      <c r="BO1825">
        <v>3.0499999999999999E-2</v>
      </c>
      <c r="BP1825">
        <v>3.0499999999999999E-2</v>
      </c>
      <c r="BQ1825">
        <v>1.3899999999999999E-2</v>
      </c>
      <c r="BR1825">
        <v>0.379</v>
      </c>
      <c r="BS1825">
        <v>0.155</v>
      </c>
      <c r="BT1825">
        <v>69.31</v>
      </c>
      <c r="BU1825">
        <v>62.04</v>
      </c>
      <c r="BV1825">
        <v>3.95</v>
      </c>
      <c r="BW1825">
        <v>6.25</v>
      </c>
      <c r="BX1825">
        <v>6.29</v>
      </c>
      <c r="BY1825">
        <v>11.4</v>
      </c>
      <c r="BZ1825">
        <f>IF(ISNUMBER(Table2[[#This Row],[Loudness_N5(soneGF)]]), Table2[[#This Row],[Loudness_N5(soneGF)]] * (1 + SQRT(
(MAX(Table2[[#This Row],[Sharpness_S(acum)]]-1.75, 0) * 0.25 *LOG10(Table2[[#This Row],[Loudness_N5(soneGF)]]+10))^2 + ((2.18/Table2[[#This Row],[Loudness_N5(soneGF)]]^0.4)*(0.4*Table2[[#This Row],[FS_Avg,arith(vacil)]] + 0.6*Table2[[#This Row],[Rough_HM_R(asper)]]))^2)), "")</f>
        <v>20.992929354138532</v>
      </c>
    </row>
    <row r="1826" spans="1:78" x14ac:dyDescent="0.2">
      <c r="A1826" t="s">
        <v>1991</v>
      </c>
      <c r="B1826" t="s">
        <v>2053</v>
      </c>
      <c r="C1826" t="s">
        <v>2091</v>
      </c>
      <c r="D1826">
        <v>179</v>
      </c>
      <c r="E1826" t="s">
        <v>79</v>
      </c>
      <c r="F1826">
        <v>0</v>
      </c>
      <c r="G1826" s="1">
        <v>43543.559027777781</v>
      </c>
      <c r="H1826" s="1">
        <v>43543.561805555553</v>
      </c>
      <c r="I1826">
        <v>51.523372999999999</v>
      </c>
      <c r="J1826">
        <v>-0.13114100000000001</v>
      </c>
      <c r="K1826">
        <v>3</v>
      </c>
      <c r="L1826">
        <v>2</v>
      </c>
      <c r="M1826">
        <v>2</v>
      </c>
      <c r="N1826">
        <v>3</v>
      </c>
      <c r="O1826">
        <v>0.28029999999999999</v>
      </c>
      <c r="P1826">
        <v>0.17680000000000001</v>
      </c>
      <c r="Q1826">
        <v>4</v>
      </c>
      <c r="R1826">
        <v>3</v>
      </c>
      <c r="S1826">
        <v>4</v>
      </c>
      <c r="T1826">
        <v>2</v>
      </c>
      <c r="U1826">
        <v>3</v>
      </c>
      <c r="V1826">
        <v>2</v>
      </c>
      <c r="W1826">
        <v>3</v>
      </c>
      <c r="X1826">
        <v>3</v>
      </c>
      <c r="Y1826">
        <v>4</v>
      </c>
      <c r="Z1826">
        <v>4</v>
      </c>
      <c r="AA1826">
        <v>3</v>
      </c>
      <c r="AB1826">
        <v>5</v>
      </c>
      <c r="AC1826">
        <v>5</v>
      </c>
      <c r="AD1826">
        <v>2</v>
      </c>
      <c r="AE1826">
        <v>1</v>
      </c>
      <c r="AF1826">
        <v>1</v>
      </c>
      <c r="AG1826">
        <v>2</v>
      </c>
      <c r="AH1826">
        <v>3</v>
      </c>
      <c r="AI1826">
        <v>36</v>
      </c>
      <c r="AJ1826">
        <v>26</v>
      </c>
      <c r="AK1826" t="s">
        <v>82</v>
      </c>
      <c r="AL1826">
        <v>0</v>
      </c>
      <c r="AM1826">
        <v>0</v>
      </c>
      <c r="AN1826">
        <v>0</v>
      </c>
      <c r="AO1826">
        <v>1</v>
      </c>
      <c r="AP1826">
        <v>0</v>
      </c>
      <c r="AQ1826">
        <v>0</v>
      </c>
      <c r="AS1826" t="s">
        <v>95</v>
      </c>
      <c r="AT1826">
        <v>7</v>
      </c>
      <c r="AU1826">
        <v>3</v>
      </c>
      <c r="AW1826" t="s">
        <v>407</v>
      </c>
      <c r="BB1826">
        <v>4</v>
      </c>
      <c r="BC1826">
        <v>2</v>
      </c>
      <c r="BD1826">
        <v>1</v>
      </c>
      <c r="BE1826">
        <v>1</v>
      </c>
      <c r="BF1826">
        <v>0</v>
      </c>
      <c r="BG1826">
        <v>0</v>
      </c>
      <c r="BH1826">
        <v>0</v>
      </c>
      <c r="BJ1826">
        <v>0</v>
      </c>
      <c r="BK1826">
        <v>39.590000000000003</v>
      </c>
      <c r="BL1826">
        <v>16.600000000000001</v>
      </c>
      <c r="BM1826">
        <v>4.4000000000000004</v>
      </c>
      <c r="BN1826">
        <v>1.8</v>
      </c>
      <c r="BO1826">
        <v>3.0599999999999999E-2</v>
      </c>
      <c r="BP1826">
        <v>3.0599999999999999E-2</v>
      </c>
      <c r="BQ1826">
        <v>1.3599999999999999E-2</v>
      </c>
      <c r="BR1826">
        <v>0.41599999999999998</v>
      </c>
      <c r="BS1826">
        <v>0.189</v>
      </c>
      <c r="BT1826">
        <v>67.73</v>
      </c>
      <c r="BU1826">
        <v>60.32</v>
      </c>
      <c r="BV1826">
        <v>5.83</v>
      </c>
      <c r="BW1826">
        <v>6.78</v>
      </c>
      <c r="BX1826">
        <v>5.75</v>
      </c>
      <c r="BY1826">
        <v>11.3</v>
      </c>
      <c r="BZ1826">
        <f>IF(ISNUMBER(Table2[[#This Row],[Loudness_N5(soneGF)]]), Table2[[#This Row],[Loudness_N5(soneGF)]] * (1 + SQRT(
(MAX(Table2[[#This Row],[Sharpness_S(acum)]]-1.75, 0) * 0.25 *LOG10(Table2[[#This Row],[Loudness_N5(soneGF)]]+10))^2 + ((2.18/Table2[[#This Row],[Loudness_N5(soneGF)]]^0.4)*(0.4*Table2[[#This Row],[FS_Avg,arith(vacil)]] + 0.6*Table2[[#This Row],[Rough_HM_R(asper)]]))^2)), "")</f>
        <v>17.007179336845955</v>
      </c>
    </row>
    <row r="1827" spans="1:78" x14ac:dyDescent="0.2">
      <c r="A1827" t="s">
        <v>1991</v>
      </c>
      <c r="B1827" t="s">
        <v>2053</v>
      </c>
      <c r="C1827" t="s">
        <v>2092</v>
      </c>
      <c r="D1827">
        <v>180</v>
      </c>
      <c r="E1827" t="s">
        <v>79</v>
      </c>
      <c r="F1827">
        <v>0</v>
      </c>
      <c r="G1827" s="1">
        <v>43543.561805555553</v>
      </c>
      <c r="H1827" s="1">
        <v>43543.56527777778</v>
      </c>
      <c r="I1827">
        <v>51.523372999999999</v>
      </c>
      <c r="J1827">
        <v>-0.13114100000000001</v>
      </c>
      <c r="K1827">
        <v>4</v>
      </c>
      <c r="L1827">
        <v>4</v>
      </c>
      <c r="M1827">
        <v>2</v>
      </c>
      <c r="N1827">
        <v>2</v>
      </c>
      <c r="O1827">
        <v>0.35360000000000003</v>
      </c>
      <c r="P1827">
        <v>0.70709999999999995</v>
      </c>
      <c r="Q1827">
        <v>4</v>
      </c>
      <c r="R1827">
        <v>3</v>
      </c>
      <c r="S1827">
        <v>4</v>
      </c>
      <c r="T1827">
        <v>1</v>
      </c>
      <c r="U1827">
        <v>2</v>
      </c>
      <c r="V1827">
        <v>2</v>
      </c>
      <c r="W1827">
        <v>5</v>
      </c>
      <c r="X1827">
        <v>1</v>
      </c>
      <c r="Y1827">
        <v>4</v>
      </c>
      <c r="Z1827">
        <v>5</v>
      </c>
      <c r="AA1827">
        <v>3</v>
      </c>
      <c r="AB1827">
        <v>5</v>
      </c>
      <c r="AC1827">
        <v>5</v>
      </c>
      <c r="AD1827">
        <v>1</v>
      </c>
      <c r="AE1827">
        <v>0</v>
      </c>
      <c r="AF1827">
        <v>3</v>
      </c>
      <c r="AG1827">
        <v>0</v>
      </c>
      <c r="AH1827">
        <v>5</v>
      </c>
      <c r="AI1827">
        <v>36</v>
      </c>
      <c r="AJ1827">
        <v>20</v>
      </c>
      <c r="AK1827" t="s">
        <v>80</v>
      </c>
      <c r="AL1827">
        <v>0</v>
      </c>
      <c r="AM1827">
        <v>0</v>
      </c>
      <c r="AN1827">
        <v>0</v>
      </c>
      <c r="AO1827">
        <v>1</v>
      </c>
      <c r="AP1827">
        <v>0</v>
      </c>
      <c r="AQ1827">
        <v>0</v>
      </c>
      <c r="AS1827" t="s">
        <v>95</v>
      </c>
      <c r="AT1827">
        <v>5</v>
      </c>
      <c r="AU1827">
        <v>6</v>
      </c>
      <c r="AW1827" t="s">
        <v>2093</v>
      </c>
      <c r="BB1827">
        <v>1</v>
      </c>
      <c r="BC1827">
        <v>3</v>
      </c>
      <c r="BD1827">
        <v>1</v>
      </c>
      <c r="BE1827">
        <v>1</v>
      </c>
      <c r="BF1827">
        <v>0</v>
      </c>
      <c r="BG1827">
        <v>0</v>
      </c>
      <c r="BH1827">
        <v>0</v>
      </c>
      <c r="BI1827" t="s">
        <v>2094</v>
      </c>
      <c r="BJ1827">
        <v>0</v>
      </c>
      <c r="BK1827">
        <v>32.6</v>
      </c>
      <c r="BL1827">
        <v>17.100000000000001</v>
      </c>
      <c r="BM1827">
        <v>6.82</v>
      </c>
      <c r="BN1827">
        <v>1.83</v>
      </c>
      <c r="BO1827">
        <v>3.2599999999999997E-2</v>
      </c>
      <c r="BP1827">
        <v>3.2599999999999997E-2</v>
      </c>
      <c r="BQ1827">
        <v>1.24E-2</v>
      </c>
      <c r="BR1827">
        <v>0.35399999999999998</v>
      </c>
      <c r="BS1827">
        <v>0.193</v>
      </c>
      <c r="BT1827">
        <v>66.709999999999994</v>
      </c>
      <c r="BU1827">
        <v>60.37</v>
      </c>
      <c r="BV1827">
        <v>7.4</v>
      </c>
      <c r="BW1827">
        <v>5.92</v>
      </c>
      <c r="BX1827">
        <v>7.18</v>
      </c>
      <c r="BY1827">
        <v>10.6</v>
      </c>
      <c r="BZ1827">
        <f>IF(ISNUMBER(Table2[[#This Row],[Loudness_N5(soneGF)]]), Table2[[#This Row],[Loudness_N5(soneGF)]] * (1 + SQRT(
(MAX(Table2[[#This Row],[Sharpness_S(acum)]]-1.75, 0) * 0.25 *LOG10(Table2[[#This Row],[Loudness_N5(soneGF)]]+10))^2 + ((2.18/Table2[[#This Row],[Loudness_N5(soneGF)]]^0.4)*(0.4*Table2[[#This Row],[FS_Avg,arith(vacil)]] + 0.6*Table2[[#This Row],[Rough_HM_R(asper)]]))^2)), "")</f>
        <v>17.671298807142751</v>
      </c>
    </row>
    <row r="1828" spans="1:78" x14ac:dyDescent="0.2">
      <c r="A1828" t="s">
        <v>1991</v>
      </c>
      <c r="B1828" t="s">
        <v>2053</v>
      </c>
      <c r="C1828" t="s">
        <v>2092</v>
      </c>
      <c r="D1828">
        <v>181</v>
      </c>
      <c r="E1828" t="s">
        <v>79</v>
      </c>
      <c r="F1828">
        <v>0</v>
      </c>
      <c r="G1828" s="1">
        <v>43543.563194444447</v>
      </c>
      <c r="H1828" s="1">
        <v>43543.56527777778</v>
      </c>
      <c r="I1828">
        <v>51.523372999999999</v>
      </c>
      <c r="J1828">
        <v>-0.13114100000000001</v>
      </c>
      <c r="K1828">
        <v>3</v>
      </c>
      <c r="L1828">
        <v>3</v>
      </c>
      <c r="M1828">
        <v>2</v>
      </c>
      <c r="N1828">
        <v>2</v>
      </c>
      <c r="O1828">
        <v>0.85360000000000003</v>
      </c>
      <c r="P1828">
        <v>0</v>
      </c>
      <c r="Q1828">
        <v>5</v>
      </c>
      <c r="R1828">
        <v>1</v>
      </c>
      <c r="S1828">
        <v>4</v>
      </c>
      <c r="T1828">
        <v>2</v>
      </c>
      <c r="U1828">
        <v>4</v>
      </c>
      <c r="V1828">
        <v>1</v>
      </c>
      <c r="W1828">
        <v>2</v>
      </c>
      <c r="X1828">
        <v>1</v>
      </c>
      <c r="Y1828">
        <v>4</v>
      </c>
      <c r="Z1828">
        <v>5</v>
      </c>
      <c r="AA1828">
        <v>3</v>
      </c>
      <c r="AB1828">
        <v>4</v>
      </c>
      <c r="AC1828">
        <v>5</v>
      </c>
      <c r="AD1828">
        <v>3</v>
      </c>
      <c r="AE1828">
        <v>2</v>
      </c>
      <c r="AF1828">
        <v>4</v>
      </c>
      <c r="AG1828">
        <v>1</v>
      </c>
      <c r="AH1828">
        <v>5</v>
      </c>
      <c r="AI1828">
        <v>60</v>
      </c>
      <c r="AJ1828">
        <v>19</v>
      </c>
      <c r="AK1828" t="s">
        <v>80</v>
      </c>
      <c r="AL1828">
        <v>0</v>
      </c>
      <c r="AM1828">
        <v>0</v>
      </c>
      <c r="AN1828">
        <v>0</v>
      </c>
      <c r="AO1828">
        <v>1</v>
      </c>
      <c r="AP1828">
        <v>0</v>
      </c>
      <c r="AQ1828">
        <v>0</v>
      </c>
      <c r="AS1828" t="s">
        <v>95</v>
      </c>
      <c r="AT1828">
        <v>2</v>
      </c>
      <c r="AU1828">
        <v>1</v>
      </c>
      <c r="AW1828" t="s">
        <v>2093</v>
      </c>
      <c r="BB1828">
        <v>1</v>
      </c>
      <c r="BC1828">
        <v>3</v>
      </c>
      <c r="BD1828">
        <v>1</v>
      </c>
      <c r="BE1828">
        <v>1</v>
      </c>
      <c r="BF1828">
        <v>0</v>
      </c>
      <c r="BG1828">
        <v>0</v>
      </c>
      <c r="BH1828">
        <v>0</v>
      </c>
      <c r="BJ1828">
        <v>0</v>
      </c>
      <c r="BK1828">
        <v>32.6</v>
      </c>
      <c r="BL1828">
        <v>17.100000000000001</v>
      </c>
      <c r="BM1828">
        <v>6.82</v>
      </c>
      <c r="BN1828">
        <v>1.83</v>
      </c>
      <c r="BO1828">
        <v>3.2599999999999997E-2</v>
      </c>
      <c r="BP1828">
        <v>3.2599999999999997E-2</v>
      </c>
      <c r="BQ1828">
        <v>1.24E-2</v>
      </c>
      <c r="BR1828">
        <v>0.35399999999999998</v>
      </c>
      <c r="BS1828">
        <v>0.193</v>
      </c>
      <c r="BT1828">
        <v>66.709999999999994</v>
      </c>
      <c r="BU1828">
        <v>60.37</v>
      </c>
      <c r="BV1828">
        <v>7.4</v>
      </c>
      <c r="BW1828">
        <v>5.92</v>
      </c>
      <c r="BX1828">
        <v>7.18</v>
      </c>
      <c r="BY1828">
        <v>10.6</v>
      </c>
      <c r="BZ1828">
        <f>IF(ISNUMBER(Table2[[#This Row],[Loudness_N5(soneGF)]]), Table2[[#This Row],[Loudness_N5(soneGF)]] * (1 + SQRT(
(MAX(Table2[[#This Row],[Sharpness_S(acum)]]-1.75, 0) * 0.25 *LOG10(Table2[[#This Row],[Loudness_N5(soneGF)]]+10))^2 + ((2.18/Table2[[#This Row],[Loudness_N5(soneGF)]]^0.4)*(0.4*Table2[[#This Row],[FS_Avg,arith(vacil)]] + 0.6*Table2[[#This Row],[Rough_HM_R(asper)]]))^2)), "")</f>
        <v>17.671298807142751</v>
      </c>
    </row>
    <row r="1829" spans="1:78" x14ac:dyDescent="0.2">
      <c r="A1829" t="s">
        <v>1991</v>
      </c>
      <c r="B1829" t="s">
        <v>2053</v>
      </c>
      <c r="C1829" t="s">
        <v>2052</v>
      </c>
      <c r="D1829">
        <v>198</v>
      </c>
      <c r="E1829" t="s">
        <v>79</v>
      </c>
      <c r="F1829">
        <v>0</v>
      </c>
      <c r="G1829" s="1">
        <v>43543.505555555559</v>
      </c>
      <c r="H1829" s="1">
        <v>43543.507638888892</v>
      </c>
      <c r="I1829">
        <v>51.523372999999999</v>
      </c>
      <c r="J1829">
        <v>-0.13114100000000001</v>
      </c>
      <c r="K1829">
        <v>3</v>
      </c>
      <c r="L1829">
        <v>2</v>
      </c>
      <c r="M1829">
        <v>3</v>
      </c>
      <c r="N1829">
        <v>1</v>
      </c>
      <c r="O1829">
        <v>7.3200000000000001E-2</v>
      </c>
      <c r="P1829">
        <v>0.32319999999999999</v>
      </c>
      <c r="Q1829">
        <v>3</v>
      </c>
      <c r="R1829">
        <v>2</v>
      </c>
      <c r="S1829">
        <v>4</v>
      </c>
      <c r="T1829">
        <v>2</v>
      </c>
      <c r="U1829">
        <v>1</v>
      </c>
      <c r="V1829">
        <v>3</v>
      </c>
      <c r="W1829">
        <v>3</v>
      </c>
      <c r="X1829">
        <v>2</v>
      </c>
      <c r="Y1829">
        <v>2</v>
      </c>
      <c r="Z1829">
        <v>3</v>
      </c>
      <c r="AA1829">
        <v>3</v>
      </c>
      <c r="AB1829">
        <v>5</v>
      </c>
      <c r="AC1829">
        <v>5</v>
      </c>
      <c r="AD1829">
        <v>1</v>
      </c>
      <c r="AE1829">
        <v>1</v>
      </c>
      <c r="AF1829">
        <v>2</v>
      </c>
      <c r="AG1829">
        <v>1</v>
      </c>
      <c r="AH1829">
        <v>3</v>
      </c>
      <c r="AI1829">
        <v>32</v>
      </c>
      <c r="AJ1829">
        <v>19</v>
      </c>
      <c r="AK1829" t="s">
        <v>82</v>
      </c>
      <c r="AL1829">
        <v>0</v>
      </c>
      <c r="AM1829">
        <v>0</v>
      </c>
      <c r="AN1829">
        <v>0</v>
      </c>
      <c r="AO1829">
        <v>1</v>
      </c>
      <c r="AP1829">
        <v>0</v>
      </c>
      <c r="AQ1829">
        <v>0</v>
      </c>
      <c r="AS1829" t="s">
        <v>95</v>
      </c>
      <c r="AT1829">
        <v>4</v>
      </c>
      <c r="AU1829">
        <v>1</v>
      </c>
      <c r="AW1829" t="s">
        <v>407</v>
      </c>
      <c r="BD1829">
        <v>0</v>
      </c>
      <c r="BE1829">
        <v>0</v>
      </c>
      <c r="BF1829">
        <v>0</v>
      </c>
      <c r="BG1829">
        <v>0</v>
      </c>
      <c r="BH1829">
        <v>0</v>
      </c>
      <c r="BJ1829">
        <v>0</v>
      </c>
      <c r="BZ1829"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830" spans="1:78" x14ac:dyDescent="0.2">
      <c r="A1830" t="s">
        <v>1991</v>
      </c>
      <c r="B1830" t="s">
        <v>2053</v>
      </c>
      <c r="C1830" t="s">
        <v>2052</v>
      </c>
      <c r="D1830">
        <v>199</v>
      </c>
      <c r="E1830" t="s">
        <v>79</v>
      </c>
      <c r="F1830">
        <v>0</v>
      </c>
      <c r="G1830" s="1">
        <v>43543.548611111109</v>
      </c>
      <c r="H1830" s="1">
        <v>43543.550694444442</v>
      </c>
      <c r="I1830">
        <v>51.523372999999999</v>
      </c>
      <c r="J1830">
        <v>-0.13114100000000001</v>
      </c>
      <c r="K1830">
        <v>3</v>
      </c>
      <c r="L1830">
        <v>2</v>
      </c>
      <c r="M1830">
        <v>3</v>
      </c>
      <c r="N1830">
        <v>2</v>
      </c>
      <c r="O1830">
        <v>0.17680000000000001</v>
      </c>
      <c r="P1830">
        <v>0.57320000000000004</v>
      </c>
      <c r="Q1830">
        <v>3</v>
      </c>
      <c r="R1830">
        <v>4</v>
      </c>
      <c r="S1830">
        <v>4</v>
      </c>
      <c r="T1830">
        <v>2</v>
      </c>
      <c r="U1830">
        <v>2</v>
      </c>
      <c r="V1830">
        <v>2</v>
      </c>
      <c r="W1830">
        <v>4</v>
      </c>
      <c r="X1830">
        <v>1</v>
      </c>
      <c r="Y1830">
        <v>4</v>
      </c>
      <c r="Z1830">
        <v>4</v>
      </c>
      <c r="AA1830">
        <v>3</v>
      </c>
      <c r="AB1830">
        <v>5</v>
      </c>
      <c r="AC1830">
        <v>5</v>
      </c>
      <c r="AD1830">
        <v>4</v>
      </c>
      <c r="AE1830">
        <v>4</v>
      </c>
      <c r="AF1830">
        <v>3</v>
      </c>
      <c r="AG1830">
        <v>0</v>
      </c>
      <c r="AH1830">
        <v>4</v>
      </c>
      <c r="AI1830">
        <v>60</v>
      </c>
      <c r="AK1830" t="s">
        <v>80</v>
      </c>
      <c r="AL1830">
        <v>0</v>
      </c>
      <c r="AM1830">
        <v>0</v>
      </c>
      <c r="AN1830">
        <v>0</v>
      </c>
      <c r="AO1830">
        <v>1</v>
      </c>
      <c r="AP1830">
        <v>0</v>
      </c>
      <c r="AQ1830">
        <v>0</v>
      </c>
      <c r="AS1830" t="s">
        <v>95</v>
      </c>
      <c r="AT1830">
        <v>2</v>
      </c>
      <c r="AU1830">
        <v>1</v>
      </c>
      <c r="AW1830" t="s">
        <v>407</v>
      </c>
      <c r="BD1830">
        <v>0</v>
      </c>
      <c r="BE1830">
        <v>0</v>
      </c>
      <c r="BF1830">
        <v>0</v>
      </c>
      <c r="BG1830">
        <v>0</v>
      </c>
      <c r="BH1830">
        <v>0</v>
      </c>
      <c r="BJ1830">
        <v>0</v>
      </c>
      <c r="BZ1830" t="str">
        <f>IF(ISNUMBER(Table2[[#This Row],[Loudness_N5(soneGF)]]), Table2[[#This Row],[Loudness_N5(soneGF)]] * (1 + SQRT(
(MAX(Table2[[#This Row],[Sharpness_S(acum)]]-1.75, 0) * 0.25 *LOG10(Table2[[#This Row],[Loudness_N5(soneGF)]]+10))^2 + ((2.18/Table2[[#This Row],[Loudness_N5(soneGF)]]^0.4)*(0.4*Table2[[#This Row],[FS_Avg,arith(vacil)]] + 0.6*Table2[[#This Row],[Rough_HM_R(asper)]]))^2)), "")</f>
        <v/>
      </c>
    </row>
    <row r="1831" spans="1:78" x14ac:dyDescent="0.2">
      <c r="A1831" t="s">
        <v>1991</v>
      </c>
      <c r="B1831" t="s">
        <v>2095</v>
      </c>
      <c r="C1831" t="s">
        <v>2096</v>
      </c>
      <c r="D1831">
        <v>1243</v>
      </c>
      <c r="E1831" t="s">
        <v>79</v>
      </c>
      <c r="F1831">
        <v>0</v>
      </c>
      <c r="G1831" s="1">
        <v>43760.491666666669</v>
      </c>
      <c r="H1831" s="1">
        <v>43760.540277777778</v>
      </c>
      <c r="I1831">
        <v>51.523299999999999</v>
      </c>
      <c r="J1831">
        <v>-0.13109999999999999</v>
      </c>
      <c r="K1831">
        <v>2</v>
      </c>
      <c r="L1831">
        <v>1</v>
      </c>
      <c r="M1831">
        <v>4</v>
      </c>
      <c r="N1831">
        <v>1</v>
      </c>
      <c r="O1831">
        <v>0.60360000000000003</v>
      </c>
      <c r="P1831">
        <v>0.25</v>
      </c>
      <c r="Q1831">
        <v>4</v>
      </c>
      <c r="R1831">
        <v>2</v>
      </c>
      <c r="S1831">
        <v>4</v>
      </c>
      <c r="T1831">
        <v>3</v>
      </c>
      <c r="U1831">
        <v>3</v>
      </c>
      <c r="V1831">
        <v>1</v>
      </c>
      <c r="W1831">
        <v>4</v>
      </c>
      <c r="X1831">
        <v>1</v>
      </c>
      <c r="Y1831">
        <v>4</v>
      </c>
      <c r="Z1831">
        <v>5</v>
      </c>
      <c r="AA1831">
        <v>3</v>
      </c>
      <c r="AB1831">
        <v>2</v>
      </c>
      <c r="AC1831">
        <v>4</v>
      </c>
      <c r="AD1831">
        <v>3</v>
      </c>
      <c r="AE1831">
        <v>3</v>
      </c>
      <c r="AF1831">
        <v>2</v>
      </c>
      <c r="AG1831">
        <v>1</v>
      </c>
      <c r="AH1831">
        <v>4</v>
      </c>
      <c r="AI1831">
        <v>52</v>
      </c>
      <c r="AJ1831">
        <v>49</v>
      </c>
      <c r="AK1831" t="s">
        <v>82</v>
      </c>
      <c r="AL1831">
        <v>1</v>
      </c>
      <c r="AM1831">
        <v>0</v>
      </c>
      <c r="AN1831">
        <v>0</v>
      </c>
      <c r="AO1831">
        <v>0</v>
      </c>
      <c r="AP1831">
        <v>0</v>
      </c>
      <c r="AQ1831">
        <v>0</v>
      </c>
      <c r="AS1831" t="s">
        <v>81</v>
      </c>
      <c r="AT1831">
        <v>7</v>
      </c>
      <c r="AU1831">
        <v>1</v>
      </c>
      <c r="AX1831">
        <v>1</v>
      </c>
      <c r="AZ1831">
        <v>3</v>
      </c>
      <c r="BA1831" t="s">
        <v>2097</v>
      </c>
      <c r="BB1831">
        <v>1</v>
      </c>
      <c r="BC1831">
        <v>1</v>
      </c>
      <c r="BD1831">
        <v>1</v>
      </c>
      <c r="BE1831">
        <v>1</v>
      </c>
      <c r="BF1831">
        <v>0</v>
      </c>
      <c r="BG1831">
        <v>0</v>
      </c>
      <c r="BH1831">
        <v>0</v>
      </c>
      <c r="BJ1831">
        <v>0</v>
      </c>
      <c r="BK1831">
        <v>26.28</v>
      </c>
      <c r="BL1831">
        <v>26.9</v>
      </c>
      <c r="BM1831">
        <v>9</v>
      </c>
      <c r="BN1831">
        <v>2.15</v>
      </c>
      <c r="BO1831">
        <v>3.9199999999999999E-2</v>
      </c>
      <c r="BP1831">
        <v>3.9199999999999999E-2</v>
      </c>
      <c r="BQ1831">
        <v>4.1099999999999998E-2</v>
      </c>
      <c r="BR1831">
        <v>0.40300000000000002</v>
      </c>
      <c r="BS1831">
        <v>0.30399999999999999</v>
      </c>
      <c r="BT1831">
        <v>73.98</v>
      </c>
      <c r="BU1831">
        <v>68.53</v>
      </c>
      <c r="BV1831">
        <v>7.4</v>
      </c>
      <c r="BW1831">
        <v>4.53</v>
      </c>
      <c r="BX1831">
        <v>6.75</v>
      </c>
      <c r="BY1831">
        <v>14.5</v>
      </c>
      <c r="BZ1831">
        <f>IF(ISNUMBER(Table2[[#This Row],[Loudness_N5(soneGF)]]), Table2[[#This Row],[Loudness_N5(soneGF)]] * (1 + SQRT(
(MAX(Table2[[#This Row],[Sharpness_S(acum)]]-1.75, 0) * 0.25 *LOG10(Table2[[#This Row],[Loudness_N5(soneGF)]]+10))^2 + ((2.18/Table2[[#This Row],[Loudness_N5(soneGF)]]^0.4)*(0.4*Table2[[#This Row],[FS_Avg,arith(vacil)]] + 0.6*Table2[[#This Row],[Rough_HM_R(asper)]]))^2)), "")</f>
        <v>31.161818639975696</v>
      </c>
    </row>
    <row r="1832" spans="1:78" x14ac:dyDescent="0.2">
      <c r="A1832" t="s">
        <v>1991</v>
      </c>
      <c r="B1832" t="s">
        <v>2095</v>
      </c>
      <c r="C1832" t="s">
        <v>2098</v>
      </c>
      <c r="F1832">
        <v>0</v>
      </c>
      <c r="BK1832">
        <v>53.29</v>
      </c>
      <c r="BL1832">
        <v>24.3</v>
      </c>
      <c r="BM1832">
        <v>7.6</v>
      </c>
      <c r="BN1832">
        <v>2.09</v>
      </c>
      <c r="BO1832">
        <v>3.7999999999999999E-2</v>
      </c>
      <c r="BP1832">
        <v>3.7999999999999999E-2</v>
      </c>
      <c r="BQ1832">
        <v>2.6100000000000002E-2</v>
      </c>
      <c r="BR1832">
        <v>0.378</v>
      </c>
      <c r="BS1832">
        <v>0.248</v>
      </c>
      <c r="BT1832">
        <v>71.64</v>
      </c>
      <c r="BU1832">
        <v>66.8</v>
      </c>
      <c r="BV1832">
        <v>6.9</v>
      </c>
      <c r="BW1832">
        <v>4.18</v>
      </c>
      <c r="BX1832">
        <v>5.23</v>
      </c>
      <c r="BY1832">
        <v>13.2</v>
      </c>
      <c r="BZ1832">
        <f>IF(ISNUMBER(Table2[[#This Row],[Loudness_N5(soneGF)]]), Table2[[#This Row],[Loudness_N5(soneGF)]] * (1 + SQRT(
(MAX(Table2[[#This Row],[Sharpness_S(acum)]]-1.75, 0) * 0.25 *LOG10(Table2[[#This Row],[Loudness_N5(soneGF)]]+10))^2 + ((2.18/Table2[[#This Row],[Loudness_N5(soneGF)]]^0.4)*(0.4*Table2[[#This Row],[FS_Avg,arith(vacil)]] + 0.6*Table2[[#This Row],[Rough_HM_R(asper)]]))^2)), "")</f>
        <v>27.509005703782275</v>
      </c>
    </row>
    <row r="1833" spans="1:78" x14ac:dyDescent="0.2">
      <c r="A1833" t="s">
        <v>1991</v>
      </c>
      <c r="B1833" t="s">
        <v>2095</v>
      </c>
      <c r="C1833" t="s">
        <v>2099</v>
      </c>
      <c r="D1833">
        <v>1244</v>
      </c>
      <c r="E1833" t="s">
        <v>79</v>
      </c>
      <c r="F1833">
        <v>0</v>
      </c>
      <c r="G1833" s="1">
        <v>43760.491666666669</v>
      </c>
      <c r="H1833" s="1">
        <v>43760.540972222225</v>
      </c>
      <c r="I1833">
        <v>51.523299999999999</v>
      </c>
      <c r="J1833">
        <v>-0.13109999999999999</v>
      </c>
      <c r="K1833">
        <v>4</v>
      </c>
      <c r="L1833">
        <v>4</v>
      </c>
      <c r="M1833">
        <v>3</v>
      </c>
      <c r="N1833">
        <v>2</v>
      </c>
      <c r="O1833">
        <v>0</v>
      </c>
      <c r="P1833">
        <v>0.70709999999999995</v>
      </c>
      <c r="Q1833">
        <v>3</v>
      </c>
      <c r="R1833">
        <v>4</v>
      </c>
      <c r="S1833">
        <v>4</v>
      </c>
      <c r="T1833">
        <v>1</v>
      </c>
      <c r="U1833">
        <v>2</v>
      </c>
      <c r="V1833">
        <v>3</v>
      </c>
      <c r="W1833">
        <v>5</v>
      </c>
      <c r="X1833">
        <v>2</v>
      </c>
      <c r="Y1833">
        <v>2</v>
      </c>
      <c r="Z1833">
        <v>3</v>
      </c>
      <c r="AA1833">
        <v>2</v>
      </c>
      <c r="AB1833">
        <v>5</v>
      </c>
      <c r="AC1833">
        <v>4</v>
      </c>
      <c r="AD1833">
        <v>4</v>
      </c>
      <c r="AE1833">
        <v>2</v>
      </c>
      <c r="AF1833">
        <v>4</v>
      </c>
      <c r="AG1833">
        <v>4</v>
      </c>
      <c r="AH1833">
        <v>5</v>
      </c>
      <c r="AI1833">
        <v>76</v>
      </c>
      <c r="AJ1833">
        <v>21</v>
      </c>
      <c r="AK1833" t="s">
        <v>82</v>
      </c>
      <c r="AL1833">
        <v>0</v>
      </c>
      <c r="AM1833">
        <v>0</v>
      </c>
      <c r="AN1833">
        <v>0</v>
      </c>
      <c r="AO1833">
        <v>1</v>
      </c>
      <c r="AP1833">
        <v>0</v>
      </c>
      <c r="AQ1833">
        <v>0</v>
      </c>
      <c r="AS1833" t="s">
        <v>95</v>
      </c>
      <c r="AT1833">
        <v>2</v>
      </c>
      <c r="AU1833">
        <v>1</v>
      </c>
      <c r="AX1833">
        <v>3</v>
      </c>
      <c r="AY1833" t="s">
        <v>2100</v>
      </c>
      <c r="AZ1833">
        <v>2</v>
      </c>
      <c r="BB1833">
        <v>1</v>
      </c>
      <c r="BC1833">
        <v>1</v>
      </c>
      <c r="BD1833">
        <v>1</v>
      </c>
      <c r="BE1833">
        <v>1</v>
      </c>
      <c r="BF1833">
        <v>0</v>
      </c>
      <c r="BG1833">
        <v>0</v>
      </c>
      <c r="BH1833">
        <v>0</v>
      </c>
      <c r="BJ1833">
        <v>0</v>
      </c>
      <c r="BK1833">
        <v>41.98</v>
      </c>
      <c r="BL1833">
        <v>21.6</v>
      </c>
      <c r="BM1833">
        <v>5</v>
      </c>
      <c r="BN1833">
        <v>2.29</v>
      </c>
      <c r="BO1833">
        <v>3.4099999999999998E-2</v>
      </c>
      <c r="BP1833">
        <v>3.4099999999999998E-2</v>
      </c>
      <c r="BQ1833">
        <v>2.9399999999999999E-2</v>
      </c>
      <c r="BR1833">
        <v>0.35899999999999999</v>
      </c>
      <c r="BS1833">
        <v>0.20499999999999999</v>
      </c>
      <c r="BT1833">
        <v>70.11</v>
      </c>
      <c r="BU1833">
        <v>64.95</v>
      </c>
      <c r="BV1833">
        <v>4.92</v>
      </c>
      <c r="BW1833">
        <v>4.57</v>
      </c>
      <c r="BX1833">
        <v>4.5199999999999996</v>
      </c>
      <c r="BY1833">
        <v>12.5</v>
      </c>
      <c r="BZ1833">
        <f>IF(ISNUMBER(Table2[[#This Row],[Loudness_N5(soneGF)]]), Table2[[#This Row],[Loudness_N5(soneGF)]] * (1 + SQRT(
(MAX(Table2[[#This Row],[Sharpness_S(acum)]]-1.75, 0) * 0.25 *LOG10(Table2[[#This Row],[Loudness_N5(soneGF)]]+10))^2 + ((2.18/Table2[[#This Row],[Loudness_N5(soneGF)]]^0.4)*(0.4*Table2[[#This Row],[FS_Avg,arith(vacil)]] + 0.6*Table2[[#This Row],[Rough_HM_R(asper)]]))^2)), "")</f>
        <v>25.9955561394253</v>
      </c>
    </row>
    <row r="1834" spans="1:78" x14ac:dyDescent="0.2">
      <c r="A1834" t="s">
        <v>1991</v>
      </c>
      <c r="B1834" t="s">
        <v>2095</v>
      </c>
      <c r="C1834" t="s">
        <v>2099</v>
      </c>
      <c r="D1834">
        <v>1245</v>
      </c>
      <c r="E1834" t="s">
        <v>79</v>
      </c>
      <c r="F1834">
        <v>0</v>
      </c>
      <c r="G1834" s="1">
        <v>43760.539583333331</v>
      </c>
      <c r="H1834" s="1">
        <v>43760.541666666664</v>
      </c>
      <c r="I1834">
        <v>51.523299999999999</v>
      </c>
      <c r="J1834">
        <v>-0.13109999999999999</v>
      </c>
      <c r="K1834">
        <v>4</v>
      </c>
      <c r="L1834">
        <v>3</v>
      </c>
      <c r="M1834">
        <v>4</v>
      </c>
      <c r="N1834">
        <v>2</v>
      </c>
      <c r="O1834">
        <v>0.39639999999999997</v>
      </c>
      <c r="P1834">
        <v>0</v>
      </c>
      <c r="Q1834">
        <v>4</v>
      </c>
      <c r="R1834">
        <v>2</v>
      </c>
      <c r="S1834">
        <v>4</v>
      </c>
      <c r="T1834">
        <v>3</v>
      </c>
      <c r="U1834">
        <v>4</v>
      </c>
      <c r="V1834">
        <v>3</v>
      </c>
      <c r="W1834">
        <v>3</v>
      </c>
      <c r="X1834">
        <v>2</v>
      </c>
      <c r="Y1834">
        <v>4</v>
      </c>
      <c r="Z1834">
        <v>4</v>
      </c>
      <c r="AA1834">
        <v>3</v>
      </c>
      <c r="AB1834">
        <v>4</v>
      </c>
      <c r="AC1834">
        <v>4</v>
      </c>
      <c r="AD1834">
        <v>4</v>
      </c>
      <c r="AE1834">
        <v>4</v>
      </c>
      <c r="AF1834">
        <v>2</v>
      </c>
      <c r="AG1834">
        <v>3</v>
      </c>
      <c r="AH1834">
        <v>3</v>
      </c>
      <c r="AI1834">
        <v>64</v>
      </c>
      <c r="AJ1834">
        <v>58</v>
      </c>
      <c r="AK1834" t="s">
        <v>80</v>
      </c>
      <c r="AL1834">
        <v>1</v>
      </c>
      <c r="AM1834">
        <v>0</v>
      </c>
      <c r="AN1834">
        <v>0</v>
      </c>
      <c r="AO1834">
        <v>0</v>
      </c>
      <c r="AP1834">
        <v>0</v>
      </c>
      <c r="AQ1834">
        <v>0</v>
      </c>
      <c r="AS1834" t="s">
        <v>81</v>
      </c>
      <c r="AT1834">
        <v>7</v>
      </c>
      <c r="AU1834">
        <v>1</v>
      </c>
      <c r="AX1834">
        <v>3</v>
      </c>
      <c r="AY1834" t="s">
        <v>1849</v>
      </c>
      <c r="AZ1834">
        <v>3</v>
      </c>
      <c r="BB1834">
        <v>1</v>
      </c>
      <c r="BC1834">
        <v>1</v>
      </c>
      <c r="BD1834">
        <v>1</v>
      </c>
      <c r="BE1834">
        <v>1</v>
      </c>
      <c r="BF1834">
        <v>0</v>
      </c>
      <c r="BG1834">
        <v>0</v>
      </c>
      <c r="BH1834">
        <v>0</v>
      </c>
      <c r="BJ1834">
        <v>0</v>
      </c>
      <c r="BK1834">
        <v>41.98</v>
      </c>
      <c r="BL1834">
        <v>21.6</v>
      </c>
      <c r="BM1834">
        <v>5</v>
      </c>
      <c r="BN1834">
        <v>2.29</v>
      </c>
      <c r="BO1834">
        <v>3.4099999999999998E-2</v>
      </c>
      <c r="BP1834">
        <v>3.4099999999999998E-2</v>
      </c>
      <c r="BQ1834">
        <v>2.9399999999999999E-2</v>
      </c>
      <c r="BR1834">
        <v>0.35899999999999999</v>
      </c>
      <c r="BS1834">
        <v>0.20499999999999999</v>
      </c>
      <c r="BT1834">
        <v>70.11</v>
      </c>
      <c r="BU1834">
        <v>64.95</v>
      </c>
      <c r="BV1834">
        <v>4.92</v>
      </c>
      <c r="BW1834">
        <v>4.57</v>
      </c>
      <c r="BX1834">
        <v>4.5199999999999996</v>
      </c>
      <c r="BY1834">
        <v>12.5</v>
      </c>
      <c r="BZ1834">
        <f>IF(ISNUMBER(Table2[[#This Row],[Loudness_N5(soneGF)]]), Table2[[#This Row],[Loudness_N5(soneGF)]] * (1 + SQRT(
(MAX(Table2[[#This Row],[Sharpness_S(acum)]]-1.75, 0) * 0.25 *LOG10(Table2[[#This Row],[Loudness_N5(soneGF)]]+10))^2 + ((2.18/Table2[[#This Row],[Loudness_N5(soneGF)]]^0.4)*(0.4*Table2[[#This Row],[FS_Avg,arith(vacil)]] + 0.6*Table2[[#This Row],[Rough_HM_R(asper)]]))^2)), "")</f>
        <v>25.9955561394253</v>
      </c>
    </row>
    <row r="1835" spans="1:78" x14ac:dyDescent="0.2">
      <c r="A1835" t="s">
        <v>1991</v>
      </c>
      <c r="B1835" t="s">
        <v>2095</v>
      </c>
      <c r="C1835" t="s">
        <v>2101</v>
      </c>
      <c r="D1835">
        <v>1246</v>
      </c>
      <c r="E1835" t="s">
        <v>79</v>
      </c>
      <c r="F1835">
        <v>0</v>
      </c>
      <c r="G1835" s="1">
        <v>43760.492361111108</v>
      </c>
      <c r="H1835" s="1">
        <v>43760.542361111111</v>
      </c>
      <c r="I1835">
        <v>51.523299999999999</v>
      </c>
      <c r="J1835">
        <v>-0.13109999999999999</v>
      </c>
      <c r="K1835">
        <v>2</v>
      </c>
      <c r="L1835">
        <v>3</v>
      </c>
      <c r="M1835">
        <v>2</v>
      </c>
      <c r="N1835">
        <v>1</v>
      </c>
      <c r="O1835">
        <v>0.32319999999999999</v>
      </c>
      <c r="P1835">
        <v>0.53029999999999999</v>
      </c>
      <c r="Q1835">
        <v>4</v>
      </c>
      <c r="R1835">
        <v>3</v>
      </c>
      <c r="S1835">
        <v>4</v>
      </c>
      <c r="T1835">
        <v>1</v>
      </c>
      <c r="U1835">
        <v>3</v>
      </c>
      <c r="V1835">
        <v>3</v>
      </c>
      <c r="W1835">
        <v>4</v>
      </c>
      <c r="X1835">
        <v>1</v>
      </c>
      <c r="Y1835">
        <v>5</v>
      </c>
      <c r="Z1835">
        <v>3</v>
      </c>
      <c r="AA1835">
        <v>3</v>
      </c>
      <c r="AB1835">
        <v>5</v>
      </c>
      <c r="AC1835">
        <v>5</v>
      </c>
      <c r="AD1835">
        <v>4</v>
      </c>
      <c r="AE1835">
        <v>4</v>
      </c>
      <c r="AF1835">
        <v>2</v>
      </c>
      <c r="AG1835">
        <v>3</v>
      </c>
      <c r="AH1835">
        <v>4</v>
      </c>
      <c r="AI1835">
        <v>68</v>
      </c>
      <c r="AJ1835">
        <v>46</v>
      </c>
      <c r="AK1835" t="s">
        <v>80</v>
      </c>
      <c r="AL1835">
        <v>1</v>
      </c>
      <c r="AM1835">
        <v>0</v>
      </c>
      <c r="AN1835">
        <v>0</v>
      </c>
      <c r="AO1835">
        <v>0</v>
      </c>
      <c r="AP1835">
        <v>0</v>
      </c>
      <c r="AQ1835">
        <v>0</v>
      </c>
      <c r="AS1835" t="s">
        <v>81</v>
      </c>
      <c r="AT1835">
        <v>4</v>
      </c>
      <c r="AU1835">
        <v>1</v>
      </c>
      <c r="AX1835">
        <v>1</v>
      </c>
      <c r="AZ1835">
        <v>3</v>
      </c>
      <c r="BB1835">
        <v>1</v>
      </c>
      <c r="BC1835">
        <v>1</v>
      </c>
      <c r="BD1835">
        <v>1</v>
      </c>
      <c r="BE1835">
        <v>1</v>
      </c>
      <c r="BF1835">
        <v>1</v>
      </c>
      <c r="BG1835">
        <v>0</v>
      </c>
      <c r="BH1835">
        <v>0</v>
      </c>
      <c r="BJ1835">
        <v>0</v>
      </c>
      <c r="BK1835">
        <v>32</v>
      </c>
      <c r="BL1835">
        <v>25.3</v>
      </c>
      <c r="BM1835">
        <v>8.1</v>
      </c>
      <c r="BN1835">
        <v>2.23</v>
      </c>
      <c r="BO1835">
        <v>3.73E-2</v>
      </c>
      <c r="BP1835">
        <v>3.73E-2</v>
      </c>
      <c r="BQ1835">
        <v>3.5999999999999997E-2</v>
      </c>
      <c r="BR1835">
        <v>0.42</v>
      </c>
      <c r="BS1835">
        <v>0.184</v>
      </c>
      <c r="BT1835">
        <v>70.61</v>
      </c>
      <c r="BU1835">
        <v>67</v>
      </c>
      <c r="BV1835">
        <v>7.18</v>
      </c>
      <c r="BW1835">
        <v>3.36</v>
      </c>
      <c r="BX1835">
        <v>5.76</v>
      </c>
      <c r="BY1835">
        <v>13.5</v>
      </c>
      <c r="BZ1835">
        <f>IF(ISNUMBER(Table2[[#This Row],[Loudness_N5(soneGF)]]), Table2[[#This Row],[Loudness_N5(soneGF)]] * (1 + SQRT(
(MAX(Table2[[#This Row],[Sharpness_S(acum)]]-1.75, 0) * 0.25 *LOG10(Table2[[#This Row],[Loudness_N5(soneGF)]]+10))^2 + ((2.18/Table2[[#This Row],[Loudness_N5(soneGF)]]^0.4)*(0.4*Table2[[#This Row],[FS_Avg,arith(vacil)]] + 0.6*Table2[[#This Row],[Rough_HM_R(asper)]]))^2)), "")</f>
        <v>30.031953667772239</v>
      </c>
    </row>
    <row r="1836" spans="1:78" x14ac:dyDescent="0.2">
      <c r="A1836" t="s">
        <v>1991</v>
      </c>
      <c r="B1836" t="s">
        <v>2095</v>
      </c>
      <c r="C1836" t="s">
        <v>2101</v>
      </c>
      <c r="D1836">
        <v>1247</v>
      </c>
      <c r="E1836" t="s">
        <v>79</v>
      </c>
      <c r="F1836">
        <v>0</v>
      </c>
      <c r="G1836" s="1">
        <v>43760.534722222219</v>
      </c>
      <c r="H1836" s="1">
        <v>43760.543055555558</v>
      </c>
      <c r="I1836">
        <v>51.523299999999999</v>
      </c>
      <c r="J1836">
        <v>-0.13109999999999999</v>
      </c>
      <c r="K1836">
        <v>4</v>
      </c>
      <c r="L1836">
        <v>3</v>
      </c>
      <c r="M1836">
        <v>4</v>
      </c>
      <c r="N1836">
        <v>1</v>
      </c>
      <c r="O1836">
        <v>7.3200000000000001E-2</v>
      </c>
      <c r="P1836">
        <v>0.42680000000000001</v>
      </c>
      <c r="Q1836">
        <v>3</v>
      </c>
      <c r="R1836">
        <v>4</v>
      </c>
      <c r="S1836">
        <v>4</v>
      </c>
      <c r="T1836">
        <v>2</v>
      </c>
      <c r="U1836">
        <v>3</v>
      </c>
      <c r="V1836">
        <v>3</v>
      </c>
      <c r="W1836">
        <v>4</v>
      </c>
      <c r="X1836">
        <v>2</v>
      </c>
      <c r="Y1836">
        <v>3</v>
      </c>
      <c r="Z1836">
        <v>2</v>
      </c>
      <c r="AA1836">
        <v>4</v>
      </c>
      <c r="AB1836">
        <v>5</v>
      </c>
      <c r="AC1836">
        <v>5</v>
      </c>
      <c r="AD1836">
        <v>3</v>
      </c>
      <c r="AE1836">
        <v>2</v>
      </c>
      <c r="AF1836">
        <v>3</v>
      </c>
      <c r="AG1836">
        <v>1</v>
      </c>
      <c r="AH1836">
        <v>3</v>
      </c>
      <c r="AI1836">
        <v>48</v>
      </c>
      <c r="AJ1836">
        <v>38</v>
      </c>
      <c r="AK1836" t="s">
        <v>80</v>
      </c>
      <c r="AL1836">
        <v>1</v>
      </c>
      <c r="AM1836">
        <v>0</v>
      </c>
      <c r="AN1836">
        <v>0</v>
      </c>
      <c r="AO1836">
        <v>0</v>
      </c>
      <c r="AP1836">
        <v>0</v>
      </c>
      <c r="AQ1836">
        <v>0</v>
      </c>
      <c r="AS1836" t="s">
        <v>81</v>
      </c>
      <c r="AT1836">
        <v>7</v>
      </c>
      <c r="AU1836">
        <v>3</v>
      </c>
      <c r="AX1836">
        <v>3</v>
      </c>
      <c r="AY1836" t="s">
        <v>2102</v>
      </c>
      <c r="AZ1836">
        <v>3</v>
      </c>
      <c r="BB1836">
        <v>1</v>
      </c>
      <c r="BC1836">
        <v>2</v>
      </c>
      <c r="BD1836">
        <v>1</v>
      </c>
      <c r="BE1836">
        <v>1</v>
      </c>
      <c r="BF1836">
        <v>1</v>
      </c>
      <c r="BG1836">
        <v>0</v>
      </c>
      <c r="BH1836">
        <v>0</v>
      </c>
      <c r="BJ1836">
        <v>0</v>
      </c>
      <c r="BK1836">
        <v>32</v>
      </c>
      <c r="BL1836">
        <v>25.3</v>
      </c>
      <c r="BM1836">
        <v>8.1</v>
      </c>
      <c r="BN1836">
        <v>2.23</v>
      </c>
      <c r="BO1836">
        <v>3.73E-2</v>
      </c>
      <c r="BP1836">
        <v>3.73E-2</v>
      </c>
      <c r="BQ1836">
        <v>3.5999999999999997E-2</v>
      </c>
      <c r="BR1836">
        <v>0.42</v>
      </c>
      <c r="BS1836">
        <v>0.184</v>
      </c>
      <c r="BT1836">
        <v>70.61</v>
      </c>
      <c r="BU1836">
        <v>67</v>
      </c>
      <c r="BV1836">
        <v>7.18</v>
      </c>
      <c r="BW1836">
        <v>3.36</v>
      </c>
      <c r="BX1836">
        <v>5.76</v>
      </c>
      <c r="BY1836">
        <v>13.5</v>
      </c>
      <c r="BZ1836">
        <f>IF(ISNUMBER(Table2[[#This Row],[Loudness_N5(soneGF)]]), Table2[[#This Row],[Loudness_N5(soneGF)]] * (1 + SQRT(
(MAX(Table2[[#This Row],[Sharpness_S(acum)]]-1.75, 0) * 0.25 *LOG10(Table2[[#This Row],[Loudness_N5(soneGF)]]+10))^2 + ((2.18/Table2[[#This Row],[Loudness_N5(soneGF)]]^0.4)*(0.4*Table2[[#This Row],[FS_Avg,arith(vacil)]] + 0.6*Table2[[#This Row],[Rough_HM_R(asper)]]))^2)), "")</f>
        <v>30.031953667772239</v>
      </c>
    </row>
    <row r="1837" spans="1:78" x14ac:dyDescent="0.2">
      <c r="A1837" t="s">
        <v>1991</v>
      </c>
      <c r="B1837" t="s">
        <v>2095</v>
      </c>
      <c r="C1837" t="s">
        <v>2103</v>
      </c>
      <c r="D1837">
        <v>1249</v>
      </c>
      <c r="E1837" t="s">
        <v>79</v>
      </c>
      <c r="F1837">
        <v>0</v>
      </c>
      <c r="G1837" s="1">
        <v>43760.546527777777</v>
      </c>
      <c r="H1837" s="1">
        <v>43760.552777777775</v>
      </c>
      <c r="I1837">
        <v>51.523299999999999</v>
      </c>
      <c r="J1837">
        <v>-0.13109999999999999</v>
      </c>
      <c r="K1837">
        <v>5</v>
      </c>
      <c r="L1837">
        <v>4</v>
      </c>
      <c r="M1837">
        <v>3</v>
      </c>
      <c r="N1837">
        <v>3</v>
      </c>
      <c r="O1837">
        <v>0.17680000000000001</v>
      </c>
      <c r="P1837">
        <v>-0.67679999999999996</v>
      </c>
      <c r="Q1837">
        <v>3</v>
      </c>
      <c r="R1837">
        <v>1</v>
      </c>
      <c r="S1837">
        <v>2</v>
      </c>
      <c r="T1837">
        <v>5</v>
      </c>
      <c r="U1837">
        <v>4</v>
      </c>
      <c r="V1837">
        <v>2</v>
      </c>
      <c r="W1837">
        <v>2</v>
      </c>
      <c r="X1837">
        <v>4</v>
      </c>
      <c r="Y1837">
        <v>3</v>
      </c>
      <c r="Z1837">
        <v>4</v>
      </c>
      <c r="AA1837">
        <v>4</v>
      </c>
      <c r="AB1837">
        <v>3</v>
      </c>
      <c r="AC1837">
        <v>3</v>
      </c>
      <c r="AD1837">
        <v>3</v>
      </c>
      <c r="AE1837">
        <v>2</v>
      </c>
      <c r="AF1837">
        <v>4</v>
      </c>
      <c r="AG1837">
        <v>2</v>
      </c>
      <c r="AH1837">
        <v>4</v>
      </c>
      <c r="AI1837">
        <v>60</v>
      </c>
      <c r="AJ1837">
        <v>20</v>
      </c>
      <c r="AK1837" t="s">
        <v>80</v>
      </c>
      <c r="AL1837">
        <v>0</v>
      </c>
      <c r="AM1837">
        <v>0</v>
      </c>
      <c r="AN1837">
        <v>0</v>
      </c>
      <c r="AO1837">
        <v>1</v>
      </c>
      <c r="AP1837">
        <v>0</v>
      </c>
      <c r="AQ1837">
        <v>0</v>
      </c>
      <c r="AS1837" t="s">
        <v>95</v>
      </c>
      <c r="AT1837">
        <v>2</v>
      </c>
      <c r="AU1837">
        <v>1</v>
      </c>
      <c r="AX1837">
        <v>3</v>
      </c>
      <c r="AY1837" t="s">
        <v>2104</v>
      </c>
      <c r="AZ1837">
        <v>1</v>
      </c>
      <c r="BB1837">
        <v>1</v>
      </c>
      <c r="BC1837">
        <v>2</v>
      </c>
      <c r="BD1837">
        <v>1</v>
      </c>
      <c r="BE1837">
        <v>1</v>
      </c>
      <c r="BF1837">
        <v>1</v>
      </c>
      <c r="BG1837">
        <v>0</v>
      </c>
      <c r="BH1837">
        <v>0</v>
      </c>
      <c r="BJ1837">
        <v>0</v>
      </c>
      <c r="BK1837">
        <v>49.28</v>
      </c>
      <c r="BL1837">
        <v>28.8</v>
      </c>
      <c r="BM1837">
        <v>7.6</v>
      </c>
      <c r="BN1837">
        <v>2.37</v>
      </c>
      <c r="BO1837">
        <v>0.04</v>
      </c>
      <c r="BP1837">
        <v>0.04</v>
      </c>
      <c r="BQ1837">
        <v>2.7400000000000001E-2</v>
      </c>
      <c r="BR1837">
        <v>0.40699999999999997</v>
      </c>
      <c r="BS1837">
        <v>0.22900000000000001</v>
      </c>
      <c r="BT1837">
        <v>74.8</v>
      </c>
      <c r="BU1837">
        <v>69.94</v>
      </c>
      <c r="BV1837">
        <v>4.8099999999999996</v>
      </c>
      <c r="BW1837">
        <v>4.22</v>
      </c>
      <c r="BX1837">
        <v>4.82</v>
      </c>
      <c r="BY1837">
        <v>14</v>
      </c>
      <c r="BZ1837">
        <f>IF(ISNUMBER(Table2[[#This Row],[Loudness_N5(soneGF)]]), Table2[[#This Row],[Loudness_N5(soneGF)]] * (1 + SQRT(
(MAX(Table2[[#This Row],[Sharpness_S(acum)]]-1.75, 0) * 0.25 *LOG10(Table2[[#This Row],[Loudness_N5(soneGF)]]+10))^2 + ((2.18/Table2[[#This Row],[Loudness_N5(soneGF)]]^0.4)*(0.4*Table2[[#This Row],[FS_Avg,arith(vacil)]] + 0.6*Table2[[#This Row],[Rough_HM_R(asper)]]))^2)), "")</f>
        <v>35.915601112267943</v>
      </c>
    </row>
    <row r="1838" spans="1:78" x14ac:dyDescent="0.2">
      <c r="A1838" t="s">
        <v>1991</v>
      </c>
      <c r="B1838" t="s">
        <v>2095</v>
      </c>
      <c r="C1838" t="s">
        <v>2103</v>
      </c>
      <c r="D1838">
        <v>1248</v>
      </c>
      <c r="E1838" t="s">
        <v>79</v>
      </c>
      <c r="F1838">
        <v>0</v>
      </c>
      <c r="G1838" s="1">
        <v>43760.546527777777</v>
      </c>
      <c r="H1838" s="1">
        <v>43760.552083333336</v>
      </c>
      <c r="I1838">
        <v>51.523299999999999</v>
      </c>
      <c r="J1838">
        <v>-0.13109999999999999</v>
      </c>
      <c r="K1838">
        <v>4</v>
      </c>
      <c r="L1838">
        <v>4</v>
      </c>
      <c r="M1838">
        <v>4</v>
      </c>
      <c r="N1838">
        <v>1</v>
      </c>
      <c r="O1838">
        <v>-0.35360000000000003</v>
      </c>
      <c r="P1838">
        <v>0.35360000000000003</v>
      </c>
      <c r="Q1838">
        <v>2</v>
      </c>
      <c r="R1838">
        <v>4</v>
      </c>
      <c r="S1838">
        <v>4</v>
      </c>
      <c r="T1838">
        <v>2</v>
      </c>
      <c r="U1838">
        <v>2</v>
      </c>
      <c r="V1838">
        <v>4</v>
      </c>
      <c r="W1838">
        <v>4</v>
      </c>
      <c r="X1838">
        <v>4</v>
      </c>
      <c r="Y1838">
        <v>2</v>
      </c>
      <c r="Z1838">
        <v>4</v>
      </c>
      <c r="AA1838">
        <v>4</v>
      </c>
      <c r="AB1838">
        <v>4</v>
      </c>
      <c r="AC1838">
        <v>4</v>
      </c>
      <c r="AD1838">
        <v>4</v>
      </c>
      <c r="AE1838">
        <v>4</v>
      </c>
      <c r="AF1838">
        <v>4</v>
      </c>
      <c r="AG1838">
        <v>4</v>
      </c>
      <c r="AH1838">
        <v>4</v>
      </c>
      <c r="AI1838">
        <v>80</v>
      </c>
      <c r="AJ1838">
        <v>21</v>
      </c>
      <c r="AK1838" t="s">
        <v>80</v>
      </c>
      <c r="AL1838">
        <v>0</v>
      </c>
      <c r="AM1838">
        <v>0</v>
      </c>
      <c r="AN1838">
        <v>0</v>
      </c>
      <c r="AO1838">
        <v>1</v>
      </c>
      <c r="AP1838">
        <v>0</v>
      </c>
      <c r="AQ1838">
        <v>0</v>
      </c>
      <c r="AS1838" t="s">
        <v>95</v>
      </c>
      <c r="AT1838">
        <v>3</v>
      </c>
      <c r="AU1838">
        <v>1</v>
      </c>
      <c r="AX1838">
        <v>3</v>
      </c>
      <c r="AY1838" t="s">
        <v>2105</v>
      </c>
      <c r="AZ1838">
        <v>1</v>
      </c>
      <c r="BB1838">
        <v>1</v>
      </c>
      <c r="BC1838">
        <v>1</v>
      </c>
      <c r="BD1838">
        <v>1</v>
      </c>
      <c r="BE1838">
        <v>1</v>
      </c>
      <c r="BF1838">
        <v>1</v>
      </c>
      <c r="BG1838">
        <v>0</v>
      </c>
      <c r="BH1838">
        <v>0</v>
      </c>
      <c r="BJ1838">
        <v>0</v>
      </c>
      <c r="BK1838">
        <v>49.28</v>
      </c>
      <c r="BL1838">
        <v>28.8</v>
      </c>
      <c r="BM1838">
        <v>7.6</v>
      </c>
      <c r="BN1838">
        <v>2.37</v>
      </c>
      <c r="BO1838">
        <v>0.04</v>
      </c>
      <c r="BP1838">
        <v>0.04</v>
      </c>
      <c r="BQ1838">
        <v>2.7400000000000001E-2</v>
      </c>
      <c r="BR1838">
        <v>0.40699999999999997</v>
      </c>
      <c r="BS1838">
        <v>0.22900000000000001</v>
      </c>
      <c r="BT1838">
        <v>74.8</v>
      </c>
      <c r="BU1838">
        <v>69.94</v>
      </c>
      <c r="BV1838">
        <v>4.8099999999999996</v>
      </c>
      <c r="BW1838">
        <v>4.22</v>
      </c>
      <c r="BX1838">
        <v>4.82</v>
      </c>
      <c r="BY1838">
        <v>14</v>
      </c>
      <c r="BZ1838">
        <f>IF(ISNUMBER(Table2[[#This Row],[Loudness_N5(soneGF)]]), Table2[[#This Row],[Loudness_N5(soneGF)]] * (1 + SQRT(
(MAX(Table2[[#This Row],[Sharpness_S(acum)]]-1.75, 0) * 0.25 *LOG10(Table2[[#This Row],[Loudness_N5(soneGF)]]+10))^2 + ((2.18/Table2[[#This Row],[Loudness_N5(soneGF)]]^0.4)*(0.4*Table2[[#This Row],[FS_Avg,arith(vacil)]] + 0.6*Table2[[#This Row],[Rough_HM_R(asper)]]))^2)), "")</f>
        <v>35.915601112267943</v>
      </c>
    </row>
    <row r="1839" spans="1:78" x14ac:dyDescent="0.2">
      <c r="A1839" t="s">
        <v>1991</v>
      </c>
      <c r="B1839" t="s">
        <v>2095</v>
      </c>
      <c r="C1839" t="s">
        <v>2106</v>
      </c>
      <c r="D1839">
        <v>1250</v>
      </c>
      <c r="E1839" t="s">
        <v>79</v>
      </c>
      <c r="F1839">
        <v>0</v>
      </c>
      <c r="G1839" s="1">
        <v>43760.545138888891</v>
      </c>
      <c r="H1839" s="1">
        <v>43760.554166666669</v>
      </c>
      <c r="I1839">
        <v>51.523299999999999</v>
      </c>
      <c r="J1839">
        <v>-0.13109999999999999</v>
      </c>
      <c r="K1839">
        <v>3</v>
      </c>
      <c r="L1839">
        <v>3</v>
      </c>
      <c r="M1839">
        <v>4</v>
      </c>
      <c r="N1839">
        <v>2</v>
      </c>
      <c r="O1839">
        <v>0.17680000000000001</v>
      </c>
      <c r="P1839">
        <v>-0.13389999999999999</v>
      </c>
      <c r="Q1839">
        <v>4</v>
      </c>
      <c r="R1839">
        <v>2</v>
      </c>
      <c r="S1839">
        <v>4</v>
      </c>
      <c r="T1839">
        <v>4</v>
      </c>
      <c r="U1839">
        <v>2</v>
      </c>
      <c r="V1839">
        <v>3</v>
      </c>
      <c r="W1839">
        <v>2</v>
      </c>
      <c r="X1839">
        <v>3</v>
      </c>
      <c r="Y1839">
        <v>3</v>
      </c>
      <c r="Z1839">
        <v>2</v>
      </c>
      <c r="AA1839">
        <v>3</v>
      </c>
      <c r="AB1839">
        <v>4</v>
      </c>
      <c r="AC1839">
        <v>4</v>
      </c>
      <c r="AD1839">
        <v>2</v>
      </c>
      <c r="AE1839">
        <v>2</v>
      </c>
      <c r="AF1839">
        <v>2</v>
      </c>
      <c r="AG1839">
        <v>2</v>
      </c>
      <c r="AH1839">
        <v>4</v>
      </c>
      <c r="AI1839">
        <v>48</v>
      </c>
      <c r="AJ1839">
        <v>18</v>
      </c>
      <c r="AK1839" t="s">
        <v>82</v>
      </c>
      <c r="AL1839">
        <v>0</v>
      </c>
      <c r="AM1839">
        <v>0</v>
      </c>
      <c r="AN1839">
        <v>0</v>
      </c>
      <c r="AO1839">
        <v>1</v>
      </c>
      <c r="AP1839">
        <v>0</v>
      </c>
      <c r="AQ1839">
        <v>0</v>
      </c>
      <c r="AS1839" t="s">
        <v>95</v>
      </c>
      <c r="AT1839">
        <v>5</v>
      </c>
      <c r="AU1839">
        <v>2</v>
      </c>
      <c r="AX1839">
        <v>1</v>
      </c>
      <c r="AZ1839">
        <v>2</v>
      </c>
      <c r="BB1839">
        <v>1</v>
      </c>
      <c r="BC1839">
        <v>3</v>
      </c>
      <c r="BD1839">
        <v>1</v>
      </c>
      <c r="BE1839">
        <v>1</v>
      </c>
      <c r="BF1839">
        <v>0</v>
      </c>
      <c r="BG1839">
        <v>0</v>
      </c>
      <c r="BH1839">
        <v>0</v>
      </c>
      <c r="BJ1839">
        <v>0</v>
      </c>
      <c r="BK1839">
        <v>41.64</v>
      </c>
      <c r="BL1839">
        <v>28.7</v>
      </c>
      <c r="BM1839">
        <v>8.5</v>
      </c>
      <c r="BN1839">
        <v>2.84</v>
      </c>
      <c r="BO1839">
        <v>3.5799999999999998E-2</v>
      </c>
      <c r="BP1839">
        <v>3.5799999999999998E-2</v>
      </c>
      <c r="BQ1839">
        <v>3.4200000000000001E-2</v>
      </c>
      <c r="BR1839">
        <v>0.44900000000000001</v>
      </c>
      <c r="BS1839">
        <v>0.221</v>
      </c>
      <c r="BT1839">
        <v>75.95</v>
      </c>
      <c r="BU1839">
        <v>68.38</v>
      </c>
      <c r="BV1839">
        <v>6.07</v>
      </c>
      <c r="BW1839">
        <v>6.12</v>
      </c>
      <c r="BX1839">
        <v>7.13</v>
      </c>
      <c r="BY1839">
        <v>15.3</v>
      </c>
      <c r="BZ1839">
        <f>IF(ISNUMBER(Table2[[#This Row],[Loudness_N5(soneGF)]]), Table2[[#This Row],[Loudness_N5(soneGF)]] * (1 + SQRT(
(MAX(Table2[[#This Row],[Sharpness_S(acum)]]-1.75, 0) * 0.25 *LOG10(Table2[[#This Row],[Loudness_N5(soneGF)]]+10))^2 + ((2.18/Table2[[#This Row],[Loudness_N5(soneGF)]]^0.4)*(0.4*Table2[[#This Row],[FS_Avg,arith(vacil)]] + 0.6*Table2[[#This Row],[Rough_HM_R(asper)]]))^2)), "")</f>
        <v>41.130370190511435</v>
      </c>
    </row>
    <row r="1840" spans="1:78" x14ac:dyDescent="0.2">
      <c r="A1840" t="s">
        <v>1991</v>
      </c>
      <c r="B1840" t="s">
        <v>2095</v>
      </c>
      <c r="C1840" t="s">
        <v>2107</v>
      </c>
      <c r="D1840">
        <v>1252</v>
      </c>
      <c r="E1840" t="s">
        <v>79</v>
      </c>
      <c r="F1840">
        <v>0</v>
      </c>
      <c r="G1840" s="1">
        <v>43760.553472222222</v>
      </c>
      <c r="H1840" s="1">
        <v>43760.556250000001</v>
      </c>
      <c r="I1840">
        <v>51.523299999999999</v>
      </c>
      <c r="J1840">
        <v>-0.13109999999999999</v>
      </c>
      <c r="K1840">
        <v>2</v>
      </c>
      <c r="L1840">
        <v>1</v>
      </c>
      <c r="M1840">
        <v>4</v>
      </c>
      <c r="N1840">
        <v>1</v>
      </c>
      <c r="O1840">
        <v>0.32319999999999999</v>
      </c>
      <c r="P1840">
        <v>0.2626</v>
      </c>
      <c r="Q1840">
        <v>4</v>
      </c>
      <c r="R1840">
        <v>4</v>
      </c>
      <c r="S1840">
        <v>5</v>
      </c>
      <c r="T1840">
        <v>2</v>
      </c>
      <c r="U1840">
        <v>3</v>
      </c>
      <c r="V1840">
        <v>3</v>
      </c>
      <c r="W1840">
        <v>1</v>
      </c>
      <c r="X1840">
        <v>1</v>
      </c>
      <c r="Y1840">
        <v>4</v>
      </c>
      <c r="Z1840">
        <v>4</v>
      </c>
      <c r="AA1840">
        <v>2</v>
      </c>
      <c r="AB1840">
        <v>4</v>
      </c>
      <c r="AC1840">
        <v>4</v>
      </c>
      <c r="AD1840">
        <v>3</v>
      </c>
      <c r="AE1840">
        <v>3</v>
      </c>
      <c r="AF1840">
        <v>2</v>
      </c>
      <c r="AG1840">
        <v>2</v>
      </c>
      <c r="AH1840">
        <v>2</v>
      </c>
      <c r="AI1840">
        <v>48</v>
      </c>
      <c r="AJ1840">
        <v>24</v>
      </c>
      <c r="AK1840" t="s">
        <v>82</v>
      </c>
      <c r="AL1840">
        <v>1</v>
      </c>
      <c r="AM1840">
        <v>0</v>
      </c>
      <c r="AN1840">
        <v>0</v>
      </c>
      <c r="AO1840">
        <v>0</v>
      </c>
      <c r="AP1840">
        <v>0</v>
      </c>
      <c r="AQ1840">
        <v>0</v>
      </c>
      <c r="AS1840" t="s">
        <v>81</v>
      </c>
      <c r="AT1840">
        <v>7</v>
      </c>
      <c r="AU1840">
        <v>3</v>
      </c>
      <c r="AX1840">
        <v>1</v>
      </c>
      <c r="AZ1840">
        <v>2</v>
      </c>
      <c r="BB1840">
        <v>1</v>
      </c>
      <c r="BC1840">
        <v>1</v>
      </c>
      <c r="BD1840">
        <v>1</v>
      </c>
      <c r="BE1840">
        <v>1</v>
      </c>
      <c r="BF1840">
        <v>1</v>
      </c>
      <c r="BG1840">
        <v>0</v>
      </c>
      <c r="BH1840">
        <v>0</v>
      </c>
      <c r="BJ1840">
        <v>0</v>
      </c>
      <c r="BK1840">
        <v>38.06</v>
      </c>
      <c r="BL1840">
        <v>33.700000000000003</v>
      </c>
      <c r="BM1840">
        <v>11.4</v>
      </c>
      <c r="BN1840">
        <v>2.39</v>
      </c>
      <c r="BO1840">
        <v>4.4499999999999998E-2</v>
      </c>
      <c r="BP1840">
        <v>4.4499999999999998E-2</v>
      </c>
      <c r="BQ1840">
        <v>9.2700000000000005E-2</v>
      </c>
      <c r="BR1840">
        <v>0.51200000000000001</v>
      </c>
      <c r="BS1840">
        <v>0.374</v>
      </c>
      <c r="BT1840">
        <v>75.8</v>
      </c>
      <c r="BU1840">
        <v>71.849999999999994</v>
      </c>
      <c r="BV1840">
        <v>7.87</v>
      </c>
      <c r="BW1840">
        <v>3.77</v>
      </c>
      <c r="BX1840">
        <v>8.42</v>
      </c>
      <c r="BY1840">
        <v>16.2</v>
      </c>
      <c r="BZ1840">
        <f>IF(ISNUMBER(Table2[[#This Row],[Loudness_N5(soneGF)]]), Table2[[#This Row],[Loudness_N5(soneGF)]] * (1 + SQRT(
(MAX(Table2[[#This Row],[Sharpness_S(acum)]]-1.75, 0) * 0.25 *LOG10(Table2[[#This Row],[Loudness_N5(soneGF)]]+10))^2 + ((2.18/Table2[[#This Row],[Loudness_N5(soneGF)]]^0.4)*(0.4*Table2[[#This Row],[FS_Avg,arith(vacil)]] + 0.6*Table2[[#This Row],[Rough_HM_R(asper)]]))^2)), "")</f>
        <v>42.619584950015835</v>
      </c>
    </row>
    <row r="1841" spans="1:78" x14ac:dyDescent="0.2">
      <c r="A1841" t="s">
        <v>1991</v>
      </c>
      <c r="B1841" t="s">
        <v>2095</v>
      </c>
      <c r="C1841" t="s">
        <v>2107</v>
      </c>
      <c r="D1841">
        <v>1251</v>
      </c>
      <c r="E1841" t="s">
        <v>79</v>
      </c>
      <c r="F1841">
        <v>0</v>
      </c>
      <c r="G1841" s="1">
        <v>43760.554166666669</v>
      </c>
      <c r="H1841" s="1">
        <v>43760.555555555555</v>
      </c>
      <c r="I1841">
        <v>51.523299999999999</v>
      </c>
      <c r="J1841">
        <v>-0.13109999999999999</v>
      </c>
      <c r="K1841">
        <v>2</v>
      </c>
      <c r="L1841">
        <v>3</v>
      </c>
      <c r="M1841">
        <v>3</v>
      </c>
      <c r="N1841">
        <v>3</v>
      </c>
      <c r="O1841">
        <v>-0.39639999999999997</v>
      </c>
      <c r="P1841">
        <v>-0.1036</v>
      </c>
      <c r="Q1841">
        <v>2</v>
      </c>
      <c r="R1841">
        <v>4</v>
      </c>
      <c r="S1841">
        <v>3</v>
      </c>
      <c r="T1841">
        <v>4</v>
      </c>
      <c r="U1841">
        <v>2</v>
      </c>
      <c r="V1841">
        <v>3</v>
      </c>
      <c r="W1841">
        <v>3</v>
      </c>
      <c r="X1841">
        <v>5</v>
      </c>
      <c r="Y1841">
        <v>3</v>
      </c>
      <c r="Z1841">
        <v>3</v>
      </c>
      <c r="AA1841">
        <v>3</v>
      </c>
      <c r="AB1841">
        <v>5</v>
      </c>
      <c r="AC1841">
        <v>5</v>
      </c>
      <c r="AD1841">
        <v>2</v>
      </c>
      <c r="AE1841">
        <v>2</v>
      </c>
      <c r="AF1841">
        <v>2</v>
      </c>
      <c r="AG1841">
        <v>1</v>
      </c>
      <c r="AH1841">
        <v>2</v>
      </c>
      <c r="AI1841">
        <v>36</v>
      </c>
      <c r="AJ1841">
        <v>22</v>
      </c>
      <c r="AK1841" t="s">
        <v>82</v>
      </c>
      <c r="AL1841">
        <v>0</v>
      </c>
      <c r="AM1841">
        <v>0</v>
      </c>
      <c r="AN1841">
        <v>0</v>
      </c>
      <c r="AO1841">
        <v>1</v>
      </c>
      <c r="AP1841">
        <v>0</v>
      </c>
      <c r="AQ1841">
        <v>0</v>
      </c>
      <c r="AS1841" t="s">
        <v>95</v>
      </c>
      <c r="AT1841">
        <v>5</v>
      </c>
      <c r="AU1841">
        <v>3</v>
      </c>
      <c r="AX1841">
        <v>3</v>
      </c>
      <c r="AY1841" t="s">
        <v>1292</v>
      </c>
      <c r="AZ1841">
        <v>3</v>
      </c>
      <c r="BB1841">
        <v>1</v>
      </c>
      <c r="BC1841">
        <v>1</v>
      </c>
      <c r="BD1841">
        <v>1</v>
      </c>
      <c r="BE1841">
        <v>1</v>
      </c>
      <c r="BF1841">
        <v>1</v>
      </c>
      <c r="BG1841">
        <v>0</v>
      </c>
      <c r="BH1841">
        <v>0</v>
      </c>
      <c r="BJ1841">
        <v>0</v>
      </c>
      <c r="BK1841">
        <v>38.06</v>
      </c>
      <c r="BL1841">
        <v>33.700000000000003</v>
      </c>
      <c r="BM1841">
        <v>11.4</v>
      </c>
      <c r="BN1841">
        <v>2.39</v>
      </c>
      <c r="BO1841">
        <v>4.4499999999999998E-2</v>
      </c>
      <c r="BP1841">
        <v>4.4499999999999998E-2</v>
      </c>
      <c r="BQ1841">
        <v>9.2700000000000005E-2</v>
      </c>
      <c r="BR1841">
        <v>0.51200000000000001</v>
      </c>
      <c r="BS1841">
        <v>0.374</v>
      </c>
      <c r="BT1841">
        <v>75.8</v>
      </c>
      <c r="BU1841">
        <v>71.849999999999994</v>
      </c>
      <c r="BV1841">
        <v>7.87</v>
      </c>
      <c r="BW1841">
        <v>3.77</v>
      </c>
      <c r="BX1841">
        <v>8.42</v>
      </c>
      <c r="BY1841">
        <v>16.2</v>
      </c>
      <c r="BZ1841">
        <f>IF(ISNUMBER(Table2[[#This Row],[Loudness_N5(soneGF)]]), Table2[[#This Row],[Loudness_N5(soneGF)]] * (1 + SQRT(
(MAX(Table2[[#This Row],[Sharpness_S(acum)]]-1.75, 0) * 0.25 *LOG10(Table2[[#This Row],[Loudness_N5(soneGF)]]+10))^2 + ((2.18/Table2[[#This Row],[Loudness_N5(soneGF)]]^0.4)*(0.4*Table2[[#This Row],[FS_Avg,arith(vacil)]] + 0.6*Table2[[#This Row],[Rough_HM_R(asper)]]))^2)), "")</f>
        <v>42.619584950015835</v>
      </c>
    </row>
    <row r="1842" spans="1:78" x14ac:dyDescent="0.2">
      <c r="A1842" t="s">
        <v>1991</v>
      </c>
      <c r="B1842" t="s">
        <v>2095</v>
      </c>
      <c r="C1842" t="s">
        <v>2107</v>
      </c>
      <c r="D1842">
        <v>1253</v>
      </c>
      <c r="E1842" t="s">
        <v>79</v>
      </c>
      <c r="F1842">
        <v>0</v>
      </c>
      <c r="G1842" s="1">
        <v>43760.545138888891</v>
      </c>
      <c r="H1842" s="1">
        <v>43760.556250000001</v>
      </c>
      <c r="I1842">
        <v>51.523299999999999</v>
      </c>
      <c r="J1842">
        <v>-0.13109999999999999</v>
      </c>
      <c r="K1842">
        <v>2</v>
      </c>
      <c r="L1842">
        <v>4</v>
      </c>
      <c r="M1842">
        <v>4</v>
      </c>
      <c r="N1842">
        <v>1</v>
      </c>
      <c r="O1842">
        <v>-0.56069999999999998</v>
      </c>
      <c r="P1842">
        <v>0.33579999999999999</v>
      </c>
      <c r="Q1842">
        <v>1</v>
      </c>
      <c r="R1842">
        <v>5</v>
      </c>
      <c r="S1842">
        <v>3</v>
      </c>
      <c r="T1842">
        <v>5</v>
      </c>
      <c r="U1842">
        <v>1</v>
      </c>
      <c r="V1842">
        <v>5</v>
      </c>
      <c r="W1842">
        <v>4</v>
      </c>
      <c r="X1842">
        <v>1</v>
      </c>
      <c r="Y1842">
        <v>1</v>
      </c>
      <c r="Z1842">
        <v>4</v>
      </c>
      <c r="AA1842">
        <v>5</v>
      </c>
      <c r="AB1842">
        <v>5</v>
      </c>
      <c r="AC1842">
        <v>1</v>
      </c>
      <c r="AD1842">
        <v>2</v>
      </c>
      <c r="AE1842">
        <v>0</v>
      </c>
      <c r="AF1842">
        <v>1</v>
      </c>
      <c r="AG1842">
        <v>2</v>
      </c>
      <c r="AH1842">
        <v>1</v>
      </c>
      <c r="AI1842">
        <v>24</v>
      </c>
      <c r="AJ1842">
        <v>19</v>
      </c>
      <c r="AK1842" t="s">
        <v>82</v>
      </c>
      <c r="AL1842">
        <v>0</v>
      </c>
      <c r="AM1842">
        <v>0</v>
      </c>
      <c r="AN1842">
        <v>0</v>
      </c>
      <c r="AO1842">
        <v>1</v>
      </c>
      <c r="AP1842">
        <v>0</v>
      </c>
      <c r="AQ1842">
        <v>0</v>
      </c>
      <c r="AS1842" t="s">
        <v>95</v>
      </c>
      <c r="AT1842">
        <v>2</v>
      </c>
      <c r="AU1842">
        <v>3</v>
      </c>
      <c r="AX1842">
        <v>1</v>
      </c>
      <c r="AZ1842">
        <v>2</v>
      </c>
      <c r="BB1842">
        <v>1</v>
      </c>
      <c r="BC1842">
        <v>1</v>
      </c>
      <c r="BD1842">
        <v>1</v>
      </c>
      <c r="BE1842">
        <v>1</v>
      </c>
      <c r="BF1842">
        <v>1</v>
      </c>
      <c r="BG1842">
        <v>0</v>
      </c>
      <c r="BH1842">
        <v>0</v>
      </c>
      <c r="BJ1842">
        <v>0</v>
      </c>
      <c r="BK1842">
        <v>38.06</v>
      </c>
      <c r="BL1842">
        <v>33.700000000000003</v>
      </c>
      <c r="BM1842">
        <v>11.4</v>
      </c>
      <c r="BN1842">
        <v>2.39</v>
      </c>
      <c r="BO1842">
        <v>4.4499999999999998E-2</v>
      </c>
      <c r="BP1842">
        <v>4.4499999999999998E-2</v>
      </c>
      <c r="BQ1842">
        <v>9.2700000000000005E-2</v>
      </c>
      <c r="BR1842">
        <v>0.51200000000000001</v>
      </c>
      <c r="BS1842">
        <v>0.374</v>
      </c>
      <c r="BT1842">
        <v>75.8</v>
      </c>
      <c r="BU1842">
        <v>71.849999999999994</v>
      </c>
      <c r="BV1842">
        <v>7.87</v>
      </c>
      <c r="BW1842">
        <v>3.77</v>
      </c>
      <c r="BX1842">
        <v>8.42</v>
      </c>
      <c r="BY1842">
        <v>16.2</v>
      </c>
      <c r="BZ1842">
        <f>IF(ISNUMBER(Table2[[#This Row],[Loudness_N5(soneGF)]]), Table2[[#This Row],[Loudness_N5(soneGF)]] * (1 + SQRT(
(MAX(Table2[[#This Row],[Sharpness_S(acum)]]-1.75, 0) * 0.25 *LOG10(Table2[[#This Row],[Loudness_N5(soneGF)]]+10))^2 + ((2.18/Table2[[#This Row],[Loudness_N5(soneGF)]]^0.4)*(0.4*Table2[[#This Row],[FS_Avg,arith(vacil)]] + 0.6*Table2[[#This Row],[Rough_HM_R(asper)]]))^2)), "")</f>
        <v>42.619584950015835</v>
      </c>
    </row>
    <row r="1843" spans="1:78" x14ac:dyDescent="0.2">
      <c r="A1843" t="s">
        <v>1991</v>
      </c>
      <c r="B1843" t="s">
        <v>2095</v>
      </c>
      <c r="C1843" t="s">
        <v>2108</v>
      </c>
      <c r="D1843">
        <v>1254</v>
      </c>
      <c r="E1843" t="s">
        <v>79</v>
      </c>
      <c r="F1843">
        <v>0</v>
      </c>
      <c r="G1843" s="1">
        <v>43760.556250000001</v>
      </c>
      <c r="H1843" s="1">
        <v>43760.558333333334</v>
      </c>
      <c r="I1843">
        <v>51.523299999999999</v>
      </c>
      <c r="J1843">
        <v>-0.13109999999999999</v>
      </c>
      <c r="K1843">
        <v>3</v>
      </c>
      <c r="L1843">
        <v>4</v>
      </c>
      <c r="M1843">
        <v>4</v>
      </c>
      <c r="N1843">
        <v>2</v>
      </c>
      <c r="O1843">
        <v>-0.25</v>
      </c>
      <c r="P1843">
        <v>4.2900000000000001E-2</v>
      </c>
      <c r="Q1843">
        <v>3</v>
      </c>
      <c r="R1843">
        <v>4</v>
      </c>
      <c r="S1843">
        <v>3</v>
      </c>
      <c r="T1843">
        <v>4</v>
      </c>
      <c r="U1843">
        <v>2</v>
      </c>
      <c r="V1843">
        <v>4</v>
      </c>
      <c r="W1843">
        <v>3</v>
      </c>
      <c r="X1843">
        <v>3</v>
      </c>
      <c r="Y1843">
        <v>2</v>
      </c>
      <c r="Z1843">
        <v>3</v>
      </c>
      <c r="AA1843">
        <v>3</v>
      </c>
      <c r="AB1843">
        <v>5</v>
      </c>
      <c r="AC1843">
        <v>4</v>
      </c>
      <c r="AD1843">
        <v>3</v>
      </c>
      <c r="AE1843">
        <v>3</v>
      </c>
      <c r="AF1843">
        <v>3</v>
      </c>
      <c r="AG1843">
        <v>3</v>
      </c>
      <c r="AH1843">
        <v>3</v>
      </c>
      <c r="AI1843">
        <v>60</v>
      </c>
      <c r="AJ1843">
        <v>20</v>
      </c>
      <c r="AK1843" t="s">
        <v>82</v>
      </c>
      <c r="AL1843">
        <v>0</v>
      </c>
      <c r="AM1843">
        <v>0</v>
      </c>
      <c r="AN1843">
        <v>0</v>
      </c>
      <c r="AO1843">
        <v>1</v>
      </c>
      <c r="AP1843">
        <v>0</v>
      </c>
      <c r="AQ1843">
        <v>0</v>
      </c>
      <c r="AS1843" t="s">
        <v>95</v>
      </c>
      <c r="AT1843">
        <v>5</v>
      </c>
      <c r="AU1843">
        <v>3</v>
      </c>
      <c r="AX1843">
        <v>1</v>
      </c>
      <c r="AZ1843">
        <v>2</v>
      </c>
      <c r="BB1843">
        <v>4</v>
      </c>
      <c r="BC1843">
        <v>1</v>
      </c>
      <c r="BD1843">
        <v>1</v>
      </c>
      <c r="BE1843">
        <v>1</v>
      </c>
      <c r="BF1843">
        <v>0</v>
      </c>
      <c r="BG1843">
        <v>0</v>
      </c>
      <c r="BH1843">
        <v>0</v>
      </c>
      <c r="BJ1843">
        <v>0</v>
      </c>
      <c r="BK1843">
        <v>40.79</v>
      </c>
      <c r="BL1843">
        <v>22.8</v>
      </c>
      <c r="BM1843">
        <v>6.1</v>
      </c>
      <c r="BN1843">
        <v>2.2200000000000002</v>
      </c>
      <c r="BO1843">
        <v>4.0300000000000002E-2</v>
      </c>
      <c r="BP1843">
        <v>4.0300000000000002E-2</v>
      </c>
      <c r="BQ1843">
        <v>3.6200000000000003E-2</v>
      </c>
      <c r="BR1843">
        <v>0.433</v>
      </c>
      <c r="BS1843">
        <v>0.26100000000000001</v>
      </c>
      <c r="BT1843">
        <v>70.540000000000006</v>
      </c>
      <c r="BU1843">
        <v>66.77</v>
      </c>
      <c r="BV1843">
        <v>5.64</v>
      </c>
      <c r="BW1843">
        <v>3.22</v>
      </c>
      <c r="BX1843">
        <v>4.7699999999999996</v>
      </c>
      <c r="BY1843">
        <v>13.6</v>
      </c>
      <c r="BZ1843">
        <f>IF(ISNUMBER(Table2[[#This Row],[Loudness_N5(soneGF)]]), Table2[[#This Row],[Loudness_N5(soneGF)]] * (1 + SQRT(
(MAX(Table2[[#This Row],[Sharpness_S(acum)]]-1.75, 0) * 0.25 *LOG10(Table2[[#This Row],[Loudness_N5(soneGF)]]+10))^2 + ((2.18/Table2[[#This Row],[Loudness_N5(soneGF)]]^0.4)*(0.4*Table2[[#This Row],[FS_Avg,arith(vacil)]] + 0.6*Table2[[#This Row],[Rough_HM_R(asper)]]))^2)), "")</f>
        <v>26.898120888450528</v>
      </c>
    </row>
    <row r="1844" spans="1:78" x14ac:dyDescent="0.2">
      <c r="A1844" t="s">
        <v>1991</v>
      </c>
      <c r="B1844" t="s">
        <v>2095</v>
      </c>
      <c r="C1844" t="s">
        <v>2109</v>
      </c>
      <c r="D1844">
        <v>1255</v>
      </c>
      <c r="E1844" t="s">
        <v>79</v>
      </c>
      <c r="F1844">
        <v>0</v>
      </c>
      <c r="G1844" s="1">
        <v>43760.557638888888</v>
      </c>
      <c r="H1844" s="1">
        <v>43760.55972222222</v>
      </c>
      <c r="I1844">
        <v>51.523299999999999</v>
      </c>
      <c r="J1844">
        <v>-0.13109999999999999</v>
      </c>
      <c r="K1844">
        <v>4</v>
      </c>
      <c r="L1844">
        <v>2</v>
      </c>
      <c r="M1844">
        <v>3</v>
      </c>
      <c r="N1844">
        <v>2</v>
      </c>
      <c r="O1844">
        <v>6.0699999999999997E-2</v>
      </c>
      <c r="P1844">
        <v>4.2900000000000001E-2</v>
      </c>
      <c r="Q1844">
        <v>4</v>
      </c>
      <c r="R1844">
        <v>4</v>
      </c>
      <c r="S1844">
        <v>3</v>
      </c>
      <c r="T1844">
        <v>3</v>
      </c>
      <c r="U1844">
        <v>2</v>
      </c>
      <c r="V1844">
        <v>2</v>
      </c>
      <c r="W1844">
        <v>2</v>
      </c>
      <c r="X1844">
        <v>3</v>
      </c>
      <c r="Y1844">
        <v>4</v>
      </c>
      <c r="Z1844">
        <v>3</v>
      </c>
      <c r="AA1844">
        <v>4</v>
      </c>
      <c r="AB1844">
        <v>4</v>
      </c>
      <c r="AC1844">
        <v>4</v>
      </c>
      <c r="AD1844">
        <v>4</v>
      </c>
      <c r="AE1844">
        <v>3</v>
      </c>
      <c r="AF1844">
        <v>2</v>
      </c>
      <c r="AG1844">
        <v>3</v>
      </c>
      <c r="AH1844">
        <v>5</v>
      </c>
      <c r="AI1844">
        <v>68</v>
      </c>
      <c r="AJ1844">
        <v>19</v>
      </c>
      <c r="AK1844" t="s">
        <v>82</v>
      </c>
      <c r="AL1844">
        <v>0</v>
      </c>
      <c r="AM1844">
        <v>0</v>
      </c>
      <c r="AN1844">
        <v>0</v>
      </c>
      <c r="AO1844">
        <v>1</v>
      </c>
      <c r="AP1844">
        <v>0</v>
      </c>
      <c r="AQ1844">
        <v>0</v>
      </c>
      <c r="AS1844" t="s">
        <v>95</v>
      </c>
      <c r="AT1844">
        <v>2</v>
      </c>
      <c r="AU1844">
        <v>3</v>
      </c>
      <c r="AX1844">
        <v>1</v>
      </c>
      <c r="AZ1844">
        <v>2</v>
      </c>
      <c r="BB1844">
        <v>1</v>
      </c>
      <c r="BC1844">
        <v>1</v>
      </c>
      <c r="BD1844">
        <v>1</v>
      </c>
      <c r="BE1844">
        <v>1</v>
      </c>
      <c r="BF1844">
        <v>1</v>
      </c>
      <c r="BG1844">
        <v>0</v>
      </c>
      <c r="BH1844">
        <v>0</v>
      </c>
      <c r="BJ1844">
        <v>0</v>
      </c>
      <c r="BK1844">
        <v>41.77</v>
      </c>
      <c r="BL1844">
        <v>29</v>
      </c>
      <c r="BM1844">
        <v>10.5</v>
      </c>
      <c r="BN1844">
        <v>2.29</v>
      </c>
      <c r="BO1844">
        <v>3.7900000000000003E-2</v>
      </c>
      <c r="BP1844">
        <v>3.7900000000000003E-2</v>
      </c>
      <c r="BQ1844">
        <v>2.3199999999999998E-2</v>
      </c>
      <c r="BR1844">
        <v>0.40100000000000002</v>
      </c>
      <c r="BS1844">
        <v>0.251</v>
      </c>
      <c r="BT1844">
        <v>73.260000000000005</v>
      </c>
      <c r="BU1844">
        <v>68.17</v>
      </c>
      <c r="BV1844">
        <v>7.75</v>
      </c>
      <c r="BW1844">
        <v>4.1399999999999997</v>
      </c>
      <c r="BX1844">
        <v>7.3</v>
      </c>
      <c r="BY1844">
        <v>13.8</v>
      </c>
      <c r="BZ1844">
        <f>IF(ISNUMBER(Table2[[#This Row],[Loudness_N5(soneGF)]]), Table2[[#This Row],[Loudness_N5(soneGF)]] * (1 + SQRT(
(MAX(Table2[[#This Row],[Sharpness_S(acum)]]-1.75, 0) * 0.25 *LOG10(Table2[[#This Row],[Loudness_N5(soneGF)]]+10))^2 + ((2.18/Table2[[#This Row],[Loudness_N5(soneGF)]]^0.4)*(0.4*Table2[[#This Row],[FS_Avg,arith(vacil)]] + 0.6*Table2[[#This Row],[Rough_HM_R(asper)]]))^2)), "")</f>
        <v>35.251220869300766</v>
      </c>
    </row>
    <row r="1845" spans="1:78" x14ac:dyDescent="0.2">
      <c r="A1845" t="s">
        <v>1991</v>
      </c>
      <c r="B1845" t="s">
        <v>2095</v>
      </c>
      <c r="C1845" t="s">
        <v>2109</v>
      </c>
      <c r="D1845">
        <v>1257</v>
      </c>
      <c r="E1845" t="s">
        <v>79</v>
      </c>
      <c r="F1845">
        <v>0</v>
      </c>
      <c r="G1845" s="1">
        <v>43760.557638888888</v>
      </c>
      <c r="H1845" s="1">
        <v>43760.561111111114</v>
      </c>
      <c r="I1845">
        <v>51.523299999999999</v>
      </c>
      <c r="J1845">
        <v>-0.13109999999999999</v>
      </c>
      <c r="K1845">
        <v>1</v>
      </c>
      <c r="L1845">
        <v>3</v>
      </c>
      <c r="M1845">
        <v>3</v>
      </c>
      <c r="N1845">
        <v>4</v>
      </c>
      <c r="O1845">
        <v>-3.0300000000000001E-2</v>
      </c>
      <c r="P1845">
        <v>0.11609999999999999</v>
      </c>
      <c r="Q1845">
        <v>3</v>
      </c>
      <c r="R1845">
        <v>4</v>
      </c>
      <c r="S1845">
        <v>4</v>
      </c>
      <c r="T1845">
        <v>3</v>
      </c>
      <c r="U1845">
        <v>3</v>
      </c>
      <c r="V1845">
        <v>4</v>
      </c>
      <c r="W1845">
        <v>2</v>
      </c>
      <c r="X1845">
        <v>2</v>
      </c>
      <c r="Y1845">
        <v>4</v>
      </c>
      <c r="Z1845">
        <v>4</v>
      </c>
      <c r="AA1845">
        <v>3</v>
      </c>
      <c r="AB1845">
        <v>5</v>
      </c>
      <c r="AC1845">
        <v>4</v>
      </c>
      <c r="AD1845">
        <v>4</v>
      </c>
      <c r="AE1845">
        <v>3</v>
      </c>
      <c r="AF1845">
        <v>3</v>
      </c>
      <c r="AG1845">
        <v>2</v>
      </c>
      <c r="AH1845">
        <v>4</v>
      </c>
      <c r="AI1845">
        <v>64</v>
      </c>
      <c r="AJ1845">
        <v>18</v>
      </c>
      <c r="AK1845" t="s">
        <v>80</v>
      </c>
      <c r="AL1845">
        <v>0</v>
      </c>
      <c r="AM1845">
        <v>0</v>
      </c>
      <c r="AN1845">
        <v>0</v>
      </c>
      <c r="AO1845">
        <v>1</v>
      </c>
      <c r="AP1845">
        <v>0</v>
      </c>
      <c r="AQ1845">
        <v>0</v>
      </c>
      <c r="AS1845" t="s">
        <v>95</v>
      </c>
      <c r="AT1845">
        <v>3</v>
      </c>
      <c r="AU1845">
        <v>3</v>
      </c>
      <c r="AX1845">
        <v>2</v>
      </c>
      <c r="AZ1845">
        <v>2</v>
      </c>
      <c r="BB1845">
        <v>1</v>
      </c>
      <c r="BC1845">
        <v>1</v>
      </c>
      <c r="BD1845">
        <v>1</v>
      </c>
      <c r="BE1845">
        <v>1</v>
      </c>
      <c r="BF1845">
        <v>1</v>
      </c>
      <c r="BG1845">
        <v>0</v>
      </c>
      <c r="BH1845">
        <v>0</v>
      </c>
      <c r="BJ1845">
        <v>0</v>
      </c>
      <c r="BK1845">
        <v>41.77</v>
      </c>
      <c r="BL1845">
        <v>29</v>
      </c>
      <c r="BM1845">
        <v>10.5</v>
      </c>
      <c r="BN1845">
        <v>2.29</v>
      </c>
      <c r="BO1845">
        <v>3.7900000000000003E-2</v>
      </c>
      <c r="BP1845">
        <v>3.7900000000000003E-2</v>
      </c>
      <c r="BQ1845">
        <v>2.3199999999999998E-2</v>
      </c>
      <c r="BR1845">
        <v>0.40100000000000002</v>
      </c>
      <c r="BS1845">
        <v>0.251</v>
      </c>
      <c r="BT1845">
        <v>73.260000000000005</v>
      </c>
      <c r="BU1845">
        <v>68.17</v>
      </c>
      <c r="BV1845">
        <v>7.75</v>
      </c>
      <c r="BW1845">
        <v>4.1399999999999997</v>
      </c>
      <c r="BX1845">
        <v>7.3</v>
      </c>
      <c r="BY1845">
        <v>13.8</v>
      </c>
      <c r="BZ1845">
        <f>IF(ISNUMBER(Table2[[#This Row],[Loudness_N5(soneGF)]]), Table2[[#This Row],[Loudness_N5(soneGF)]] * (1 + SQRT(
(MAX(Table2[[#This Row],[Sharpness_S(acum)]]-1.75, 0) * 0.25 *LOG10(Table2[[#This Row],[Loudness_N5(soneGF)]]+10))^2 + ((2.18/Table2[[#This Row],[Loudness_N5(soneGF)]]^0.4)*(0.4*Table2[[#This Row],[FS_Avg,arith(vacil)]] + 0.6*Table2[[#This Row],[Rough_HM_R(asper)]]))^2)), "")</f>
        <v>35.251220869300766</v>
      </c>
    </row>
    <row r="1846" spans="1:78" x14ac:dyDescent="0.2">
      <c r="A1846" t="s">
        <v>1991</v>
      </c>
      <c r="B1846" t="s">
        <v>2095</v>
      </c>
      <c r="C1846" t="s">
        <v>2109</v>
      </c>
      <c r="D1846">
        <v>1256</v>
      </c>
      <c r="E1846" t="s">
        <v>79</v>
      </c>
      <c r="F1846">
        <v>0</v>
      </c>
      <c r="G1846" s="1">
        <v>43760.556944444441</v>
      </c>
      <c r="H1846" s="1">
        <v>43760.560416666667</v>
      </c>
      <c r="I1846">
        <v>51.523299999999999</v>
      </c>
      <c r="J1846">
        <v>-0.13109999999999999</v>
      </c>
      <c r="K1846">
        <v>2</v>
      </c>
      <c r="L1846">
        <v>2</v>
      </c>
      <c r="M1846">
        <v>4</v>
      </c>
      <c r="N1846">
        <v>1</v>
      </c>
      <c r="O1846">
        <v>-0.57320000000000004</v>
      </c>
      <c r="P1846">
        <v>-0.13389999999999999</v>
      </c>
      <c r="Q1846">
        <v>2</v>
      </c>
      <c r="R1846">
        <v>4</v>
      </c>
      <c r="S1846">
        <v>2</v>
      </c>
      <c r="T1846">
        <v>4</v>
      </c>
      <c r="U1846">
        <v>1</v>
      </c>
      <c r="V1846">
        <v>4</v>
      </c>
      <c r="W1846">
        <v>2</v>
      </c>
      <c r="X1846">
        <v>4</v>
      </c>
      <c r="Y1846">
        <v>3</v>
      </c>
      <c r="Z1846">
        <v>4</v>
      </c>
      <c r="AA1846">
        <v>3</v>
      </c>
      <c r="AB1846">
        <v>5</v>
      </c>
      <c r="AC1846">
        <v>5</v>
      </c>
      <c r="AD1846">
        <v>3</v>
      </c>
      <c r="AE1846">
        <v>3</v>
      </c>
      <c r="AF1846">
        <v>3</v>
      </c>
      <c r="AG1846">
        <v>1</v>
      </c>
      <c r="AH1846">
        <v>4</v>
      </c>
      <c r="AI1846">
        <v>56</v>
      </c>
      <c r="AJ1846">
        <v>18</v>
      </c>
      <c r="AK1846" t="s">
        <v>80</v>
      </c>
      <c r="AL1846">
        <v>0</v>
      </c>
      <c r="AM1846">
        <v>0</v>
      </c>
      <c r="AN1846">
        <v>0</v>
      </c>
      <c r="AO1846">
        <v>1</v>
      </c>
      <c r="AP1846">
        <v>0</v>
      </c>
      <c r="AQ1846">
        <v>0</v>
      </c>
      <c r="AS1846" t="s">
        <v>95</v>
      </c>
      <c r="AT1846">
        <v>2</v>
      </c>
      <c r="AU1846">
        <v>1</v>
      </c>
      <c r="AX1846">
        <v>3</v>
      </c>
      <c r="AY1846" t="s">
        <v>2110</v>
      </c>
      <c r="AZ1846">
        <v>1</v>
      </c>
      <c r="BB1846">
        <v>1</v>
      </c>
      <c r="BC1846">
        <v>2</v>
      </c>
      <c r="BD1846">
        <v>1</v>
      </c>
      <c r="BE1846">
        <v>1</v>
      </c>
      <c r="BF1846">
        <v>1</v>
      </c>
      <c r="BG1846">
        <v>0</v>
      </c>
      <c r="BH1846">
        <v>0</v>
      </c>
      <c r="BJ1846">
        <v>0</v>
      </c>
      <c r="BK1846">
        <v>41.77</v>
      </c>
      <c r="BL1846">
        <v>29</v>
      </c>
      <c r="BM1846">
        <v>10.5</v>
      </c>
      <c r="BN1846">
        <v>2.29</v>
      </c>
      <c r="BO1846">
        <v>3.7900000000000003E-2</v>
      </c>
      <c r="BP1846">
        <v>3.7900000000000003E-2</v>
      </c>
      <c r="BQ1846">
        <v>2.3199999999999998E-2</v>
      </c>
      <c r="BR1846">
        <v>0.40100000000000002</v>
      </c>
      <c r="BS1846">
        <v>0.251</v>
      </c>
      <c r="BT1846">
        <v>73.260000000000005</v>
      </c>
      <c r="BU1846">
        <v>68.17</v>
      </c>
      <c r="BV1846">
        <v>7.75</v>
      </c>
      <c r="BW1846">
        <v>4.1399999999999997</v>
      </c>
      <c r="BX1846">
        <v>7.3</v>
      </c>
      <c r="BY1846">
        <v>13.8</v>
      </c>
      <c r="BZ1846">
        <f>IF(ISNUMBER(Table2[[#This Row],[Loudness_N5(soneGF)]]), Table2[[#This Row],[Loudness_N5(soneGF)]] * (1 + SQRT(
(MAX(Table2[[#This Row],[Sharpness_S(acum)]]-1.75, 0) * 0.25 *LOG10(Table2[[#This Row],[Loudness_N5(soneGF)]]+10))^2 + ((2.18/Table2[[#This Row],[Loudness_N5(soneGF)]]^0.4)*(0.4*Table2[[#This Row],[FS_Avg,arith(vacil)]] + 0.6*Table2[[#This Row],[Rough_HM_R(asper)]]))^2)), "")</f>
        <v>35.251220869300766</v>
      </c>
    </row>
    <row r="1847" spans="1:78" x14ac:dyDescent="0.2">
      <c r="A1847" t="s">
        <v>1991</v>
      </c>
      <c r="B1847" t="s">
        <v>2095</v>
      </c>
      <c r="C1847" t="s">
        <v>2109</v>
      </c>
      <c r="D1847">
        <v>1258</v>
      </c>
      <c r="E1847" t="s">
        <v>79</v>
      </c>
      <c r="F1847">
        <v>0</v>
      </c>
      <c r="G1847" s="1">
        <v>43760.545138888891</v>
      </c>
      <c r="H1847" s="1">
        <v>43760.563194444447</v>
      </c>
      <c r="I1847">
        <v>51.523299999999999</v>
      </c>
      <c r="J1847">
        <v>-0.13109999999999999</v>
      </c>
      <c r="K1847">
        <v>4</v>
      </c>
      <c r="L1847">
        <v>2</v>
      </c>
      <c r="M1847">
        <v>1</v>
      </c>
      <c r="N1847">
        <v>1</v>
      </c>
      <c r="O1847">
        <v>0.1036</v>
      </c>
      <c r="P1847">
        <v>-0.1036</v>
      </c>
      <c r="Q1847">
        <v>4</v>
      </c>
      <c r="R1847">
        <v>4</v>
      </c>
      <c r="S1847">
        <v>3</v>
      </c>
      <c r="T1847">
        <v>4</v>
      </c>
      <c r="U1847">
        <v>4</v>
      </c>
      <c r="V1847">
        <v>3</v>
      </c>
      <c r="W1847">
        <v>3</v>
      </c>
      <c r="X1847">
        <v>3</v>
      </c>
      <c r="Y1847">
        <v>3</v>
      </c>
      <c r="Z1847">
        <v>3</v>
      </c>
      <c r="AA1847">
        <v>2</v>
      </c>
      <c r="AB1847">
        <v>4</v>
      </c>
      <c r="AC1847">
        <v>4</v>
      </c>
      <c r="AD1847">
        <v>4</v>
      </c>
      <c r="AE1847">
        <v>3</v>
      </c>
      <c r="AF1847">
        <v>3</v>
      </c>
      <c r="AG1847">
        <v>3</v>
      </c>
      <c r="AH1847">
        <v>3</v>
      </c>
      <c r="AI1847">
        <v>64</v>
      </c>
      <c r="AJ1847">
        <v>22</v>
      </c>
      <c r="AK1847" t="s">
        <v>82</v>
      </c>
      <c r="AL1847">
        <v>0</v>
      </c>
      <c r="AM1847">
        <v>0</v>
      </c>
      <c r="AN1847">
        <v>0</v>
      </c>
      <c r="AO1847">
        <v>1</v>
      </c>
      <c r="AP1847">
        <v>0</v>
      </c>
      <c r="AQ1847">
        <v>0</v>
      </c>
      <c r="AS1847" t="s">
        <v>95</v>
      </c>
      <c r="AT1847">
        <v>5</v>
      </c>
      <c r="AU1847">
        <v>3</v>
      </c>
      <c r="AX1847">
        <v>3</v>
      </c>
      <c r="AY1847" t="s">
        <v>343</v>
      </c>
      <c r="AZ1847">
        <v>1</v>
      </c>
      <c r="BB1847">
        <v>4</v>
      </c>
      <c r="BC1847">
        <v>1</v>
      </c>
      <c r="BD1847">
        <v>1</v>
      </c>
      <c r="BE1847">
        <v>1</v>
      </c>
      <c r="BF1847">
        <v>1</v>
      </c>
      <c r="BG1847">
        <v>0</v>
      </c>
      <c r="BH1847">
        <v>0</v>
      </c>
      <c r="BJ1847">
        <v>0</v>
      </c>
      <c r="BK1847">
        <v>41.77</v>
      </c>
      <c r="BL1847">
        <v>29</v>
      </c>
      <c r="BM1847">
        <v>10.5</v>
      </c>
      <c r="BN1847">
        <v>2.29</v>
      </c>
      <c r="BO1847">
        <v>3.7900000000000003E-2</v>
      </c>
      <c r="BP1847">
        <v>3.7900000000000003E-2</v>
      </c>
      <c r="BQ1847">
        <v>2.3199999999999998E-2</v>
      </c>
      <c r="BR1847">
        <v>0.40100000000000002</v>
      </c>
      <c r="BS1847">
        <v>0.251</v>
      </c>
      <c r="BT1847">
        <v>73.260000000000005</v>
      </c>
      <c r="BU1847">
        <v>68.17</v>
      </c>
      <c r="BV1847">
        <v>7.75</v>
      </c>
      <c r="BW1847">
        <v>4.1399999999999997</v>
      </c>
      <c r="BX1847">
        <v>7.3</v>
      </c>
      <c r="BY1847">
        <v>13.8</v>
      </c>
      <c r="BZ1847">
        <f>IF(ISNUMBER(Table2[[#This Row],[Loudness_N5(soneGF)]]), Table2[[#This Row],[Loudness_N5(soneGF)]] * (1 + SQRT(
(MAX(Table2[[#This Row],[Sharpness_S(acum)]]-1.75, 0) * 0.25 *LOG10(Table2[[#This Row],[Loudness_N5(soneGF)]]+10))^2 + ((2.18/Table2[[#This Row],[Loudness_N5(soneGF)]]^0.4)*(0.4*Table2[[#This Row],[FS_Avg,arith(vacil)]] + 0.6*Table2[[#This Row],[Rough_HM_R(asper)]]))^2)), "")</f>
        <v>35.251220869300766</v>
      </c>
    </row>
    <row r="1848" spans="1:78" x14ac:dyDescent="0.2">
      <c r="A1848" t="s">
        <v>1991</v>
      </c>
      <c r="B1848" t="s">
        <v>2095</v>
      </c>
      <c r="C1848" t="s">
        <v>2111</v>
      </c>
      <c r="F1848">
        <v>0</v>
      </c>
      <c r="BK1848">
        <v>41.39</v>
      </c>
      <c r="BL1848">
        <v>32</v>
      </c>
      <c r="BM1848">
        <v>13.8</v>
      </c>
      <c r="BN1848">
        <v>2.2999999999999998</v>
      </c>
      <c r="BO1848">
        <v>0.04</v>
      </c>
      <c r="BP1848">
        <v>0.04</v>
      </c>
      <c r="BQ1848">
        <v>3.4500000000000003E-2</v>
      </c>
      <c r="BR1848">
        <v>0.42299999999999999</v>
      </c>
      <c r="BS1848">
        <v>0.214</v>
      </c>
      <c r="BT1848">
        <v>72.739999999999995</v>
      </c>
      <c r="BU1848">
        <v>69.27</v>
      </c>
      <c r="BV1848">
        <v>9.99</v>
      </c>
      <c r="BW1848">
        <v>3.26</v>
      </c>
      <c r="BX1848">
        <v>10</v>
      </c>
      <c r="BY1848">
        <v>13</v>
      </c>
      <c r="BZ1848">
        <f>IF(ISNUMBER(Table2[[#This Row],[Loudness_N5(soneGF)]]), Table2[[#This Row],[Loudness_N5(soneGF)]] * (1 + SQRT(
(MAX(Table2[[#This Row],[Sharpness_S(acum)]]-1.75, 0) * 0.25 *LOG10(Table2[[#This Row],[Loudness_N5(soneGF)]]+10))^2 + ((2.18/Table2[[#This Row],[Loudness_N5(soneGF)]]^0.4)*(0.4*Table2[[#This Row],[FS_Avg,arith(vacil)]] + 0.6*Table2[[#This Row],[Rough_HM_R(asper)]]))^2)), "")</f>
        <v>39.172655820527865</v>
      </c>
    </row>
    <row r="1849" spans="1:78" x14ac:dyDescent="0.2">
      <c r="A1849" t="s">
        <v>1991</v>
      </c>
      <c r="B1849" t="s">
        <v>2095</v>
      </c>
      <c r="C1849" t="s">
        <v>2112</v>
      </c>
      <c r="D1849">
        <v>1261</v>
      </c>
      <c r="E1849" t="s">
        <v>79</v>
      </c>
      <c r="F1849">
        <v>0</v>
      </c>
      <c r="G1849" s="1">
        <v>43760.563888888886</v>
      </c>
      <c r="H1849" s="1">
        <v>43760.566666666666</v>
      </c>
      <c r="I1849">
        <v>51.523299999999999</v>
      </c>
      <c r="J1849">
        <v>-0.13109999999999999</v>
      </c>
      <c r="K1849">
        <v>2</v>
      </c>
      <c r="L1849">
        <v>2</v>
      </c>
      <c r="M1849">
        <v>2</v>
      </c>
      <c r="N1849">
        <v>3</v>
      </c>
      <c r="O1849">
        <v>0.1036</v>
      </c>
      <c r="P1849">
        <v>-0.39639999999999997</v>
      </c>
      <c r="Q1849">
        <v>3</v>
      </c>
      <c r="R1849">
        <v>1</v>
      </c>
      <c r="S1849">
        <v>1</v>
      </c>
      <c r="T1849">
        <v>3</v>
      </c>
      <c r="U1849">
        <v>3</v>
      </c>
      <c r="V1849">
        <v>2</v>
      </c>
      <c r="W1849">
        <v>2</v>
      </c>
      <c r="X1849">
        <v>3</v>
      </c>
      <c r="Y1849">
        <v>3</v>
      </c>
      <c r="Z1849">
        <v>3</v>
      </c>
      <c r="AA1849">
        <v>3</v>
      </c>
      <c r="AB1849">
        <v>3</v>
      </c>
      <c r="AC1849">
        <v>3</v>
      </c>
      <c r="AD1849">
        <v>3</v>
      </c>
      <c r="AE1849">
        <v>3</v>
      </c>
      <c r="AF1849">
        <v>3</v>
      </c>
      <c r="AG1849">
        <v>3</v>
      </c>
      <c r="AH1849">
        <v>3</v>
      </c>
      <c r="AI1849">
        <v>60</v>
      </c>
      <c r="AJ1849">
        <v>22</v>
      </c>
      <c r="AK1849" t="s">
        <v>80</v>
      </c>
      <c r="AL1849">
        <v>0</v>
      </c>
      <c r="AM1849">
        <v>0</v>
      </c>
      <c r="AN1849">
        <v>0</v>
      </c>
      <c r="AO1849">
        <v>1</v>
      </c>
      <c r="AP1849">
        <v>0</v>
      </c>
      <c r="AQ1849">
        <v>0</v>
      </c>
      <c r="AS1849" t="s">
        <v>95</v>
      </c>
      <c r="AT1849">
        <v>7</v>
      </c>
      <c r="AU1849">
        <v>3</v>
      </c>
      <c r="AX1849">
        <v>1</v>
      </c>
      <c r="AZ1849">
        <v>3</v>
      </c>
      <c r="BB1849">
        <v>1</v>
      </c>
      <c r="BC1849">
        <v>3</v>
      </c>
      <c r="BD1849">
        <v>1</v>
      </c>
      <c r="BE1849">
        <v>1</v>
      </c>
      <c r="BF1849">
        <v>1</v>
      </c>
      <c r="BG1849">
        <v>0</v>
      </c>
      <c r="BH1849">
        <v>0</v>
      </c>
      <c r="BJ1849">
        <v>0</v>
      </c>
      <c r="BK1849">
        <v>45.82</v>
      </c>
      <c r="BL1849">
        <v>29.2</v>
      </c>
      <c r="BM1849">
        <v>9.1999999999999993</v>
      </c>
      <c r="BN1849">
        <v>2.56</v>
      </c>
      <c r="BO1849">
        <v>4.2700000000000002E-2</v>
      </c>
      <c r="BP1849">
        <v>4.2700000000000002E-2</v>
      </c>
      <c r="BQ1849">
        <v>6.3299999999999995E-2</v>
      </c>
      <c r="BR1849">
        <v>0.42</v>
      </c>
      <c r="BS1849">
        <v>0.249</v>
      </c>
      <c r="BT1849">
        <v>73.739999999999995</v>
      </c>
      <c r="BU1849">
        <v>69.290000000000006</v>
      </c>
      <c r="BV1849">
        <v>6.51</v>
      </c>
      <c r="BW1849">
        <v>3.55</v>
      </c>
      <c r="BX1849">
        <v>6.05</v>
      </c>
      <c r="BY1849">
        <v>14.9</v>
      </c>
      <c r="BZ1849">
        <f>IF(ISNUMBER(Table2[[#This Row],[Loudness_N5(soneGF)]]), Table2[[#This Row],[Loudness_N5(soneGF)]] * (1 + SQRT(
(MAX(Table2[[#This Row],[Sharpness_S(acum)]]-1.75, 0) * 0.25 *LOG10(Table2[[#This Row],[Loudness_N5(soneGF)]]+10))^2 + ((2.18/Table2[[#This Row],[Loudness_N5(soneGF)]]^0.4)*(0.4*Table2[[#This Row],[FS_Avg,arith(vacil)]] + 0.6*Table2[[#This Row],[Rough_HM_R(asper)]]))^2)), "")</f>
        <v>38.658554344690792</v>
      </c>
    </row>
    <row r="1850" spans="1:78" x14ac:dyDescent="0.2">
      <c r="A1850" t="s">
        <v>1991</v>
      </c>
      <c r="B1850" t="s">
        <v>2095</v>
      </c>
      <c r="C1850" t="s">
        <v>2112</v>
      </c>
      <c r="D1850">
        <v>1260</v>
      </c>
      <c r="E1850" t="s">
        <v>79</v>
      </c>
      <c r="F1850">
        <v>0</v>
      </c>
      <c r="G1850" s="1">
        <v>43760.560416666667</v>
      </c>
      <c r="H1850" s="1">
        <v>43760.565972222219</v>
      </c>
      <c r="I1850">
        <v>51.523299999999999</v>
      </c>
      <c r="J1850">
        <v>-0.13109999999999999</v>
      </c>
      <c r="K1850">
        <v>2</v>
      </c>
      <c r="L1850">
        <v>3</v>
      </c>
      <c r="M1850">
        <v>2</v>
      </c>
      <c r="N1850">
        <v>3</v>
      </c>
      <c r="O1850">
        <v>0.17680000000000001</v>
      </c>
      <c r="P1850">
        <v>-7.3200000000000001E-2</v>
      </c>
      <c r="Q1850">
        <v>3</v>
      </c>
      <c r="R1850">
        <v>2</v>
      </c>
      <c r="S1850">
        <v>2</v>
      </c>
      <c r="T1850">
        <v>4</v>
      </c>
      <c r="U1850">
        <v>3</v>
      </c>
      <c r="V1850">
        <v>2</v>
      </c>
      <c r="W1850">
        <v>4</v>
      </c>
      <c r="X1850">
        <v>2</v>
      </c>
      <c r="Y1850">
        <v>4</v>
      </c>
      <c r="Z1850">
        <v>2</v>
      </c>
      <c r="AA1850">
        <v>3</v>
      </c>
      <c r="AB1850">
        <v>2</v>
      </c>
      <c r="AC1850">
        <v>4</v>
      </c>
      <c r="AD1850">
        <v>1</v>
      </c>
      <c r="AE1850">
        <v>1</v>
      </c>
      <c r="AF1850">
        <v>2</v>
      </c>
      <c r="AG1850">
        <v>3</v>
      </c>
      <c r="AH1850">
        <v>2</v>
      </c>
      <c r="AI1850">
        <v>36</v>
      </c>
      <c r="AJ1850">
        <v>23</v>
      </c>
      <c r="AK1850" t="s">
        <v>82</v>
      </c>
      <c r="AL1850">
        <v>0</v>
      </c>
      <c r="AM1850">
        <v>0</v>
      </c>
      <c r="AN1850">
        <v>0</v>
      </c>
      <c r="AO1850">
        <v>1</v>
      </c>
      <c r="AP1850">
        <v>0</v>
      </c>
      <c r="AQ1850">
        <v>0</v>
      </c>
      <c r="AS1850" t="s">
        <v>95</v>
      </c>
      <c r="AT1850">
        <v>5</v>
      </c>
      <c r="AU1850">
        <v>6</v>
      </c>
      <c r="AX1850">
        <v>3</v>
      </c>
      <c r="AZ1850">
        <v>3</v>
      </c>
      <c r="BB1850">
        <v>4</v>
      </c>
      <c r="BC1850">
        <v>3</v>
      </c>
      <c r="BD1850">
        <v>1</v>
      </c>
      <c r="BE1850">
        <v>0</v>
      </c>
      <c r="BF1850">
        <v>0</v>
      </c>
      <c r="BG1850">
        <v>0</v>
      </c>
      <c r="BH1850">
        <v>0</v>
      </c>
      <c r="BJ1850">
        <v>0</v>
      </c>
      <c r="BK1850">
        <v>45.82</v>
      </c>
      <c r="BL1850">
        <v>29.2</v>
      </c>
      <c r="BM1850">
        <v>9.1999999999999993</v>
      </c>
      <c r="BN1850">
        <v>2.56</v>
      </c>
      <c r="BO1850">
        <v>4.2700000000000002E-2</v>
      </c>
      <c r="BP1850">
        <v>4.2700000000000002E-2</v>
      </c>
      <c r="BQ1850">
        <v>6.3299999999999995E-2</v>
      </c>
      <c r="BR1850">
        <v>0.42</v>
      </c>
      <c r="BS1850">
        <v>0.249</v>
      </c>
      <c r="BT1850">
        <v>73.739999999999995</v>
      </c>
      <c r="BU1850">
        <v>69.290000000000006</v>
      </c>
      <c r="BV1850">
        <v>6.51</v>
      </c>
      <c r="BW1850">
        <v>3.55</v>
      </c>
      <c r="BX1850">
        <v>6.05</v>
      </c>
      <c r="BY1850">
        <v>14.9</v>
      </c>
      <c r="BZ1850">
        <f>IF(ISNUMBER(Table2[[#This Row],[Loudness_N5(soneGF)]]), Table2[[#This Row],[Loudness_N5(soneGF)]] * (1 + SQRT(
(MAX(Table2[[#This Row],[Sharpness_S(acum)]]-1.75, 0) * 0.25 *LOG10(Table2[[#This Row],[Loudness_N5(soneGF)]]+10))^2 + ((2.18/Table2[[#This Row],[Loudness_N5(soneGF)]]^0.4)*(0.4*Table2[[#This Row],[FS_Avg,arith(vacil)]] + 0.6*Table2[[#This Row],[Rough_HM_R(asper)]]))^2)), "")</f>
        <v>38.658554344690792</v>
      </c>
    </row>
    <row r="1851" spans="1:78" x14ac:dyDescent="0.2">
      <c r="A1851" t="s">
        <v>1991</v>
      </c>
      <c r="B1851" t="s">
        <v>2095</v>
      </c>
      <c r="C1851" t="s">
        <v>2113</v>
      </c>
      <c r="D1851">
        <v>1262</v>
      </c>
      <c r="E1851" t="s">
        <v>79</v>
      </c>
      <c r="F1851">
        <v>0</v>
      </c>
      <c r="G1851" s="1">
        <v>43760.56527777778</v>
      </c>
      <c r="H1851" s="1">
        <v>43760.568749999999</v>
      </c>
      <c r="I1851">
        <v>51.523299999999999</v>
      </c>
      <c r="J1851">
        <v>-0.13109999999999999</v>
      </c>
      <c r="K1851">
        <v>3</v>
      </c>
      <c r="L1851">
        <v>1</v>
      </c>
      <c r="M1851">
        <v>4</v>
      </c>
      <c r="N1851">
        <v>3</v>
      </c>
      <c r="O1851">
        <v>0.5</v>
      </c>
      <c r="P1851">
        <v>0.35360000000000003</v>
      </c>
      <c r="Q1851">
        <v>4</v>
      </c>
      <c r="R1851">
        <v>2</v>
      </c>
      <c r="S1851">
        <v>4</v>
      </c>
      <c r="T1851">
        <v>2</v>
      </c>
      <c r="U1851">
        <v>3</v>
      </c>
      <c r="V1851">
        <v>2</v>
      </c>
      <c r="W1851">
        <v>4</v>
      </c>
      <c r="X1851">
        <v>1</v>
      </c>
      <c r="Y1851">
        <v>3</v>
      </c>
      <c r="Z1851">
        <v>4</v>
      </c>
      <c r="AA1851">
        <v>3</v>
      </c>
      <c r="AB1851">
        <v>4</v>
      </c>
      <c r="AC1851">
        <v>4</v>
      </c>
      <c r="AD1851">
        <v>4</v>
      </c>
      <c r="AE1851">
        <v>3</v>
      </c>
      <c r="AF1851">
        <v>4</v>
      </c>
      <c r="AG1851">
        <v>2</v>
      </c>
      <c r="AH1851">
        <v>4</v>
      </c>
      <c r="AI1851">
        <v>68</v>
      </c>
      <c r="AJ1851">
        <v>28</v>
      </c>
      <c r="AK1851" t="s">
        <v>82</v>
      </c>
      <c r="AL1851">
        <v>0</v>
      </c>
      <c r="AM1851">
        <v>0</v>
      </c>
      <c r="AN1851">
        <v>0</v>
      </c>
      <c r="AO1851">
        <v>1</v>
      </c>
      <c r="AP1851">
        <v>0</v>
      </c>
      <c r="AQ1851">
        <v>0</v>
      </c>
      <c r="AS1851" t="s">
        <v>95</v>
      </c>
      <c r="AT1851">
        <v>6</v>
      </c>
      <c r="AU1851">
        <v>1</v>
      </c>
      <c r="AX1851">
        <v>3</v>
      </c>
      <c r="AY1851" t="s">
        <v>2104</v>
      </c>
      <c r="AZ1851">
        <v>1</v>
      </c>
      <c r="BB1851">
        <v>1</v>
      </c>
      <c r="BC1851">
        <v>3</v>
      </c>
      <c r="BD1851">
        <v>1</v>
      </c>
      <c r="BE1851">
        <v>1</v>
      </c>
      <c r="BF1851">
        <v>0</v>
      </c>
      <c r="BG1851">
        <v>0</v>
      </c>
      <c r="BH1851">
        <v>0</v>
      </c>
      <c r="BJ1851">
        <v>0</v>
      </c>
      <c r="BK1851">
        <v>45.01</v>
      </c>
      <c r="BL1851">
        <v>21.5</v>
      </c>
      <c r="BM1851">
        <v>7.1</v>
      </c>
      <c r="BN1851">
        <v>1.96</v>
      </c>
      <c r="BO1851">
        <v>3.7499999999999999E-2</v>
      </c>
      <c r="BP1851">
        <v>3.7499999999999999E-2</v>
      </c>
      <c r="BQ1851">
        <v>2.2100000000000002E-2</v>
      </c>
      <c r="BR1851">
        <v>0.48799999999999999</v>
      </c>
      <c r="BS1851">
        <v>0.152</v>
      </c>
      <c r="BT1851">
        <v>71.540000000000006</v>
      </c>
      <c r="BU1851">
        <v>64.75</v>
      </c>
      <c r="BV1851">
        <v>7.09</v>
      </c>
      <c r="BW1851">
        <v>6.05</v>
      </c>
      <c r="BX1851">
        <v>6.66</v>
      </c>
      <c r="BY1851">
        <v>13.4</v>
      </c>
      <c r="BZ1851">
        <f>IF(ISNUMBER(Table2[[#This Row],[Loudness_N5(soneGF)]]), Table2[[#This Row],[Loudness_N5(soneGF)]] * (1 + SQRT(
(MAX(Table2[[#This Row],[Sharpness_S(acum)]]-1.75, 0) * 0.25 *LOG10(Table2[[#This Row],[Loudness_N5(soneGF)]]+10))^2 + ((2.18/Table2[[#This Row],[Loudness_N5(soneGF)]]^0.4)*(0.4*Table2[[#This Row],[FS_Avg,arith(vacil)]] + 0.6*Table2[[#This Row],[Rough_HM_R(asper)]]))^2)), "")</f>
        <v>23.245161155201981</v>
      </c>
    </row>
    <row r="1852" spans="1:78" x14ac:dyDescent="0.2">
      <c r="A1852" t="s">
        <v>1991</v>
      </c>
      <c r="B1852" t="s">
        <v>2095</v>
      </c>
      <c r="C1852" t="s">
        <v>2113</v>
      </c>
      <c r="D1852">
        <v>1283</v>
      </c>
      <c r="E1852" t="s">
        <v>79</v>
      </c>
      <c r="F1852">
        <v>0</v>
      </c>
      <c r="G1852" s="1">
        <v>43761.772222222222</v>
      </c>
      <c r="H1852" s="1">
        <v>43761.772222222222</v>
      </c>
      <c r="I1852">
        <v>51.523299999999999</v>
      </c>
      <c r="J1852">
        <v>-0.13109999999999999</v>
      </c>
      <c r="K1852">
        <v>4</v>
      </c>
      <c r="L1852">
        <v>2</v>
      </c>
      <c r="M1852">
        <v>4</v>
      </c>
      <c r="N1852">
        <v>4</v>
      </c>
      <c r="O1852">
        <v>0.38390000000000002</v>
      </c>
      <c r="P1852">
        <v>0.92679999999999996</v>
      </c>
      <c r="Q1852">
        <v>5</v>
      </c>
      <c r="R1852">
        <v>5</v>
      </c>
      <c r="S1852">
        <v>5</v>
      </c>
      <c r="T1852">
        <v>1</v>
      </c>
      <c r="U1852">
        <v>2</v>
      </c>
      <c r="V1852">
        <v>2</v>
      </c>
      <c r="W1852">
        <v>5</v>
      </c>
      <c r="X1852">
        <v>1</v>
      </c>
      <c r="Y1852">
        <v>3</v>
      </c>
      <c r="Z1852">
        <v>5</v>
      </c>
      <c r="AA1852">
        <v>3</v>
      </c>
      <c r="AB1852">
        <v>5</v>
      </c>
      <c r="AC1852">
        <v>5</v>
      </c>
      <c r="AD1852">
        <v>4</v>
      </c>
      <c r="AE1852">
        <v>1</v>
      </c>
      <c r="AF1852">
        <v>4</v>
      </c>
      <c r="AG1852">
        <v>0</v>
      </c>
      <c r="AH1852">
        <v>4</v>
      </c>
      <c r="AI1852">
        <v>52</v>
      </c>
      <c r="AJ1852">
        <v>23</v>
      </c>
      <c r="AK1852" t="s">
        <v>80</v>
      </c>
      <c r="AL1852">
        <v>0</v>
      </c>
      <c r="AM1852">
        <v>0</v>
      </c>
      <c r="AN1852">
        <v>0</v>
      </c>
      <c r="AO1852">
        <v>1</v>
      </c>
      <c r="AP1852">
        <v>0</v>
      </c>
      <c r="AQ1852">
        <v>0</v>
      </c>
      <c r="AS1852" t="s">
        <v>95</v>
      </c>
      <c r="AT1852">
        <v>2</v>
      </c>
      <c r="AU1852">
        <v>1</v>
      </c>
      <c r="AX1852">
        <v>1</v>
      </c>
      <c r="AZ1852">
        <v>3</v>
      </c>
      <c r="BA1852" t="s">
        <v>128</v>
      </c>
      <c r="BB1852">
        <v>2</v>
      </c>
      <c r="BC1852">
        <v>3</v>
      </c>
      <c r="BD1852">
        <v>1</v>
      </c>
      <c r="BE1852">
        <v>1</v>
      </c>
      <c r="BF1852">
        <v>0</v>
      </c>
      <c r="BG1852">
        <v>0</v>
      </c>
      <c r="BH1852">
        <v>0</v>
      </c>
      <c r="BJ1852">
        <v>1</v>
      </c>
      <c r="BK1852">
        <v>45.01</v>
      </c>
      <c r="BL1852">
        <v>21.5</v>
      </c>
      <c r="BM1852">
        <v>7.1</v>
      </c>
      <c r="BN1852">
        <v>1.96</v>
      </c>
      <c r="BO1852">
        <v>3.7499999999999999E-2</v>
      </c>
      <c r="BP1852">
        <v>3.7499999999999999E-2</v>
      </c>
      <c r="BQ1852">
        <v>2.2100000000000002E-2</v>
      </c>
      <c r="BR1852">
        <v>0.48799999999999999</v>
      </c>
      <c r="BS1852">
        <v>0.152</v>
      </c>
      <c r="BT1852">
        <v>71.540000000000006</v>
      </c>
      <c r="BU1852">
        <v>64.75</v>
      </c>
      <c r="BV1852">
        <v>7.09</v>
      </c>
      <c r="BW1852">
        <v>6.05</v>
      </c>
      <c r="BX1852">
        <v>6.66</v>
      </c>
      <c r="BY1852">
        <v>13.4</v>
      </c>
      <c r="BZ1852">
        <f>IF(ISNUMBER(Table2[[#This Row],[Loudness_N5(soneGF)]]), Table2[[#This Row],[Loudness_N5(soneGF)]] * (1 + SQRT(
(MAX(Table2[[#This Row],[Sharpness_S(acum)]]-1.75, 0) * 0.25 *LOG10(Table2[[#This Row],[Loudness_N5(soneGF)]]+10))^2 + ((2.18/Table2[[#This Row],[Loudness_N5(soneGF)]]^0.4)*(0.4*Table2[[#This Row],[FS_Avg,arith(vacil)]] + 0.6*Table2[[#This Row],[Rough_HM_R(asper)]]))^2)), "")</f>
        <v>23.245161155201981</v>
      </c>
    </row>
    <row r="1853" spans="1:78" x14ac:dyDescent="0.2">
      <c r="A1853" t="s">
        <v>1991</v>
      </c>
      <c r="B1853" t="s">
        <v>2095</v>
      </c>
      <c r="C1853" t="s">
        <v>2113</v>
      </c>
      <c r="D1853">
        <v>1263</v>
      </c>
      <c r="E1853" t="s">
        <v>79</v>
      </c>
      <c r="F1853">
        <v>0</v>
      </c>
      <c r="G1853" s="1">
        <v>43760.55972222222</v>
      </c>
      <c r="H1853" s="1">
        <v>43760.568749999999</v>
      </c>
      <c r="I1853">
        <v>51.523299999999999</v>
      </c>
      <c r="J1853">
        <v>-0.13109999999999999</v>
      </c>
      <c r="K1853">
        <v>3</v>
      </c>
      <c r="L1853">
        <v>3</v>
      </c>
      <c r="M1853">
        <v>3</v>
      </c>
      <c r="N1853">
        <v>3</v>
      </c>
      <c r="O1853">
        <v>0</v>
      </c>
      <c r="P1853">
        <v>0</v>
      </c>
      <c r="Q1853">
        <v>3</v>
      </c>
      <c r="R1853">
        <v>3</v>
      </c>
      <c r="S1853">
        <v>3</v>
      </c>
      <c r="T1853">
        <v>3</v>
      </c>
      <c r="U1853">
        <v>3</v>
      </c>
      <c r="V1853">
        <v>3</v>
      </c>
      <c r="W1853">
        <v>3</v>
      </c>
      <c r="X1853">
        <v>3</v>
      </c>
      <c r="Y1853">
        <v>3</v>
      </c>
      <c r="Z1853">
        <v>4</v>
      </c>
      <c r="AA1853">
        <v>3</v>
      </c>
      <c r="AB1853">
        <v>4</v>
      </c>
      <c r="AC1853">
        <v>5</v>
      </c>
      <c r="AD1853">
        <v>3</v>
      </c>
      <c r="AE1853">
        <v>3</v>
      </c>
      <c r="AF1853">
        <v>3</v>
      </c>
      <c r="AG1853">
        <v>3</v>
      </c>
      <c r="AH1853">
        <v>3</v>
      </c>
      <c r="AI1853">
        <v>60</v>
      </c>
      <c r="AJ1853">
        <v>23</v>
      </c>
      <c r="AK1853" t="s">
        <v>82</v>
      </c>
      <c r="AL1853">
        <v>0</v>
      </c>
      <c r="AM1853">
        <v>0</v>
      </c>
      <c r="AN1853">
        <v>0</v>
      </c>
      <c r="AO1853">
        <v>1</v>
      </c>
      <c r="AP1853">
        <v>0</v>
      </c>
      <c r="AQ1853">
        <v>0</v>
      </c>
      <c r="AS1853" t="s">
        <v>95</v>
      </c>
      <c r="AT1853">
        <v>5</v>
      </c>
      <c r="AU1853">
        <v>3</v>
      </c>
      <c r="AX1853">
        <v>1</v>
      </c>
      <c r="AZ1853">
        <v>2</v>
      </c>
      <c r="BB1853">
        <v>1</v>
      </c>
      <c r="BC1853">
        <v>3</v>
      </c>
      <c r="BD1853">
        <v>1</v>
      </c>
      <c r="BE1853">
        <v>1</v>
      </c>
      <c r="BF1853">
        <v>0</v>
      </c>
      <c r="BG1853">
        <v>0</v>
      </c>
      <c r="BH1853">
        <v>0</v>
      </c>
      <c r="BJ1853">
        <v>0</v>
      </c>
      <c r="BK1853">
        <v>45.01</v>
      </c>
      <c r="BL1853">
        <v>21.5</v>
      </c>
      <c r="BM1853">
        <v>7.1</v>
      </c>
      <c r="BN1853">
        <v>1.96</v>
      </c>
      <c r="BO1853">
        <v>3.7499999999999999E-2</v>
      </c>
      <c r="BP1853">
        <v>3.7499999999999999E-2</v>
      </c>
      <c r="BQ1853">
        <v>2.2100000000000002E-2</v>
      </c>
      <c r="BR1853">
        <v>0.48799999999999999</v>
      </c>
      <c r="BS1853">
        <v>0.152</v>
      </c>
      <c r="BT1853">
        <v>71.540000000000006</v>
      </c>
      <c r="BU1853">
        <v>64.75</v>
      </c>
      <c r="BV1853">
        <v>7.09</v>
      </c>
      <c r="BW1853">
        <v>6.05</v>
      </c>
      <c r="BX1853">
        <v>6.66</v>
      </c>
      <c r="BY1853">
        <v>13.4</v>
      </c>
      <c r="BZ1853">
        <f>IF(ISNUMBER(Table2[[#This Row],[Loudness_N5(soneGF)]]), Table2[[#This Row],[Loudness_N5(soneGF)]] * (1 + SQRT(
(MAX(Table2[[#This Row],[Sharpness_S(acum)]]-1.75, 0) * 0.25 *LOG10(Table2[[#This Row],[Loudness_N5(soneGF)]]+10))^2 + ((2.18/Table2[[#This Row],[Loudness_N5(soneGF)]]^0.4)*(0.4*Table2[[#This Row],[FS_Avg,arith(vacil)]] + 0.6*Table2[[#This Row],[Rough_HM_R(asper)]]))^2)), "")</f>
        <v>23.245161155201981</v>
      </c>
    </row>
    <row r="1854" spans="1:78" x14ac:dyDescent="0.2">
      <c r="A1854" t="s">
        <v>1991</v>
      </c>
      <c r="B1854" t="s">
        <v>2095</v>
      </c>
      <c r="C1854" t="s">
        <v>2114</v>
      </c>
      <c r="D1854">
        <v>1266</v>
      </c>
      <c r="E1854" t="s">
        <v>79</v>
      </c>
      <c r="F1854">
        <v>0</v>
      </c>
      <c r="G1854" s="1">
        <v>43760.568055555559</v>
      </c>
      <c r="H1854" s="1">
        <v>43760.572222222225</v>
      </c>
      <c r="I1854">
        <v>51.523299999999999</v>
      </c>
      <c r="J1854">
        <v>-0.13109999999999999</v>
      </c>
      <c r="K1854">
        <v>3</v>
      </c>
      <c r="L1854">
        <v>2</v>
      </c>
      <c r="M1854">
        <v>4</v>
      </c>
      <c r="N1854">
        <v>1</v>
      </c>
      <c r="O1854">
        <v>0.45710000000000001</v>
      </c>
      <c r="P1854">
        <v>6.0699999999999997E-2</v>
      </c>
      <c r="Q1854">
        <v>4</v>
      </c>
      <c r="R1854">
        <v>1</v>
      </c>
      <c r="S1854">
        <v>3</v>
      </c>
      <c r="T1854">
        <v>2</v>
      </c>
      <c r="U1854">
        <v>3</v>
      </c>
      <c r="V1854">
        <v>1</v>
      </c>
      <c r="W1854">
        <v>4</v>
      </c>
      <c r="X1854">
        <v>3</v>
      </c>
      <c r="Y1854">
        <v>3</v>
      </c>
      <c r="Z1854">
        <v>4</v>
      </c>
      <c r="AA1854">
        <v>2</v>
      </c>
      <c r="AB1854">
        <v>5</v>
      </c>
      <c r="AC1854">
        <v>4</v>
      </c>
      <c r="AD1854">
        <v>3</v>
      </c>
      <c r="AE1854">
        <v>2</v>
      </c>
      <c r="AF1854">
        <v>2</v>
      </c>
      <c r="AG1854">
        <v>1</v>
      </c>
      <c r="AH1854">
        <v>2</v>
      </c>
      <c r="AI1854">
        <v>40</v>
      </c>
      <c r="AJ1854">
        <v>19</v>
      </c>
      <c r="AK1854" t="s">
        <v>80</v>
      </c>
      <c r="AL1854">
        <v>0</v>
      </c>
      <c r="AM1854">
        <v>0</v>
      </c>
      <c r="AN1854">
        <v>0</v>
      </c>
      <c r="AO1854">
        <v>1</v>
      </c>
      <c r="AP1854">
        <v>0</v>
      </c>
      <c r="AQ1854">
        <v>0</v>
      </c>
      <c r="AS1854" t="s">
        <v>95</v>
      </c>
      <c r="AT1854">
        <v>2</v>
      </c>
      <c r="AU1854">
        <v>3</v>
      </c>
      <c r="AX1854">
        <v>2</v>
      </c>
      <c r="AZ1854">
        <v>1</v>
      </c>
      <c r="BB1854">
        <v>1</v>
      </c>
      <c r="BC1854">
        <v>3</v>
      </c>
      <c r="BD1854">
        <v>1</v>
      </c>
      <c r="BE1854">
        <v>1</v>
      </c>
      <c r="BF1854">
        <v>1</v>
      </c>
      <c r="BG1854">
        <v>0</v>
      </c>
      <c r="BH1854">
        <v>0</v>
      </c>
      <c r="BJ1854">
        <v>0</v>
      </c>
      <c r="BK1854">
        <v>43.56</v>
      </c>
      <c r="BL1854">
        <v>29.8</v>
      </c>
      <c r="BM1854">
        <v>9.3000000000000007</v>
      </c>
      <c r="BN1854">
        <v>2.36</v>
      </c>
      <c r="BO1854">
        <v>4.3700000000000003E-2</v>
      </c>
      <c r="BP1854">
        <v>4.3700000000000003E-2</v>
      </c>
      <c r="BQ1854">
        <v>4.6699999999999998E-2</v>
      </c>
      <c r="BR1854">
        <v>0.39700000000000002</v>
      </c>
      <c r="BS1854">
        <v>0.46100000000000002</v>
      </c>
      <c r="BT1854">
        <v>75</v>
      </c>
      <c r="BU1854">
        <v>73.319999999999993</v>
      </c>
      <c r="BV1854">
        <v>10.32</v>
      </c>
      <c r="BW1854">
        <v>1.22</v>
      </c>
      <c r="BX1854">
        <v>8.44</v>
      </c>
      <c r="BY1854">
        <v>14.3</v>
      </c>
      <c r="BZ1854">
        <f>IF(ISNUMBER(Table2[[#This Row],[Loudness_N5(soneGF)]]), Table2[[#This Row],[Loudness_N5(soneGF)]] * (1 + SQRT(
(MAX(Table2[[#This Row],[Sharpness_S(acum)]]-1.75, 0) * 0.25 *LOG10(Table2[[#This Row],[Loudness_N5(soneGF)]]+10))^2 + ((2.18/Table2[[#This Row],[Loudness_N5(soneGF)]]^0.4)*(0.4*Table2[[#This Row],[FS_Avg,arith(vacil)]] + 0.6*Table2[[#This Row],[Rough_HM_R(asper)]]))^2)), "")</f>
        <v>37.10927945736492</v>
      </c>
    </row>
    <row r="1855" spans="1:78" x14ac:dyDescent="0.2">
      <c r="A1855" t="s">
        <v>1991</v>
      </c>
      <c r="B1855" t="s">
        <v>2095</v>
      </c>
      <c r="C1855" t="s">
        <v>2114</v>
      </c>
      <c r="D1855">
        <v>1265</v>
      </c>
      <c r="E1855" t="s">
        <v>79</v>
      </c>
      <c r="F1855">
        <v>0</v>
      </c>
      <c r="G1855" s="1">
        <v>43760.565972222219</v>
      </c>
      <c r="H1855" s="1">
        <v>43760.572222222225</v>
      </c>
      <c r="I1855">
        <v>51.523299999999999</v>
      </c>
      <c r="J1855">
        <v>-0.13109999999999999</v>
      </c>
      <c r="K1855">
        <v>3</v>
      </c>
      <c r="L1855">
        <v>3</v>
      </c>
      <c r="M1855">
        <v>2</v>
      </c>
      <c r="N1855">
        <v>2</v>
      </c>
      <c r="O1855">
        <v>-0.35360000000000003</v>
      </c>
      <c r="P1855">
        <v>0.5</v>
      </c>
      <c r="Q1855">
        <v>2</v>
      </c>
      <c r="R1855">
        <v>4</v>
      </c>
      <c r="S1855">
        <v>3</v>
      </c>
      <c r="T1855">
        <v>2</v>
      </c>
      <c r="U1855">
        <v>1</v>
      </c>
      <c r="V1855">
        <v>4</v>
      </c>
      <c r="W1855">
        <v>4</v>
      </c>
      <c r="X1855">
        <v>2</v>
      </c>
      <c r="Y1855">
        <v>2</v>
      </c>
      <c r="Z1855">
        <v>2</v>
      </c>
      <c r="AA1855">
        <v>4</v>
      </c>
      <c r="AB1855">
        <v>5</v>
      </c>
      <c r="AC1855">
        <v>3</v>
      </c>
      <c r="AD1855">
        <v>2</v>
      </c>
      <c r="AE1855">
        <v>3</v>
      </c>
      <c r="AF1855">
        <v>2</v>
      </c>
      <c r="AG1855">
        <v>4</v>
      </c>
      <c r="AH1855">
        <v>4</v>
      </c>
      <c r="AI1855">
        <v>60</v>
      </c>
      <c r="AJ1855">
        <v>18</v>
      </c>
      <c r="AK1855" t="s">
        <v>80</v>
      </c>
      <c r="AL1855">
        <v>0</v>
      </c>
      <c r="AM1855">
        <v>0</v>
      </c>
      <c r="AN1855">
        <v>0</v>
      </c>
      <c r="AO1855">
        <v>1</v>
      </c>
      <c r="AP1855">
        <v>0</v>
      </c>
      <c r="AQ1855">
        <v>0</v>
      </c>
      <c r="AS1855" t="s">
        <v>95</v>
      </c>
      <c r="AT1855">
        <v>2</v>
      </c>
      <c r="AU1855">
        <v>1</v>
      </c>
      <c r="AX1855">
        <v>1</v>
      </c>
      <c r="AZ1855">
        <v>1</v>
      </c>
      <c r="BB1855">
        <v>1</v>
      </c>
      <c r="BC1855">
        <v>3</v>
      </c>
      <c r="BD1855">
        <v>1</v>
      </c>
      <c r="BE1855">
        <v>1</v>
      </c>
      <c r="BF1855">
        <v>1</v>
      </c>
      <c r="BG1855">
        <v>0</v>
      </c>
      <c r="BH1855">
        <v>0</v>
      </c>
      <c r="BJ1855">
        <v>0</v>
      </c>
      <c r="BK1855">
        <v>43.56</v>
      </c>
      <c r="BL1855">
        <v>29.8</v>
      </c>
      <c r="BM1855">
        <v>9.3000000000000007</v>
      </c>
      <c r="BN1855">
        <v>2.36</v>
      </c>
      <c r="BO1855">
        <v>4.3700000000000003E-2</v>
      </c>
      <c r="BP1855">
        <v>4.3700000000000003E-2</v>
      </c>
      <c r="BQ1855">
        <v>4.6699999999999998E-2</v>
      </c>
      <c r="BR1855">
        <v>0.39700000000000002</v>
      </c>
      <c r="BS1855">
        <v>0.46100000000000002</v>
      </c>
      <c r="BT1855">
        <v>75</v>
      </c>
      <c r="BU1855">
        <v>73.319999999999993</v>
      </c>
      <c r="BV1855">
        <v>10.32</v>
      </c>
      <c r="BW1855">
        <v>1.22</v>
      </c>
      <c r="BX1855">
        <v>8.44</v>
      </c>
      <c r="BY1855">
        <v>14.3</v>
      </c>
      <c r="BZ1855">
        <f>IF(ISNUMBER(Table2[[#This Row],[Loudness_N5(soneGF)]]), Table2[[#This Row],[Loudness_N5(soneGF)]] * (1 + SQRT(
(MAX(Table2[[#This Row],[Sharpness_S(acum)]]-1.75, 0) * 0.25 *LOG10(Table2[[#This Row],[Loudness_N5(soneGF)]]+10))^2 + ((2.18/Table2[[#This Row],[Loudness_N5(soneGF)]]^0.4)*(0.4*Table2[[#This Row],[FS_Avg,arith(vacil)]] + 0.6*Table2[[#This Row],[Rough_HM_R(asper)]]))^2)), "")</f>
        <v>37.10927945736492</v>
      </c>
    </row>
    <row r="1856" spans="1:78" x14ac:dyDescent="0.2">
      <c r="A1856" t="s">
        <v>1991</v>
      </c>
      <c r="B1856" t="s">
        <v>2095</v>
      </c>
      <c r="C1856" t="s">
        <v>2114</v>
      </c>
      <c r="D1856">
        <v>1264</v>
      </c>
      <c r="E1856" t="s">
        <v>79</v>
      </c>
      <c r="F1856">
        <v>0</v>
      </c>
      <c r="G1856" s="1">
        <v>43760.570833333331</v>
      </c>
      <c r="H1856" s="1">
        <v>43760.571527777778</v>
      </c>
      <c r="I1856">
        <v>51.523299999999999</v>
      </c>
      <c r="J1856">
        <v>-0.13109999999999999</v>
      </c>
      <c r="K1856">
        <v>1</v>
      </c>
      <c r="L1856">
        <v>2</v>
      </c>
      <c r="M1856">
        <v>2</v>
      </c>
      <c r="N1856">
        <v>2</v>
      </c>
      <c r="O1856">
        <v>0.70709999999999995</v>
      </c>
      <c r="P1856">
        <v>0.56069999999999998</v>
      </c>
      <c r="Q1856">
        <v>5</v>
      </c>
      <c r="R1856">
        <v>2</v>
      </c>
      <c r="S1856">
        <v>4</v>
      </c>
      <c r="T1856">
        <v>1</v>
      </c>
      <c r="U1856">
        <v>3</v>
      </c>
      <c r="V1856">
        <v>1</v>
      </c>
      <c r="W1856">
        <v>5</v>
      </c>
      <c r="X1856">
        <v>1</v>
      </c>
      <c r="Y1856">
        <v>4</v>
      </c>
      <c r="Z1856">
        <v>3</v>
      </c>
      <c r="AA1856">
        <v>1</v>
      </c>
      <c r="AB1856">
        <v>1</v>
      </c>
      <c r="AC1856">
        <v>5</v>
      </c>
      <c r="AD1856">
        <v>5</v>
      </c>
      <c r="AE1856">
        <v>5</v>
      </c>
      <c r="AF1856">
        <v>4</v>
      </c>
      <c r="AG1856">
        <v>3</v>
      </c>
      <c r="AH1856">
        <v>5</v>
      </c>
      <c r="AI1856">
        <v>88</v>
      </c>
      <c r="AJ1856">
        <v>18</v>
      </c>
      <c r="AK1856" t="s">
        <v>82</v>
      </c>
      <c r="AL1856">
        <v>0</v>
      </c>
      <c r="AM1856">
        <v>0</v>
      </c>
      <c r="AN1856">
        <v>0</v>
      </c>
      <c r="AO1856">
        <v>1</v>
      </c>
      <c r="AP1856">
        <v>0</v>
      </c>
      <c r="AQ1856">
        <v>0</v>
      </c>
      <c r="AS1856" t="s">
        <v>95</v>
      </c>
      <c r="AT1856">
        <v>2</v>
      </c>
      <c r="AU1856">
        <v>1</v>
      </c>
      <c r="AX1856">
        <v>3</v>
      </c>
      <c r="AY1856" t="s">
        <v>95</v>
      </c>
      <c r="AZ1856">
        <v>1</v>
      </c>
      <c r="BB1856">
        <v>1</v>
      </c>
      <c r="BC1856">
        <v>3</v>
      </c>
      <c r="BD1856">
        <v>1</v>
      </c>
      <c r="BE1856">
        <v>1</v>
      </c>
      <c r="BF1856">
        <v>1</v>
      </c>
      <c r="BG1856">
        <v>0</v>
      </c>
      <c r="BH1856">
        <v>0</v>
      </c>
      <c r="BJ1856">
        <v>0</v>
      </c>
      <c r="BK1856">
        <v>43.56</v>
      </c>
      <c r="BL1856">
        <v>29.8</v>
      </c>
      <c r="BM1856">
        <v>9.3000000000000007</v>
      </c>
      <c r="BN1856">
        <v>2.36</v>
      </c>
      <c r="BO1856">
        <v>4.3700000000000003E-2</v>
      </c>
      <c r="BP1856">
        <v>4.3700000000000003E-2</v>
      </c>
      <c r="BQ1856">
        <v>4.6699999999999998E-2</v>
      </c>
      <c r="BR1856">
        <v>0.39700000000000002</v>
      </c>
      <c r="BS1856">
        <v>0.46100000000000002</v>
      </c>
      <c r="BT1856">
        <v>75</v>
      </c>
      <c r="BU1856">
        <v>73.319999999999993</v>
      </c>
      <c r="BV1856">
        <v>10.32</v>
      </c>
      <c r="BW1856">
        <v>1.22</v>
      </c>
      <c r="BX1856">
        <v>8.44</v>
      </c>
      <c r="BY1856">
        <v>14.3</v>
      </c>
      <c r="BZ1856">
        <f>IF(ISNUMBER(Table2[[#This Row],[Loudness_N5(soneGF)]]), Table2[[#This Row],[Loudness_N5(soneGF)]] * (1 + SQRT(
(MAX(Table2[[#This Row],[Sharpness_S(acum)]]-1.75, 0) * 0.25 *LOG10(Table2[[#This Row],[Loudness_N5(soneGF)]]+10))^2 + ((2.18/Table2[[#This Row],[Loudness_N5(soneGF)]]^0.4)*(0.4*Table2[[#This Row],[FS_Avg,arith(vacil)]] + 0.6*Table2[[#This Row],[Rough_HM_R(asper)]]))^2)), "")</f>
        <v>37.10927945736492</v>
      </c>
    </row>
    <row r="1857" spans="1:78" x14ac:dyDescent="0.2">
      <c r="A1857" t="s">
        <v>1991</v>
      </c>
      <c r="B1857" t="s">
        <v>2095</v>
      </c>
      <c r="C1857" t="s">
        <v>2115</v>
      </c>
      <c r="D1857">
        <v>1267</v>
      </c>
      <c r="E1857" t="s">
        <v>79</v>
      </c>
      <c r="F1857">
        <v>0</v>
      </c>
      <c r="G1857" s="1">
        <v>43760.574305555558</v>
      </c>
      <c r="H1857" s="1">
        <v>43760.575694444444</v>
      </c>
      <c r="I1857">
        <v>51.523299999999999</v>
      </c>
      <c r="J1857">
        <v>-0.13109999999999999</v>
      </c>
      <c r="K1857">
        <v>3</v>
      </c>
      <c r="L1857">
        <v>2</v>
      </c>
      <c r="M1857">
        <v>3</v>
      </c>
      <c r="N1857">
        <v>1</v>
      </c>
      <c r="O1857">
        <v>-7.3200000000000001E-2</v>
      </c>
      <c r="P1857">
        <v>0.21970000000000001</v>
      </c>
      <c r="Q1857">
        <v>3</v>
      </c>
      <c r="R1857">
        <v>4</v>
      </c>
      <c r="S1857">
        <v>4</v>
      </c>
      <c r="T1857">
        <v>3</v>
      </c>
      <c r="U1857">
        <v>2</v>
      </c>
      <c r="V1857">
        <v>3</v>
      </c>
      <c r="W1857">
        <v>3</v>
      </c>
      <c r="X1857">
        <v>3</v>
      </c>
      <c r="Y1857">
        <v>3</v>
      </c>
      <c r="Z1857">
        <v>4</v>
      </c>
      <c r="AA1857">
        <v>3</v>
      </c>
      <c r="AB1857">
        <v>5</v>
      </c>
      <c r="AC1857">
        <v>5</v>
      </c>
      <c r="AD1857">
        <v>3</v>
      </c>
      <c r="AE1857">
        <v>2</v>
      </c>
      <c r="AF1857">
        <v>4</v>
      </c>
      <c r="AG1857">
        <v>3</v>
      </c>
      <c r="AH1857">
        <v>4</v>
      </c>
      <c r="AI1857">
        <v>64</v>
      </c>
      <c r="AJ1857">
        <v>55</v>
      </c>
      <c r="AK1857" t="s">
        <v>80</v>
      </c>
      <c r="AL1857">
        <v>0</v>
      </c>
      <c r="AM1857">
        <v>0</v>
      </c>
      <c r="AN1857">
        <v>0</v>
      </c>
      <c r="AO1857">
        <v>1</v>
      </c>
      <c r="AP1857">
        <v>0</v>
      </c>
      <c r="AQ1857">
        <v>0</v>
      </c>
      <c r="AS1857" t="s">
        <v>95</v>
      </c>
      <c r="AT1857">
        <v>6</v>
      </c>
      <c r="AU1857">
        <v>1</v>
      </c>
      <c r="AX1857">
        <v>3</v>
      </c>
      <c r="AY1857" t="s">
        <v>95</v>
      </c>
      <c r="AZ1857">
        <v>3</v>
      </c>
      <c r="BB1857">
        <v>3</v>
      </c>
      <c r="BC1857">
        <v>1</v>
      </c>
      <c r="BD1857">
        <v>1</v>
      </c>
      <c r="BE1857">
        <v>1</v>
      </c>
      <c r="BF1857">
        <v>0</v>
      </c>
      <c r="BG1857">
        <v>0</v>
      </c>
      <c r="BH1857">
        <v>0</v>
      </c>
      <c r="BJ1857">
        <v>0</v>
      </c>
      <c r="BK1857">
        <v>41.77</v>
      </c>
      <c r="BL1857">
        <v>34.1</v>
      </c>
      <c r="BM1857">
        <v>11.2</v>
      </c>
      <c r="BN1857">
        <v>2.37</v>
      </c>
      <c r="BO1857">
        <v>3.32E-2</v>
      </c>
      <c r="BP1857">
        <v>3.32E-2</v>
      </c>
      <c r="BQ1857">
        <v>3.3099999999999997E-2</v>
      </c>
      <c r="BR1857">
        <v>0.373</v>
      </c>
      <c r="BS1857">
        <v>0.32500000000000001</v>
      </c>
      <c r="BT1857">
        <v>71.56</v>
      </c>
      <c r="BU1857">
        <v>69.87</v>
      </c>
      <c r="BV1857">
        <v>10.27</v>
      </c>
      <c r="BW1857">
        <v>1.39</v>
      </c>
      <c r="BX1857">
        <v>7.57</v>
      </c>
      <c r="BY1857">
        <v>12.5</v>
      </c>
      <c r="BZ1857">
        <f>IF(ISNUMBER(Table2[[#This Row],[Loudness_N5(soneGF)]]), Table2[[#This Row],[Loudness_N5(soneGF)]] * (1 + SQRT(
(MAX(Table2[[#This Row],[Sharpness_S(acum)]]-1.75, 0) * 0.25 *LOG10(Table2[[#This Row],[Loudness_N5(soneGF)]]+10))^2 + ((2.18/Table2[[#This Row],[Loudness_N5(soneGF)]]^0.4)*(0.4*Table2[[#This Row],[FS_Avg,arith(vacil)]] + 0.6*Table2[[#This Row],[Rough_HM_R(asper)]]))^2)), "")</f>
        <v>42.812419542435038</v>
      </c>
    </row>
    <row r="1858" spans="1:78" x14ac:dyDescent="0.2">
      <c r="A1858" t="s">
        <v>1991</v>
      </c>
      <c r="B1858" t="s">
        <v>2095</v>
      </c>
      <c r="C1858" t="s">
        <v>2116</v>
      </c>
      <c r="D1858">
        <v>1269</v>
      </c>
      <c r="E1858" t="s">
        <v>79</v>
      </c>
      <c r="F1858">
        <v>0</v>
      </c>
      <c r="G1858" s="1">
        <v>43760.575694444444</v>
      </c>
      <c r="H1858" s="1">
        <v>43760.576388888891</v>
      </c>
      <c r="I1858">
        <v>51.523299999999999</v>
      </c>
      <c r="J1858">
        <v>-0.13109999999999999</v>
      </c>
      <c r="K1858">
        <v>4</v>
      </c>
      <c r="L1858">
        <v>5</v>
      </c>
      <c r="M1858">
        <v>5</v>
      </c>
      <c r="N1858">
        <v>2</v>
      </c>
      <c r="O1858">
        <v>-0.21970000000000001</v>
      </c>
      <c r="P1858">
        <v>0.57320000000000004</v>
      </c>
      <c r="Q1858">
        <v>3</v>
      </c>
      <c r="R1858">
        <v>5</v>
      </c>
      <c r="S1858">
        <v>4</v>
      </c>
      <c r="T1858">
        <v>1</v>
      </c>
      <c r="U1858">
        <v>1</v>
      </c>
      <c r="V1858">
        <v>3</v>
      </c>
      <c r="W1858">
        <v>3</v>
      </c>
      <c r="X1858">
        <v>3</v>
      </c>
      <c r="Y1858">
        <v>4</v>
      </c>
      <c r="Z1858">
        <v>2</v>
      </c>
      <c r="AA1858">
        <v>3</v>
      </c>
      <c r="AB1858">
        <v>5</v>
      </c>
      <c r="AC1858">
        <v>5</v>
      </c>
      <c r="AD1858">
        <v>2</v>
      </c>
      <c r="AE1858">
        <v>1</v>
      </c>
      <c r="AF1858">
        <v>3</v>
      </c>
      <c r="AG1858">
        <v>4</v>
      </c>
      <c r="AH1858">
        <v>4</v>
      </c>
      <c r="AI1858">
        <v>56</v>
      </c>
      <c r="AJ1858">
        <v>22</v>
      </c>
      <c r="AK1858" t="s">
        <v>82</v>
      </c>
      <c r="AL1858">
        <v>0</v>
      </c>
      <c r="AM1858">
        <v>0</v>
      </c>
      <c r="AN1858">
        <v>0</v>
      </c>
      <c r="AO1858">
        <v>1</v>
      </c>
      <c r="AP1858">
        <v>0</v>
      </c>
      <c r="AQ1858">
        <v>0</v>
      </c>
      <c r="AS1858" t="s">
        <v>95</v>
      </c>
      <c r="AT1858">
        <v>6</v>
      </c>
      <c r="AU1858">
        <v>5</v>
      </c>
      <c r="AX1858">
        <v>3</v>
      </c>
      <c r="AY1858" t="s">
        <v>95</v>
      </c>
      <c r="AZ1858">
        <v>1</v>
      </c>
      <c r="BB1858">
        <v>1</v>
      </c>
      <c r="BC1858">
        <v>1</v>
      </c>
      <c r="BD1858">
        <v>1</v>
      </c>
      <c r="BE1858">
        <v>1</v>
      </c>
      <c r="BF1858">
        <v>1</v>
      </c>
      <c r="BG1858">
        <v>0</v>
      </c>
      <c r="BH1858">
        <v>0</v>
      </c>
      <c r="BJ1858">
        <v>0</v>
      </c>
      <c r="BK1858">
        <v>43.69</v>
      </c>
      <c r="BL1858">
        <v>38.4</v>
      </c>
      <c r="BM1858">
        <v>19.899999999999999</v>
      </c>
      <c r="BN1858">
        <v>2.81</v>
      </c>
      <c r="BO1858">
        <v>4.1599999999999998E-2</v>
      </c>
      <c r="BP1858">
        <v>4.1599999999999998E-2</v>
      </c>
      <c r="BQ1858">
        <v>0.09</v>
      </c>
      <c r="BR1858">
        <v>0.57199999999999995</v>
      </c>
      <c r="BS1858">
        <v>0.40899999999999997</v>
      </c>
      <c r="BT1858">
        <v>76.790000000000006</v>
      </c>
      <c r="BU1858">
        <v>73.77</v>
      </c>
      <c r="BV1858">
        <v>12.42</v>
      </c>
      <c r="BW1858">
        <v>2.76</v>
      </c>
      <c r="BX1858">
        <v>9.34</v>
      </c>
      <c r="BY1858">
        <v>16.7</v>
      </c>
      <c r="BZ1858">
        <f>IF(ISNUMBER(Table2[[#This Row],[Loudness_N5(soneGF)]]), Table2[[#This Row],[Loudness_N5(soneGF)]] * (1 + SQRT(
(MAX(Table2[[#This Row],[Sharpness_S(acum)]]-1.75, 0) * 0.25 *LOG10(Table2[[#This Row],[Loudness_N5(soneGF)]]+10))^2 + ((2.18/Table2[[#This Row],[Loudness_N5(soneGF)]]^0.4)*(0.4*Table2[[#This Row],[FS_Avg,arith(vacil)]] + 0.6*Table2[[#This Row],[Rough_HM_R(asper)]]))^2)), "")</f>
        <v>55.585960987095874</v>
      </c>
    </row>
    <row r="1859" spans="1:78" x14ac:dyDescent="0.2">
      <c r="A1859" t="s">
        <v>1991</v>
      </c>
      <c r="B1859" t="s">
        <v>2095</v>
      </c>
      <c r="C1859" t="s">
        <v>2117</v>
      </c>
      <c r="D1859">
        <v>1268</v>
      </c>
      <c r="E1859" t="s">
        <v>79</v>
      </c>
      <c r="F1859">
        <v>0</v>
      </c>
      <c r="G1859" s="1">
        <v>43760.574305555558</v>
      </c>
      <c r="H1859" s="1">
        <v>43760.578472222223</v>
      </c>
      <c r="I1859">
        <v>51.523299999999999</v>
      </c>
      <c r="J1859">
        <v>-0.13109999999999999</v>
      </c>
      <c r="K1859">
        <v>2</v>
      </c>
      <c r="L1859">
        <v>3</v>
      </c>
      <c r="M1859">
        <v>3</v>
      </c>
      <c r="N1859">
        <v>1</v>
      </c>
      <c r="O1859">
        <v>-0.17680000000000001</v>
      </c>
      <c r="P1859">
        <v>7.3200000000000001E-2</v>
      </c>
      <c r="Q1859">
        <v>3</v>
      </c>
      <c r="R1859">
        <v>4</v>
      </c>
      <c r="S1859">
        <v>3</v>
      </c>
      <c r="T1859">
        <v>3</v>
      </c>
      <c r="U1859">
        <v>3</v>
      </c>
      <c r="V1859">
        <v>4</v>
      </c>
      <c r="W1859">
        <v>3</v>
      </c>
      <c r="X1859">
        <v>3</v>
      </c>
      <c r="Y1859">
        <v>3</v>
      </c>
      <c r="Z1859">
        <v>2</v>
      </c>
      <c r="AA1859">
        <v>3</v>
      </c>
      <c r="AB1859">
        <v>4</v>
      </c>
      <c r="AC1859">
        <v>4</v>
      </c>
      <c r="AD1859">
        <v>1</v>
      </c>
      <c r="AE1859">
        <v>1</v>
      </c>
      <c r="AF1859">
        <v>0</v>
      </c>
      <c r="AG1859">
        <v>0</v>
      </c>
      <c r="AH1859">
        <v>1</v>
      </c>
      <c r="AI1859">
        <v>12</v>
      </c>
      <c r="AJ1859">
        <v>38</v>
      </c>
      <c r="AK1859" t="s">
        <v>82</v>
      </c>
      <c r="AL1859">
        <v>1</v>
      </c>
      <c r="AM1859">
        <v>0</v>
      </c>
      <c r="AN1859">
        <v>0</v>
      </c>
      <c r="AO1859">
        <v>0</v>
      </c>
      <c r="AP1859">
        <v>0</v>
      </c>
      <c r="AQ1859">
        <v>0</v>
      </c>
      <c r="AS1859" t="s">
        <v>81</v>
      </c>
      <c r="AT1859">
        <v>7</v>
      </c>
      <c r="AU1859">
        <v>6</v>
      </c>
      <c r="AX1859">
        <v>1</v>
      </c>
      <c r="AZ1859">
        <v>3</v>
      </c>
      <c r="BB1859">
        <v>1</v>
      </c>
      <c r="BC1859">
        <v>2</v>
      </c>
      <c r="BD1859">
        <v>1</v>
      </c>
      <c r="BE1859">
        <v>1</v>
      </c>
      <c r="BF1859">
        <v>1</v>
      </c>
      <c r="BG1859">
        <v>0</v>
      </c>
      <c r="BH1859">
        <v>0</v>
      </c>
      <c r="BJ1859">
        <v>0</v>
      </c>
      <c r="BK1859">
        <v>41.09</v>
      </c>
      <c r="BL1859">
        <v>21.6</v>
      </c>
      <c r="BM1859">
        <v>5.8</v>
      </c>
      <c r="BN1859">
        <v>2.0499999999999998</v>
      </c>
      <c r="BO1859">
        <v>3.2300000000000002E-2</v>
      </c>
      <c r="BP1859">
        <v>3.2300000000000002E-2</v>
      </c>
      <c r="BQ1859">
        <v>3.0599999999999999E-2</v>
      </c>
      <c r="BR1859">
        <v>0.38900000000000001</v>
      </c>
      <c r="BS1859">
        <v>0.36</v>
      </c>
      <c r="BT1859">
        <v>67.63</v>
      </c>
      <c r="BU1859">
        <v>62.92</v>
      </c>
      <c r="BV1859">
        <v>5.95</v>
      </c>
      <c r="BW1859">
        <v>4.2300000000000004</v>
      </c>
      <c r="BX1859">
        <v>4.33</v>
      </c>
      <c r="BY1859">
        <v>12.1</v>
      </c>
      <c r="BZ1859">
        <f>IF(ISNUMBER(Table2[[#This Row],[Loudness_N5(soneGF)]]), Table2[[#This Row],[Loudness_N5(soneGF)]] * (1 + SQRT(
(MAX(Table2[[#This Row],[Sharpness_S(acum)]]-1.75, 0) * 0.25 *LOG10(Table2[[#This Row],[Loudness_N5(soneGF)]]+10))^2 + ((2.18/Table2[[#This Row],[Loudness_N5(soneGF)]]^0.4)*(0.4*Table2[[#This Row],[FS_Avg,arith(vacil)]] + 0.6*Table2[[#This Row],[Rough_HM_R(asper)]]))^2)), "")</f>
        <v>24.068235472778532</v>
      </c>
    </row>
    <row r="1860" spans="1:78" x14ac:dyDescent="0.2">
      <c r="A1860" t="s">
        <v>1991</v>
      </c>
      <c r="B1860" t="s">
        <v>2095</v>
      </c>
      <c r="C1860" t="s">
        <v>2118</v>
      </c>
      <c r="D1860">
        <v>1272</v>
      </c>
      <c r="E1860" t="s">
        <v>79</v>
      </c>
      <c r="F1860">
        <v>0</v>
      </c>
      <c r="G1860" s="1">
        <v>43760.573611111111</v>
      </c>
      <c r="H1860" s="1">
        <v>43760.582638888889</v>
      </c>
      <c r="I1860">
        <v>51.523299999999999</v>
      </c>
      <c r="J1860">
        <v>-0.13109999999999999</v>
      </c>
      <c r="K1860">
        <v>1</v>
      </c>
      <c r="L1860">
        <v>1</v>
      </c>
      <c r="M1860">
        <v>3</v>
      </c>
      <c r="N1860">
        <v>1</v>
      </c>
      <c r="O1860">
        <v>0.25</v>
      </c>
      <c r="P1860">
        <v>0.1464</v>
      </c>
      <c r="Q1860">
        <v>4</v>
      </c>
      <c r="R1860">
        <v>3</v>
      </c>
      <c r="S1860">
        <v>4</v>
      </c>
      <c r="T1860">
        <v>3</v>
      </c>
      <c r="U1860">
        <v>3</v>
      </c>
      <c r="V1860">
        <v>3</v>
      </c>
      <c r="W1860">
        <v>3</v>
      </c>
      <c r="X1860">
        <v>2</v>
      </c>
      <c r="Y1860">
        <v>4</v>
      </c>
      <c r="Z1860">
        <v>5</v>
      </c>
      <c r="AA1860">
        <v>2</v>
      </c>
      <c r="AB1860">
        <v>5</v>
      </c>
      <c r="AC1860">
        <v>5</v>
      </c>
      <c r="AD1860">
        <v>4</v>
      </c>
      <c r="AE1860">
        <v>3</v>
      </c>
      <c r="AF1860">
        <v>3</v>
      </c>
      <c r="AG1860">
        <v>2</v>
      </c>
      <c r="AH1860">
        <v>4</v>
      </c>
      <c r="AI1860">
        <v>64</v>
      </c>
      <c r="AJ1860">
        <v>20</v>
      </c>
      <c r="AK1860" t="s">
        <v>80</v>
      </c>
      <c r="AL1860">
        <v>0</v>
      </c>
      <c r="AM1860">
        <v>0</v>
      </c>
      <c r="AN1860">
        <v>0</v>
      </c>
      <c r="AO1860">
        <v>1</v>
      </c>
      <c r="AP1860">
        <v>0</v>
      </c>
      <c r="AQ1860">
        <v>0</v>
      </c>
      <c r="AS1860" t="s">
        <v>95</v>
      </c>
      <c r="AT1860">
        <v>1</v>
      </c>
      <c r="AU1860">
        <v>1</v>
      </c>
      <c r="AX1860">
        <v>1</v>
      </c>
      <c r="AZ1860">
        <v>2</v>
      </c>
      <c r="BB1860">
        <v>1</v>
      </c>
      <c r="BC1860">
        <v>2</v>
      </c>
      <c r="BD1860">
        <v>1</v>
      </c>
      <c r="BE1860">
        <v>1</v>
      </c>
      <c r="BF1860">
        <v>1</v>
      </c>
      <c r="BG1860">
        <v>0</v>
      </c>
      <c r="BH1860">
        <v>0</v>
      </c>
      <c r="BJ1860">
        <v>0</v>
      </c>
      <c r="BK1860">
        <v>60.93</v>
      </c>
      <c r="BL1860">
        <v>29.6</v>
      </c>
      <c r="BM1860">
        <v>11.5</v>
      </c>
      <c r="BN1860">
        <v>2.2400000000000002</v>
      </c>
      <c r="BO1860">
        <v>4.0800000000000003E-2</v>
      </c>
      <c r="BP1860">
        <v>4.0800000000000003E-2</v>
      </c>
      <c r="BQ1860">
        <v>6.6500000000000004E-2</v>
      </c>
      <c r="BR1860">
        <v>0.54400000000000004</v>
      </c>
      <c r="BS1860">
        <v>0.35099999999999998</v>
      </c>
      <c r="BT1860">
        <v>73.17</v>
      </c>
      <c r="BU1860">
        <v>69.8</v>
      </c>
      <c r="BV1860">
        <v>11.15</v>
      </c>
      <c r="BW1860">
        <v>3.07</v>
      </c>
      <c r="BX1860">
        <v>9.5299999999999994</v>
      </c>
      <c r="BY1860">
        <v>16.2</v>
      </c>
      <c r="BZ1860">
        <f>IF(ISNUMBER(Table2[[#This Row],[Loudness_N5(soneGF)]]), Table2[[#This Row],[Loudness_N5(soneGF)]] * (1 + SQRT(
(MAX(Table2[[#This Row],[Sharpness_S(acum)]]-1.75, 0) * 0.25 *LOG10(Table2[[#This Row],[Loudness_N5(soneGF)]]+10))^2 + ((2.18/Table2[[#This Row],[Loudness_N5(soneGF)]]^0.4)*(0.4*Table2[[#This Row],[FS_Avg,arith(vacil)]] + 0.6*Table2[[#This Row],[Rough_HM_R(asper)]]))^2)), "")</f>
        <v>35.455285880893243</v>
      </c>
    </row>
    <row r="1861" spans="1:78" x14ac:dyDescent="0.2">
      <c r="A1861" t="s">
        <v>1991</v>
      </c>
      <c r="B1861" t="s">
        <v>2095</v>
      </c>
      <c r="C1861" t="s">
        <v>2118</v>
      </c>
      <c r="D1861">
        <v>1271</v>
      </c>
      <c r="E1861" t="s">
        <v>79</v>
      </c>
      <c r="F1861">
        <v>0</v>
      </c>
      <c r="G1861" s="1">
        <v>43760.579861111109</v>
      </c>
      <c r="H1861" s="1">
        <v>43760.582638888889</v>
      </c>
      <c r="I1861">
        <v>51.523299999999999</v>
      </c>
      <c r="J1861">
        <v>-0.13109999999999999</v>
      </c>
      <c r="K1861">
        <v>4</v>
      </c>
      <c r="L1861">
        <v>4</v>
      </c>
      <c r="M1861">
        <v>4</v>
      </c>
      <c r="N1861">
        <v>1</v>
      </c>
      <c r="O1861">
        <v>-0.1036</v>
      </c>
      <c r="P1861">
        <v>0.39639999999999997</v>
      </c>
      <c r="Q1861">
        <v>3</v>
      </c>
      <c r="R1861">
        <v>4</v>
      </c>
      <c r="S1861">
        <v>4</v>
      </c>
      <c r="T1861">
        <v>2</v>
      </c>
      <c r="U1861">
        <v>2</v>
      </c>
      <c r="V1861">
        <v>4</v>
      </c>
      <c r="W1861">
        <v>3</v>
      </c>
      <c r="X1861">
        <v>2</v>
      </c>
      <c r="Y1861">
        <v>4</v>
      </c>
      <c r="Z1861">
        <v>2</v>
      </c>
      <c r="AA1861">
        <v>4</v>
      </c>
      <c r="AB1861">
        <v>5</v>
      </c>
      <c r="AC1861">
        <v>5</v>
      </c>
      <c r="AD1861">
        <v>1</v>
      </c>
      <c r="AE1861">
        <v>0</v>
      </c>
      <c r="AF1861">
        <v>3</v>
      </c>
      <c r="AG1861">
        <v>0</v>
      </c>
      <c r="AH1861">
        <v>1</v>
      </c>
      <c r="AI1861">
        <v>20</v>
      </c>
      <c r="AJ1861">
        <v>19</v>
      </c>
      <c r="AK1861" t="s">
        <v>82</v>
      </c>
      <c r="AL1861">
        <v>0</v>
      </c>
      <c r="AM1861">
        <v>0</v>
      </c>
      <c r="AN1861">
        <v>0</v>
      </c>
      <c r="AO1861">
        <v>1</v>
      </c>
      <c r="AP1861">
        <v>0</v>
      </c>
      <c r="AQ1861">
        <v>0</v>
      </c>
      <c r="AS1861" t="s">
        <v>95</v>
      </c>
      <c r="AT1861">
        <v>2</v>
      </c>
      <c r="AU1861">
        <v>2</v>
      </c>
      <c r="AX1861">
        <v>1</v>
      </c>
      <c r="AZ1861">
        <v>2</v>
      </c>
      <c r="BB1861">
        <v>1</v>
      </c>
      <c r="BC1861">
        <v>2</v>
      </c>
      <c r="BD1861">
        <v>1</v>
      </c>
      <c r="BE1861">
        <v>1</v>
      </c>
      <c r="BF1861">
        <v>1</v>
      </c>
      <c r="BG1861">
        <v>0</v>
      </c>
      <c r="BH1861">
        <v>0</v>
      </c>
      <c r="BJ1861">
        <v>0</v>
      </c>
      <c r="BK1861">
        <v>60.93</v>
      </c>
      <c r="BL1861">
        <v>29.6</v>
      </c>
      <c r="BM1861">
        <v>11.5</v>
      </c>
      <c r="BN1861">
        <v>2.2400000000000002</v>
      </c>
      <c r="BO1861">
        <v>4.0800000000000003E-2</v>
      </c>
      <c r="BP1861">
        <v>4.0800000000000003E-2</v>
      </c>
      <c r="BQ1861">
        <v>6.6500000000000004E-2</v>
      </c>
      <c r="BR1861">
        <v>0.54400000000000004</v>
      </c>
      <c r="BS1861">
        <v>0.35099999999999998</v>
      </c>
      <c r="BT1861">
        <v>73.17</v>
      </c>
      <c r="BU1861">
        <v>69.8</v>
      </c>
      <c r="BV1861">
        <v>11.15</v>
      </c>
      <c r="BW1861">
        <v>3.07</v>
      </c>
      <c r="BX1861">
        <v>9.5299999999999994</v>
      </c>
      <c r="BY1861">
        <v>16.2</v>
      </c>
      <c r="BZ1861">
        <f>IF(ISNUMBER(Table2[[#This Row],[Loudness_N5(soneGF)]]), Table2[[#This Row],[Loudness_N5(soneGF)]] * (1 + SQRT(
(MAX(Table2[[#This Row],[Sharpness_S(acum)]]-1.75, 0) * 0.25 *LOG10(Table2[[#This Row],[Loudness_N5(soneGF)]]+10))^2 + ((2.18/Table2[[#This Row],[Loudness_N5(soneGF)]]^0.4)*(0.4*Table2[[#This Row],[FS_Avg,arith(vacil)]] + 0.6*Table2[[#This Row],[Rough_HM_R(asper)]]))^2)), "")</f>
        <v>35.455285880893243</v>
      </c>
    </row>
    <row r="1862" spans="1:78" x14ac:dyDescent="0.2">
      <c r="A1862" t="s">
        <v>1991</v>
      </c>
      <c r="B1862" t="s">
        <v>2095</v>
      </c>
      <c r="C1862" t="s">
        <v>2118</v>
      </c>
      <c r="D1862">
        <v>1274</v>
      </c>
      <c r="E1862" t="s">
        <v>79</v>
      </c>
      <c r="F1862">
        <v>0</v>
      </c>
      <c r="G1862" s="1">
        <v>43760.582638888889</v>
      </c>
      <c r="H1862" s="1">
        <v>43760.583333333336</v>
      </c>
      <c r="I1862">
        <v>51.523299999999999</v>
      </c>
      <c r="J1862">
        <v>-0.13109999999999999</v>
      </c>
      <c r="K1862">
        <v>4</v>
      </c>
      <c r="L1862">
        <v>3</v>
      </c>
      <c r="M1862">
        <v>3</v>
      </c>
      <c r="N1862">
        <v>2</v>
      </c>
      <c r="O1862">
        <v>0</v>
      </c>
      <c r="P1862">
        <v>0.5</v>
      </c>
      <c r="Q1862">
        <v>3</v>
      </c>
      <c r="R1862">
        <v>4</v>
      </c>
      <c r="S1862">
        <v>4</v>
      </c>
      <c r="T1862">
        <v>2</v>
      </c>
      <c r="U1862">
        <v>2</v>
      </c>
      <c r="V1862">
        <v>3</v>
      </c>
      <c r="W1862">
        <v>4</v>
      </c>
      <c r="X1862">
        <v>2</v>
      </c>
      <c r="Y1862">
        <v>4</v>
      </c>
      <c r="Z1862">
        <v>4</v>
      </c>
      <c r="AA1862">
        <v>3</v>
      </c>
      <c r="AB1862">
        <v>5</v>
      </c>
      <c r="AC1862">
        <v>5</v>
      </c>
      <c r="AD1862">
        <v>1</v>
      </c>
      <c r="AE1862">
        <v>1</v>
      </c>
      <c r="AF1862">
        <v>1</v>
      </c>
      <c r="AG1862">
        <v>1</v>
      </c>
      <c r="AH1862">
        <v>2</v>
      </c>
      <c r="AI1862">
        <v>24</v>
      </c>
      <c r="AJ1862">
        <v>19</v>
      </c>
      <c r="AK1862" t="s">
        <v>82</v>
      </c>
      <c r="AL1862">
        <v>0</v>
      </c>
      <c r="AM1862">
        <v>0</v>
      </c>
      <c r="AN1862">
        <v>0</v>
      </c>
      <c r="AO1862">
        <v>1</v>
      </c>
      <c r="AP1862">
        <v>0</v>
      </c>
      <c r="AQ1862">
        <v>0</v>
      </c>
      <c r="AS1862" t="s">
        <v>95</v>
      </c>
      <c r="AT1862">
        <v>2</v>
      </c>
      <c r="AU1862">
        <v>2</v>
      </c>
      <c r="AX1862">
        <v>1</v>
      </c>
      <c r="AZ1862">
        <v>3</v>
      </c>
      <c r="BB1862">
        <v>1</v>
      </c>
      <c r="BC1862">
        <v>2</v>
      </c>
      <c r="BD1862">
        <v>1</v>
      </c>
      <c r="BE1862">
        <v>1</v>
      </c>
      <c r="BF1862">
        <v>1</v>
      </c>
      <c r="BG1862">
        <v>0</v>
      </c>
      <c r="BH1862">
        <v>0</v>
      </c>
      <c r="BJ1862">
        <v>0</v>
      </c>
      <c r="BK1862">
        <v>60.93</v>
      </c>
      <c r="BL1862">
        <v>29.6</v>
      </c>
      <c r="BM1862">
        <v>11.5</v>
      </c>
      <c r="BN1862">
        <v>2.2400000000000002</v>
      </c>
      <c r="BO1862">
        <v>4.0800000000000003E-2</v>
      </c>
      <c r="BP1862">
        <v>4.0800000000000003E-2</v>
      </c>
      <c r="BQ1862">
        <v>6.6500000000000004E-2</v>
      </c>
      <c r="BR1862">
        <v>0.54400000000000004</v>
      </c>
      <c r="BS1862">
        <v>0.35099999999999998</v>
      </c>
      <c r="BT1862">
        <v>73.17</v>
      </c>
      <c r="BU1862">
        <v>69.8</v>
      </c>
      <c r="BV1862">
        <v>11.15</v>
      </c>
      <c r="BW1862">
        <v>3.07</v>
      </c>
      <c r="BX1862">
        <v>9.5299999999999994</v>
      </c>
      <c r="BY1862">
        <v>16.2</v>
      </c>
      <c r="BZ1862">
        <f>IF(ISNUMBER(Table2[[#This Row],[Loudness_N5(soneGF)]]), Table2[[#This Row],[Loudness_N5(soneGF)]] * (1 + SQRT(
(MAX(Table2[[#This Row],[Sharpness_S(acum)]]-1.75, 0) * 0.25 *LOG10(Table2[[#This Row],[Loudness_N5(soneGF)]]+10))^2 + ((2.18/Table2[[#This Row],[Loudness_N5(soneGF)]]^0.4)*(0.4*Table2[[#This Row],[FS_Avg,arith(vacil)]] + 0.6*Table2[[#This Row],[Rough_HM_R(asper)]]))^2)), "")</f>
        <v>35.455285880893243</v>
      </c>
    </row>
    <row r="1863" spans="1:78" x14ac:dyDescent="0.2">
      <c r="A1863" t="s">
        <v>1991</v>
      </c>
      <c r="B1863" t="s">
        <v>2095</v>
      </c>
      <c r="C1863" t="s">
        <v>2119</v>
      </c>
      <c r="D1863">
        <v>1273</v>
      </c>
      <c r="E1863" t="s">
        <v>79</v>
      </c>
      <c r="F1863">
        <v>0</v>
      </c>
      <c r="G1863" s="1">
        <v>43760.581250000003</v>
      </c>
      <c r="H1863" s="1">
        <v>43760.583333333336</v>
      </c>
      <c r="I1863">
        <v>51.523299999999999</v>
      </c>
      <c r="J1863">
        <v>-0.13109999999999999</v>
      </c>
      <c r="K1863">
        <v>1</v>
      </c>
      <c r="L1863">
        <v>2</v>
      </c>
      <c r="M1863">
        <v>4</v>
      </c>
      <c r="N1863">
        <v>2</v>
      </c>
      <c r="O1863">
        <v>0.32319999999999999</v>
      </c>
      <c r="P1863">
        <v>0.67679999999999996</v>
      </c>
      <c r="Q1863">
        <v>4</v>
      </c>
      <c r="R1863">
        <v>5</v>
      </c>
      <c r="S1863">
        <v>5</v>
      </c>
      <c r="T1863">
        <v>1</v>
      </c>
      <c r="U1863">
        <v>4</v>
      </c>
      <c r="V1863">
        <v>3</v>
      </c>
      <c r="W1863">
        <v>4</v>
      </c>
      <c r="X1863">
        <v>1</v>
      </c>
      <c r="Y1863">
        <v>4</v>
      </c>
      <c r="Z1863">
        <v>4</v>
      </c>
      <c r="AA1863">
        <v>3</v>
      </c>
      <c r="AB1863">
        <v>4</v>
      </c>
      <c r="AC1863">
        <v>4</v>
      </c>
      <c r="AD1863">
        <v>3</v>
      </c>
      <c r="AE1863">
        <v>2</v>
      </c>
      <c r="AF1863">
        <v>4</v>
      </c>
      <c r="AG1863">
        <v>1</v>
      </c>
      <c r="AH1863">
        <v>3</v>
      </c>
      <c r="AI1863">
        <v>52</v>
      </c>
      <c r="AJ1863">
        <v>19</v>
      </c>
      <c r="AK1863" t="s">
        <v>82</v>
      </c>
      <c r="AL1863">
        <v>0</v>
      </c>
      <c r="AM1863">
        <v>0</v>
      </c>
      <c r="AN1863">
        <v>0</v>
      </c>
      <c r="AO1863">
        <v>1</v>
      </c>
      <c r="AP1863">
        <v>0</v>
      </c>
      <c r="AQ1863">
        <v>0</v>
      </c>
      <c r="AS1863" t="s">
        <v>95</v>
      </c>
      <c r="AT1863">
        <v>3</v>
      </c>
      <c r="AU1863">
        <v>1</v>
      </c>
      <c r="AX1863">
        <v>1</v>
      </c>
      <c r="AZ1863">
        <v>3</v>
      </c>
      <c r="BA1863" t="s">
        <v>2120</v>
      </c>
      <c r="BB1863">
        <v>1</v>
      </c>
      <c r="BC1863">
        <v>3</v>
      </c>
      <c r="BD1863">
        <v>1</v>
      </c>
      <c r="BE1863">
        <v>1</v>
      </c>
      <c r="BF1863">
        <v>0</v>
      </c>
      <c r="BG1863">
        <v>0</v>
      </c>
      <c r="BH1863">
        <v>0</v>
      </c>
      <c r="BJ1863">
        <v>0</v>
      </c>
      <c r="BK1863">
        <v>40.659999999999997</v>
      </c>
      <c r="BL1863">
        <v>23</v>
      </c>
      <c r="BM1863">
        <v>6.7</v>
      </c>
      <c r="BN1863">
        <v>2.2599999999999998</v>
      </c>
      <c r="BO1863">
        <v>3.6299999999999999E-2</v>
      </c>
      <c r="BP1863">
        <v>3.6299999999999999E-2</v>
      </c>
      <c r="BQ1863">
        <v>3.7199999999999997E-2</v>
      </c>
      <c r="BR1863">
        <v>0.439</v>
      </c>
      <c r="BS1863">
        <v>0.29599999999999999</v>
      </c>
      <c r="BT1863">
        <v>69.78</v>
      </c>
      <c r="BU1863">
        <v>67.069999999999993</v>
      </c>
      <c r="BV1863">
        <v>6.91</v>
      </c>
      <c r="BW1863">
        <v>2.41</v>
      </c>
      <c r="BX1863">
        <v>5.2</v>
      </c>
      <c r="BY1863">
        <v>13.2</v>
      </c>
      <c r="BZ1863">
        <f>IF(ISNUMBER(Table2[[#This Row],[Loudness_N5(soneGF)]]), Table2[[#This Row],[Loudness_N5(soneGF)]] * (1 + SQRT(
(MAX(Table2[[#This Row],[Sharpness_S(acum)]]-1.75, 0) * 0.25 *LOG10(Table2[[#This Row],[Loudness_N5(soneGF)]]+10))^2 + ((2.18/Table2[[#This Row],[Loudness_N5(soneGF)]]^0.4)*(0.4*Table2[[#This Row],[FS_Avg,arith(vacil)]] + 0.6*Table2[[#This Row],[Rough_HM_R(asper)]]))^2)), "")</f>
        <v>27.483816304693725</v>
      </c>
    </row>
    <row r="1864" spans="1:78" x14ac:dyDescent="0.2">
      <c r="A1864" t="s">
        <v>1991</v>
      </c>
      <c r="B1864" t="s">
        <v>2095</v>
      </c>
      <c r="C1864" t="s">
        <v>2121</v>
      </c>
      <c r="D1864">
        <v>1275</v>
      </c>
      <c r="E1864" t="s">
        <v>79</v>
      </c>
      <c r="F1864">
        <v>0</v>
      </c>
      <c r="G1864" s="1">
        <v>43760.584722222222</v>
      </c>
      <c r="H1864" s="1">
        <v>43760.588194444441</v>
      </c>
      <c r="I1864">
        <v>51.523299999999999</v>
      </c>
      <c r="J1864">
        <v>-0.13109999999999999</v>
      </c>
      <c r="K1864">
        <v>4</v>
      </c>
      <c r="L1864">
        <v>3</v>
      </c>
      <c r="M1864">
        <v>3</v>
      </c>
      <c r="N1864">
        <v>2</v>
      </c>
      <c r="O1864">
        <v>-0.17680000000000001</v>
      </c>
      <c r="P1864">
        <v>7.3200000000000001E-2</v>
      </c>
      <c r="Q1864">
        <v>2</v>
      </c>
      <c r="R1864">
        <v>3</v>
      </c>
      <c r="S1864">
        <v>4</v>
      </c>
      <c r="T1864">
        <v>3</v>
      </c>
      <c r="U1864">
        <v>2</v>
      </c>
      <c r="V1864">
        <v>3</v>
      </c>
      <c r="W1864">
        <v>3</v>
      </c>
      <c r="X1864">
        <v>4</v>
      </c>
      <c r="Y1864">
        <v>3</v>
      </c>
      <c r="Z1864">
        <v>3</v>
      </c>
      <c r="AA1864">
        <v>4</v>
      </c>
      <c r="AB1864">
        <v>5</v>
      </c>
      <c r="AC1864">
        <v>5</v>
      </c>
      <c r="AD1864">
        <v>4</v>
      </c>
      <c r="AE1864">
        <v>4</v>
      </c>
      <c r="AF1864">
        <v>4</v>
      </c>
      <c r="AG1864">
        <v>3</v>
      </c>
      <c r="AH1864">
        <v>4</v>
      </c>
      <c r="AI1864">
        <v>76</v>
      </c>
      <c r="AJ1864">
        <v>22</v>
      </c>
      <c r="AK1864" t="s">
        <v>80</v>
      </c>
      <c r="AL1864">
        <v>0</v>
      </c>
      <c r="AM1864">
        <v>0</v>
      </c>
      <c r="AN1864">
        <v>0</v>
      </c>
      <c r="AO1864">
        <v>1</v>
      </c>
      <c r="AP1864">
        <v>0</v>
      </c>
      <c r="AQ1864">
        <v>0</v>
      </c>
      <c r="AS1864" t="s">
        <v>95</v>
      </c>
      <c r="AT1864">
        <v>2</v>
      </c>
      <c r="AU1864">
        <v>3</v>
      </c>
      <c r="AX1864">
        <v>1</v>
      </c>
      <c r="AZ1864">
        <v>2</v>
      </c>
      <c r="BB1864">
        <v>1</v>
      </c>
      <c r="BC1864">
        <v>2</v>
      </c>
      <c r="BD1864">
        <v>1</v>
      </c>
      <c r="BE1864">
        <v>1</v>
      </c>
      <c r="BF1864">
        <v>1</v>
      </c>
      <c r="BG1864">
        <v>0</v>
      </c>
      <c r="BH1864">
        <v>0</v>
      </c>
      <c r="BJ1864">
        <v>0</v>
      </c>
      <c r="BK1864">
        <v>40.700000000000003</v>
      </c>
      <c r="BL1864">
        <v>25.2</v>
      </c>
      <c r="BM1864">
        <v>7.7</v>
      </c>
      <c r="BN1864">
        <v>2.36</v>
      </c>
      <c r="BO1864">
        <v>3.3399999999999999E-2</v>
      </c>
      <c r="BP1864">
        <v>3.3399999999999999E-2</v>
      </c>
      <c r="BQ1864">
        <v>3.7499999999999999E-2</v>
      </c>
      <c r="BR1864">
        <v>0.39100000000000001</v>
      </c>
      <c r="BS1864">
        <v>0.33600000000000002</v>
      </c>
      <c r="BT1864">
        <v>70.83</v>
      </c>
      <c r="BU1864">
        <v>67.11</v>
      </c>
      <c r="BV1864">
        <v>6.89</v>
      </c>
      <c r="BW1864">
        <v>3.25</v>
      </c>
      <c r="BX1864">
        <v>5.51</v>
      </c>
      <c r="BY1864">
        <v>13.6</v>
      </c>
      <c r="BZ1864">
        <f>IF(ISNUMBER(Table2[[#This Row],[Loudness_N5(soneGF)]]), Table2[[#This Row],[Loudness_N5(soneGF)]] * (1 + SQRT(
(MAX(Table2[[#This Row],[Sharpness_S(acum)]]-1.75, 0) * 0.25 *LOG10(Table2[[#This Row],[Loudness_N5(soneGF)]]+10))^2 + ((2.18/Table2[[#This Row],[Loudness_N5(soneGF)]]^0.4)*(0.4*Table2[[#This Row],[FS_Avg,arith(vacil)]] + 0.6*Table2[[#This Row],[Rough_HM_R(asper)]]))^2)), "")</f>
        <v>31.166903124595787</v>
      </c>
    </row>
    <row r="1865" spans="1:78" x14ac:dyDescent="0.2">
      <c r="A1865" t="s">
        <v>1991</v>
      </c>
      <c r="B1865" t="s">
        <v>2095</v>
      </c>
      <c r="C1865" t="s">
        <v>2122</v>
      </c>
      <c r="D1865">
        <v>1279</v>
      </c>
      <c r="E1865" t="s">
        <v>79</v>
      </c>
      <c r="F1865">
        <v>0</v>
      </c>
      <c r="G1865" s="1">
        <v>43760.590277777781</v>
      </c>
      <c r="H1865" s="1">
        <v>43760.594444444447</v>
      </c>
      <c r="I1865">
        <v>51.523299999999999</v>
      </c>
      <c r="J1865">
        <v>-0.13109999999999999</v>
      </c>
      <c r="K1865">
        <v>3</v>
      </c>
      <c r="L1865">
        <v>1</v>
      </c>
      <c r="M1865">
        <v>4</v>
      </c>
      <c r="N1865">
        <v>3</v>
      </c>
      <c r="O1865">
        <v>0.17680000000000001</v>
      </c>
      <c r="P1865">
        <v>-7.3200000000000001E-2</v>
      </c>
      <c r="Q1865">
        <v>4</v>
      </c>
      <c r="R1865">
        <v>3</v>
      </c>
      <c r="S1865">
        <v>3</v>
      </c>
      <c r="T1865">
        <v>3</v>
      </c>
      <c r="U1865">
        <v>4</v>
      </c>
      <c r="V1865">
        <v>3</v>
      </c>
      <c r="W1865">
        <v>3</v>
      </c>
      <c r="X1865">
        <v>3</v>
      </c>
      <c r="Y1865">
        <v>4</v>
      </c>
      <c r="Z1865">
        <v>3</v>
      </c>
      <c r="AA1865">
        <v>2</v>
      </c>
      <c r="AB1865">
        <v>4</v>
      </c>
      <c r="AC1865">
        <v>4</v>
      </c>
      <c r="AD1865">
        <v>4</v>
      </c>
      <c r="AE1865">
        <v>4</v>
      </c>
      <c r="AF1865">
        <v>3</v>
      </c>
      <c r="AG1865">
        <v>3</v>
      </c>
      <c r="AH1865">
        <v>3</v>
      </c>
      <c r="AI1865">
        <v>68</v>
      </c>
      <c r="AJ1865">
        <v>21</v>
      </c>
      <c r="AK1865" t="s">
        <v>80</v>
      </c>
      <c r="AL1865">
        <v>0</v>
      </c>
      <c r="AM1865">
        <v>1</v>
      </c>
      <c r="AN1865">
        <v>0</v>
      </c>
      <c r="AO1865">
        <v>1</v>
      </c>
      <c r="AP1865">
        <v>0</v>
      </c>
      <c r="AQ1865">
        <v>0</v>
      </c>
      <c r="AS1865" t="s">
        <v>86</v>
      </c>
      <c r="AT1865">
        <v>2</v>
      </c>
      <c r="AU1865">
        <v>3</v>
      </c>
      <c r="AX1865">
        <v>2</v>
      </c>
      <c r="AZ1865">
        <v>2</v>
      </c>
      <c r="BB1865">
        <v>4</v>
      </c>
      <c r="BC1865">
        <v>3</v>
      </c>
      <c r="BD1865">
        <v>1</v>
      </c>
      <c r="BE1865">
        <v>1</v>
      </c>
      <c r="BF1865">
        <v>0</v>
      </c>
      <c r="BG1865">
        <v>0</v>
      </c>
      <c r="BH1865">
        <v>0</v>
      </c>
      <c r="BJ1865">
        <v>0</v>
      </c>
      <c r="BK1865">
        <v>44.54</v>
      </c>
      <c r="BL1865">
        <v>32.5</v>
      </c>
      <c r="BM1865">
        <v>12.8</v>
      </c>
      <c r="BN1865">
        <v>2.21</v>
      </c>
      <c r="BO1865">
        <v>4.0800000000000003E-2</v>
      </c>
      <c r="BP1865">
        <v>4.0800000000000003E-2</v>
      </c>
      <c r="BQ1865">
        <v>4.2500000000000003E-2</v>
      </c>
      <c r="BR1865">
        <v>0.41499999999999998</v>
      </c>
      <c r="BS1865">
        <v>0.26200000000000001</v>
      </c>
      <c r="BT1865">
        <v>73.790000000000006</v>
      </c>
      <c r="BU1865">
        <v>69.48</v>
      </c>
      <c r="BV1865">
        <v>9.84</v>
      </c>
      <c r="BW1865">
        <v>3.85</v>
      </c>
      <c r="BX1865">
        <v>9.24</v>
      </c>
      <c r="BY1865">
        <v>14</v>
      </c>
      <c r="BZ1865">
        <f>IF(ISNUMBER(Table2[[#This Row],[Loudness_N5(soneGF)]]), Table2[[#This Row],[Loudness_N5(soneGF)]] * (1 + SQRT(
(MAX(Table2[[#This Row],[Sharpness_S(acum)]]-1.75, 0) * 0.25 *LOG10(Table2[[#This Row],[Loudness_N5(soneGF)]]+10))^2 + ((2.18/Table2[[#This Row],[Loudness_N5(soneGF)]]^0.4)*(0.4*Table2[[#This Row],[FS_Avg,arith(vacil)]] + 0.6*Table2[[#This Row],[Rough_HM_R(asper)]]))^2)), "")</f>
        <v>38.629747849655594</v>
      </c>
    </row>
    <row r="1866" spans="1:78" x14ac:dyDescent="0.2">
      <c r="A1866" t="s">
        <v>1991</v>
      </c>
      <c r="B1866" t="s">
        <v>2095</v>
      </c>
      <c r="C1866" t="s">
        <v>2122</v>
      </c>
      <c r="D1866">
        <v>1278</v>
      </c>
      <c r="E1866" t="s">
        <v>79</v>
      </c>
      <c r="F1866">
        <v>0</v>
      </c>
      <c r="G1866" s="1">
        <v>43760.591666666667</v>
      </c>
      <c r="H1866" s="1">
        <v>43760.594444444447</v>
      </c>
      <c r="I1866">
        <v>51.523299999999999</v>
      </c>
      <c r="J1866">
        <v>-0.13109999999999999</v>
      </c>
      <c r="K1866">
        <v>2</v>
      </c>
      <c r="L1866">
        <v>2</v>
      </c>
      <c r="M1866">
        <v>2</v>
      </c>
      <c r="N1866">
        <v>2</v>
      </c>
      <c r="O1866">
        <v>0.17680000000000001</v>
      </c>
      <c r="P1866">
        <v>3.0300000000000001E-2</v>
      </c>
      <c r="Q1866">
        <v>4</v>
      </c>
      <c r="R1866">
        <v>3</v>
      </c>
      <c r="S1866">
        <v>3</v>
      </c>
      <c r="T1866">
        <v>3</v>
      </c>
      <c r="U1866">
        <v>4</v>
      </c>
      <c r="V1866">
        <v>3</v>
      </c>
      <c r="W1866">
        <v>4</v>
      </c>
      <c r="X1866">
        <v>3</v>
      </c>
      <c r="Y1866">
        <v>3</v>
      </c>
      <c r="Z1866">
        <v>2</v>
      </c>
      <c r="AA1866">
        <v>3</v>
      </c>
      <c r="AB1866">
        <v>5</v>
      </c>
      <c r="AC1866">
        <v>5</v>
      </c>
      <c r="AD1866">
        <v>3</v>
      </c>
      <c r="AE1866">
        <v>3</v>
      </c>
      <c r="AF1866">
        <v>3</v>
      </c>
      <c r="AG1866">
        <v>2</v>
      </c>
      <c r="AH1866">
        <v>3</v>
      </c>
      <c r="AI1866">
        <v>56</v>
      </c>
      <c r="AJ1866">
        <v>21</v>
      </c>
      <c r="AK1866" t="s">
        <v>80</v>
      </c>
      <c r="AL1866">
        <v>0</v>
      </c>
      <c r="AM1866">
        <v>0</v>
      </c>
      <c r="AN1866">
        <v>0</v>
      </c>
      <c r="AO1866">
        <v>1</v>
      </c>
      <c r="AP1866">
        <v>0</v>
      </c>
      <c r="AQ1866">
        <v>0</v>
      </c>
      <c r="AS1866" t="s">
        <v>95</v>
      </c>
      <c r="AT1866">
        <v>2</v>
      </c>
      <c r="AU1866">
        <v>3</v>
      </c>
      <c r="AX1866">
        <v>1</v>
      </c>
      <c r="AZ1866">
        <v>3</v>
      </c>
      <c r="BB1866">
        <v>4</v>
      </c>
      <c r="BC1866">
        <v>3</v>
      </c>
      <c r="BD1866">
        <v>1</v>
      </c>
      <c r="BE1866">
        <v>1</v>
      </c>
      <c r="BF1866">
        <v>0</v>
      </c>
      <c r="BG1866">
        <v>0</v>
      </c>
      <c r="BH1866">
        <v>0</v>
      </c>
      <c r="BJ1866">
        <v>0</v>
      </c>
      <c r="BK1866">
        <v>44.54</v>
      </c>
      <c r="BL1866">
        <v>32.5</v>
      </c>
      <c r="BM1866">
        <v>12.8</v>
      </c>
      <c r="BN1866">
        <v>2.21</v>
      </c>
      <c r="BO1866">
        <v>4.0800000000000003E-2</v>
      </c>
      <c r="BP1866">
        <v>4.0800000000000003E-2</v>
      </c>
      <c r="BQ1866">
        <v>4.2500000000000003E-2</v>
      </c>
      <c r="BR1866">
        <v>0.41499999999999998</v>
      </c>
      <c r="BS1866">
        <v>0.26200000000000001</v>
      </c>
      <c r="BT1866">
        <v>73.790000000000006</v>
      </c>
      <c r="BU1866">
        <v>69.48</v>
      </c>
      <c r="BV1866">
        <v>9.84</v>
      </c>
      <c r="BW1866">
        <v>3.85</v>
      </c>
      <c r="BX1866">
        <v>9.24</v>
      </c>
      <c r="BY1866">
        <v>14</v>
      </c>
      <c r="BZ1866">
        <f>IF(ISNUMBER(Table2[[#This Row],[Loudness_N5(soneGF)]]), Table2[[#This Row],[Loudness_N5(soneGF)]] * (1 + SQRT(
(MAX(Table2[[#This Row],[Sharpness_S(acum)]]-1.75, 0) * 0.25 *LOG10(Table2[[#This Row],[Loudness_N5(soneGF)]]+10))^2 + ((2.18/Table2[[#This Row],[Loudness_N5(soneGF)]]^0.4)*(0.4*Table2[[#This Row],[FS_Avg,arith(vacil)]] + 0.6*Table2[[#This Row],[Rough_HM_R(asper)]]))^2)), "")</f>
        <v>38.629747849655594</v>
      </c>
    </row>
    <row r="1867" spans="1:78" x14ac:dyDescent="0.2">
      <c r="A1867" t="s">
        <v>1991</v>
      </c>
      <c r="B1867" t="s">
        <v>2095</v>
      </c>
      <c r="C1867" t="s">
        <v>2122</v>
      </c>
      <c r="D1867">
        <v>1281</v>
      </c>
      <c r="E1867" t="s">
        <v>79</v>
      </c>
      <c r="F1867">
        <v>0</v>
      </c>
      <c r="G1867" s="1">
        <v>43760.591666666667</v>
      </c>
      <c r="H1867" s="1">
        <v>43760.59375</v>
      </c>
      <c r="I1867">
        <v>51.523299999999999</v>
      </c>
      <c r="J1867">
        <v>-0.13109999999999999</v>
      </c>
      <c r="K1867">
        <v>4</v>
      </c>
      <c r="L1867">
        <v>4</v>
      </c>
      <c r="M1867">
        <v>5</v>
      </c>
      <c r="N1867">
        <v>2</v>
      </c>
      <c r="O1867">
        <v>0</v>
      </c>
      <c r="P1867">
        <v>0</v>
      </c>
      <c r="Q1867">
        <v>3</v>
      </c>
      <c r="R1867">
        <v>3</v>
      </c>
      <c r="S1867">
        <v>3</v>
      </c>
      <c r="T1867">
        <v>3</v>
      </c>
      <c r="U1867">
        <v>3</v>
      </c>
      <c r="V1867">
        <v>3</v>
      </c>
      <c r="W1867">
        <v>3</v>
      </c>
      <c r="X1867">
        <v>3</v>
      </c>
      <c r="Y1867">
        <v>3</v>
      </c>
      <c r="Z1867">
        <v>3</v>
      </c>
      <c r="AA1867">
        <v>3</v>
      </c>
      <c r="AB1867">
        <v>3</v>
      </c>
      <c r="AC1867">
        <v>3</v>
      </c>
      <c r="AD1867">
        <v>2</v>
      </c>
      <c r="AE1867">
        <v>2</v>
      </c>
      <c r="AF1867">
        <v>2</v>
      </c>
      <c r="AG1867">
        <v>2</v>
      </c>
      <c r="AH1867">
        <v>2</v>
      </c>
      <c r="AI1867">
        <v>40</v>
      </c>
      <c r="AJ1867">
        <v>19</v>
      </c>
      <c r="AK1867" t="s">
        <v>80</v>
      </c>
      <c r="AL1867">
        <v>1</v>
      </c>
      <c r="AM1867">
        <v>0</v>
      </c>
      <c r="AN1867">
        <v>0</v>
      </c>
      <c r="AO1867">
        <v>1</v>
      </c>
      <c r="AP1867">
        <v>0</v>
      </c>
      <c r="AQ1867">
        <v>0</v>
      </c>
      <c r="AS1867" t="s">
        <v>124</v>
      </c>
      <c r="AT1867">
        <v>7</v>
      </c>
      <c r="AU1867">
        <v>6</v>
      </c>
      <c r="AX1867">
        <v>1</v>
      </c>
      <c r="AZ1867">
        <v>3</v>
      </c>
      <c r="BB1867">
        <v>1</v>
      </c>
      <c r="BC1867">
        <v>3</v>
      </c>
      <c r="BD1867">
        <v>1</v>
      </c>
      <c r="BE1867">
        <v>1</v>
      </c>
      <c r="BF1867">
        <v>1</v>
      </c>
      <c r="BG1867">
        <v>0</v>
      </c>
      <c r="BH1867">
        <v>0</v>
      </c>
      <c r="BJ1867">
        <v>0</v>
      </c>
      <c r="BK1867">
        <v>44.54</v>
      </c>
      <c r="BL1867">
        <v>32.5</v>
      </c>
      <c r="BM1867">
        <v>12.8</v>
      </c>
      <c r="BN1867">
        <v>2.21</v>
      </c>
      <c r="BO1867">
        <v>4.0800000000000003E-2</v>
      </c>
      <c r="BP1867">
        <v>4.0800000000000003E-2</v>
      </c>
      <c r="BQ1867">
        <v>4.2500000000000003E-2</v>
      </c>
      <c r="BR1867">
        <v>0.41499999999999998</v>
      </c>
      <c r="BS1867">
        <v>0.26200000000000001</v>
      </c>
      <c r="BT1867">
        <v>73.790000000000006</v>
      </c>
      <c r="BU1867">
        <v>69.48</v>
      </c>
      <c r="BV1867">
        <v>9.84</v>
      </c>
      <c r="BW1867">
        <v>3.85</v>
      </c>
      <c r="BX1867">
        <v>9.24</v>
      </c>
      <c r="BY1867">
        <v>14</v>
      </c>
      <c r="BZ1867">
        <f>IF(ISNUMBER(Table2[[#This Row],[Loudness_N5(soneGF)]]), Table2[[#This Row],[Loudness_N5(soneGF)]] * (1 + SQRT(
(MAX(Table2[[#This Row],[Sharpness_S(acum)]]-1.75, 0) * 0.25 *LOG10(Table2[[#This Row],[Loudness_N5(soneGF)]]+10))^2 + ((2.18/Table2[[#This Row],[Loudness_N5(soneGF)]]^0.4)*(0.4*Table2[[#This Row],[FS_Avg,arith(vacil)]] + 0.6*Table2[[#This Row],[Rough_HM_R(asper)]]))^2)), "")</f>
        <v>38.629747849655594</v>
      </c>
    </row>
    <row r="1868" spans="1:78" x14ac:dyDescent="0.2">
      <c r="A1868" t="s">
        <v>1991</v>
      </c>
      <c r="B1868" t="s">
        <v>2095</v>
      </c>
      <c r="C1868" t="s">
        <v>2122</v>
      </c>
      <c r="D1868">
        <v>1280</v>
      </c>
      <c r="E1868" t="s">
        <v>79</v>
      </c>
      <c r="F1868">
        <v>0</v>
      </c>
      <c r="G1868" s="1">
        <v>43760.591666666667</v>
      </c>
      <c r="H1868" s="1">
        <v>43760.594444444447</v>
      </c>
      <c r="I1868">
        <v>51.523299999999999</v>
      </c>
      <c r="J1868">
        <v>-0.13109999999999999</v>
      </c>
      <c r="K1868">
        <v>3</v>
      </c>
      <c r="L1868">
        <v>2</v>
      </c>
      <c r="M1868">
        <v>3</v>
      </c>
      <c r="N1868">
        <v>2</v>
      </c>
      <c r="O1868">
        <v>0.42680000000000001</v>
      </c>
      <c r="P1868">
        <v>-0.32319999999999999</v>
      </c>
      <c r="Q1868">
        <v>4</v>
      </c>
      <c r="R1868">
        <v>1</v>
      </c>
      <c r="S1868">
        <v>3</v>
      </c>
      <c r="T1868">
        <v>4</v>
      </c>
      <c r="U1868">
        <v>4</v>
      </c>
      <c r="V1868">
        <v>2</v>
      </c>
      <c r="W1868">
        <v>3</v>
      </c>
      <c r="X1868">
        <v>3</v>
      </c>
      <c r="Y1868">
        <v>4</v>
      </c>
      <c r="Z1868">
        <v>3</v>
      </c>
      <c r="AA1868">
        <v>3</v>
      </c>
      <c r="AB1868">
        <v>5</v>
      </c>
      <c r="AC1868">
        <v>5</v>
      </c>
      <c r="AD1868">
        <v>3</v>
      </c>
      <c r="AE1868">
        <v>2</v>
      </c>
      <c r="AF1868">
        <v>3</v>
      </c>
      <c r="AG1868">
        <v>3</v>
      </c>
      <c r="AH1868">
        <v>3</v>
      </c>
      <c r="AI1868">
        <v>56</v>
      </c>
      <c r="AJ1868">
        <v>21</v>
      </c>
      <c r="AK1868" t="s">
        <v>80</v>
      </c>
      <c r="AL1868">
        <v>0</v>
      </c>
      <c r="AM1868">
        <v>0</v>
      </c>
      <c r="AN1868">
        <v>0</v>
      </c>
      <c r="AO1868">
        <v>1</v>
      </c>
      <c r="AP1868">
        <v>0</v>
      </c>
      <c r="AQ1868">
        <v>0</v>
      </c>
      <c r="AS1868" t="s">
        <v>95</v>
      </c>
      <c r="AT1868">
        <v>2</v>
      </c>
      <c r="AU1868">
        <v>3</v>
      </c>
      <c r="AX1868">
        <v>3</v>
      </c>
      <c r="AY1868" t="s">
        <v>2123</v>
      </c>
      <c r="AZ1868">
        <v>3</v>
      </c>
      <c r="BB1868">
        <v>1</v>
      </c>
      <c r="BC1868">
        <v>3</v>
      </c>
      <c r="BD1868">
        <v>1</v>
      </c>
      <c r="BE1868">
        <v>1</v>
      </c>
      <c r="BF1868">
        <v>1</v>
      </c>
      <c r="BG1868">
        <v>0</v>
      </c>
      <c r="BH1868">
        <v>0</v>
      </c>
      <c r="BJ1868">
        <v>0</v>
      </c>
      <c r="BK1868">
        <v>44.54</v>
      </c>
      <c r="BL1868">
        <v>32.5</v>
      </c>
      <c r="BM1868">
        <v>12.8</v>
      </c>
      <c r="BN1868">
        <v>2.21</v>
      </c>
      <c r="BO1868">
        <v>4.0800000000000003E-2</v>
      </c>
      <c r="BP1868">
        <v>4.0800000000000003E-2</v>
      </c>
      <c r="BQ1868">
        <v>4.2500000000000003E-2</v>
      </c>
      <c r="BR1868">
        <v>0.41499999999999998</v>
      </c>
      <c r="BS1868">
        <v>0.26200000000000001</v>
      </c>
      <c r="BT1868">
        <v>73.790000000000006</v>
      </c>
      <c r="BU1868">
        <v>69.48</v>
      </c>
      <c r="BV1868">
        <v>9.84</v>
      </c>
      <c r="BW1868">
        <v>3.85</v>
      </c>
      <c r="BX1868">
        <v>9.24</v>
      </c>
      <c r="BY1868">
        <v>14</v>
      </c>
      <c r="BZ1868">
        <f>IF(ISNUMBER(Table2[[#This Row],[Loudness_N5(soneGF)]]), Table2[[#This Row],[Loudness_N5(soneGF)]] * (1 + SQRT(
(MAX(Table2[[#This Row],[Sharpness_S(acum)]]-1.75, 0) * 0.25 *LOG10(Table2[[#This Row],[Loudness_N5(soneGF)]]+10))^2 + ((2.18/Table2[[#This Row],[Loudness_N5(soneGF)]]^0.4)*(0.4*Table2[[#This Row],[FS_Avg,arith(vacil)]] + 0.6*Table2[[#This Row],[Rough_HM_R(asper)]]))^2)), "")</f>
        <v>38.629747849655594</v>
      </c>
    </row>
    <row r="1869" spans="1:78" x14ac:dyDescent="0.2">
      <c r="A1869" t="s">
        <v>1991</v>
      </c>
      <c r="B1869" t="s">
        <v>2095</v>
      </c>
      <c r="C1869" t="s">
        <v>2122</v>
      </c>
      <c r="D1869">
        <v>1282</v>
      </c>
      <c r="E1869" t="s">
        <v>79</v>
      </c>
      <c r="F1869">
        <v>0</v>
      </c>
      <c r="G1869" s="1">
        <v>43760.582638888889</v>
      </c>
      <c r="H1869" s="1">
        <v>43760.595833333333</v>
      </c>
      <c r="I1869">
        <v>51.523299999999999</v>
      </c>
      <c r="J1869">
        <v>-0.13109999999999999</v>
      </c>
      <c r="K1869">
        <v>3</v>
      </c>
      <c r="L1869">
        <v>4</v>
      </c>
      <c r="M1869">
        <v>4</v>
      </c>
      <c r="N1869">
        <v>2</v>
      </c>
      <c r="O1869">
        <v>-7.3200000000000001E-2</v>
      </c>
      <c r="P1869">
        <v>0.32319999999999999</v>
      </c>
      <c r="Q1869">
        <v>3</v>
      </c>
      <c r="R1869">
        <v>4</v>
      </c>
      <c r="S1869">
        <v>3</v>
      </c>
      <c r="T1869">
        <v>2</v>
      </c>
      <c r="U1869">
        <v>2</v>
      </c>
      <c r="V1869">
        <v>3</v>
      </c>
      <c r="W1869">
        <v>3</v>
      </c>
      <c r="X1869">
        <v>2</v>
      </c>
      <c r="Y1869">
        <v>3</v>
      </c>
      <c r="Z1869">
        <v>3</v>
      </c>
      <c r="AA1869">
        <v>2</v>
      </c>
      <c r="AB1869">
        <v>5</v>
      </c>
      <c r="AC1869">
        <v>4</v>
      </c>
      <c r="AD1869">
        <v>4</v>
      </c>
      <c r="AE1869">
        <v>4</v>
      </c>
      <c r="AF1869">
        <v>4</v>
      </c>
      <c r="AG1869">
        <v>4</v>
      </c>
      <c r="AH1869">
        <v>4</v>
      </c>
      <c r="AI1869">
        <v>80</v>
      </c>
      <c r="AJ1869">
        <v>38</v>
      </c>
      <c r="AK1869" t="s">
        <v>90</v>
      </c>
      <c r="AL1869">
        <v>0</v>
      </c>
      <c r="AM1869">
        <v>0</v>
      </c>
      <c r="AN1869">
        <v>0</v>
      </c>
      <c r="AO1869">
        <v>1</v>
      </c>
      <c r="AP1869">
        <v>0</v>
      </c>
      <c r="AQ1869">
        <v>0</v>
      </c>
      <c r="AS1869" t="s">
        <v>95</v>
      </c>
      <c r="AT1869">
        <v>7</v>
      </c>
      <c r="AU1869">
        <v>6</v>
      </c>
      <c r="AX1869">
        <v>2</v>
      </c>
      <c r="AZ1869">
        <v>2</v>
      </c>
      <c r="BB1869">
        <v>1</v>
      </c>
      <c r="BC1869">
        <v>1</v>
      </c>
      <c r="BD1869">
        <v>1</v>
      </c>
      <c r="BE1869">
        <v>1</v>
      </c>
      <c r="BF1869">
        <v>1</v>
      </c>
      <c r="BG1869">
        <v>0</v>
      </c>
      <c r="BH1869">
        <v>0</v>
      </c>
      <c r="BJ1869">
        <v>0</v>
      </c>
      <c r="BK1869">
        <v>44.54</v>
      </c>
      <c r="BL1869">
        <v>32.5</v>
      </c>
      <c r="BM1869">
        <v>12.8</v>
      </c>
      <c r="BN1869">
        <v>2.21</v>
      </c>
      <c r="BO1869">
        <v>4.0800000000000003E-2</v>
      </c>
      <c r="BP1869">
        <v>4.0800000000000003E-2</v>
      </c>
      <c r="BQ1869">
        <v>4.2500000000000003E-2</v>
      </c>
      <c r="BR1869">
        <v>0.41499999999999998</v>
      </c>
      <c r="BS1869">
        <v>0.26200000000000001</v>
      </c>
      <c r="BT1869">
        <v>73.790000000000006</v>
      </c>
      <c r="BU1869">
        <v>69.48</v>
      </c>
      <c r="BV1869">
        <v>9.84</v>
      </c>
      <c r="BW1869">
        <v>3.85</v>
      </c>
      <c r="BX1869">
        <v>9.24</v>
      </c>
      <c r="BY1869">
        <v>14</v>
      </c>
      <c r="BZ1869">
        <f>IF(ISNUMBER(Table2[[#This Row],[Loudness_N5(soneGF)]]), Table2[[#This Row],[Loudness_N5(soneGF)]] * (1 + SQRT(
(MAX(Table2[[#This Row],[Sharpness_S(acum)]]-1.75, 0) * 0.25 *LOG10(Table2[[#This Row],[Loudness_N5(soneGF)]]+10))^2 + ((2.18/Table2[[#This Row],[Loudness_N5(soneGF)]]^0.4)*(0.4*Table2[[#This Row],[FS_Avg,arith(vacil)]] + 0.6*Table2[[#This Row],[Rough_HM_R(asper)]]))^2)), "")</f>
        <v>38.629747849655594</v>
      </c>
    </row>
    <row r="1870" spans="1:78" x14ac:dyDescent="0.2">
      <c r="A1870" t="s">
        <v>1991</v>
      </c>
      <c r="B1870" t="s">
        <v>2124</v>
      </c>
      <c r="C1870" t="s">
        <v>2125</v>
      </c>
      <c r="F1870">
        <v>1</v>
      </c>
      <c r="BK1870">
        <v>31.13</v>
      </c>
      <c r="BL1870">
        <v>24.2</v>
      </c>
      <c r="BM1870">
        <v>12.6</v>
      </c>
      <c r="BN1870">
        <v>1.92</v>
      </c>
      <c r="BO1870">
        <v>3.2300000000000002E-2</v>
      </c>
      <c r="BP1870">
        <v>3.2300000000000002E-2</v>
      </c>
      <c r="BQ1870">
        <v>6.3299999999999997E-3</v>
      </c>
      <c r="BR1870">
        <v>0.34200000000000003</v>
      </c>
      <c r="BS1870">
        <v>0.24</v>
      </c>
      <c r="BT1870">
        <v>76.959999999999994</v>
      </c>
      <c r="BU1870">
        <v>62.88</v>
      </c>
      <c r="BV1870">
        <v>11.4</v>
      </c>
      <c r="BW1870">
        <v>10.029999999999999</v>
      </c>
      <c r="BX1870">
        <v>10.75</v>
      </c>
      <c r="BY1870">
        <v>12.2</v>
      </c>
      <c r="BZ1870">
        <f>IF(ISNUMBER(Table2[[#This Row],[Loudness_N5(soneGF)]]), Table2[[#This Row],[Loudness_N5(soneGF)]] * (1 + SQRT(
(MAX(Table2[[#This Row],[Sharpness_S(acum)]]-1.75, 0) * 0.25 *LOG10(Table2[[#This Row],[Loudness_N5(soneGF)]]+10))^2 + ((2.18/Table2[[#This Row],[Loudness_N5(soneGF)]]^0.4)*(0.4*Table2[[#This Row],[FS_Avg,arith(vacil)]] + 0.6*Table2[[#This Row],[Rough_HM_R(asper)]]))^2)), "")</f>
        <v>25.810502786833105</v>
      </c>
    </row>
    <row r="1871" spans="1:78" x14ac:dyDescent="0.2">
      <c r="A1871" t="s">
        <v>1991</v>
      </c>
      <c r="B1871" t="s">
        <v>2124</v>
      </c>
      <c r="C1871" t="s">
        <v>2126</v>
      </c>
      <c r="F1871">
        <v>1</v>
      </c>
      <c r="BK1871">
        <v>33.11</v>
      </c>
      <c r="BL1871">
        <v>9.02</v>
      </c>
      <c r="BM1871">
        <v>2.58</v>
      </c>
      <c r="BN1871">
        <v>1.2</v>
      </c>
      <c r="BO1871">
        <v>3.2399999999999998E-2</v>
      </c>
      <c r="BP1871">
        <v>3.2399999999999998E-2</v>
      </c>
      <c r="BQ1871">
        <v>4.7999999999999996E-3</v>
      </c>
      <c r="BR1871">
        <v>0.35099999999999998</v>
      </c>
      <c r="BS1871">
        <v>0.18099999999999999</v>
      </c>
      <c r="BT1871">
        <v>64.13</v>
      </c>
      <c r="BU1871">
        <v>52.59</v>
      </c>
      <c r="BV1871">
        <v>6.05</v>
      </c>
      <c r="BW1871">
        <v>9.3699999999999992</v>
      </c>
      <c r="BX1871">
        <v>4.07</v>
      </c>
      <c r="BY1871">
        <v>9.3699999999999992</v>
      </c>
      <c r="BZ1871">
        <f>IF(ISNUMBER(Table2[[#This Row],[Loudness_N5(soneGF)]]), Table2[[#This Row],[Loudness_N5(soneGF)]] * (1 + SQRT(
(MAX(Table2[[#This Row],[Sharpness_S(acum)]]-1.75, 0) * 0.25 *LOG10(Table2[[#This Row],[Loudness_N5(soneGF)]]+10))^2 + ((2.18/Table2[[#This Row],[Loudness_N5(soneGF)]]^0.4)*(0.4*Table2[[#This Row],[FS_Avg,arith(vacil)]] + 0.6*Table2[[#This Row],[Rough_HM_R(asper)]]))^2)), "")</f>
        <v>9.1942535620021211</v>
      </c>
    </row>
    <row r="1872" spans="1:78" x14ac:dyDescent="0.2">
      <c r="A1872" t="s">
        <v>1991</v>
      </c>
      <c r="B1872" t="s">
        <v>2124</v>
      </c>
      <c r="C1872" t="s">
        <v>2127</v>
      </c>
      <c r="F1872">
        <v>1</v>
      </c>
      <c r="BK1872">
        <v>32.770000000000003</v>
      </c>
      <c r="BL1872">
        <v>12.6</v>
      </c>
      <c r="BM1872">
        <v>3.36</v>
      </c>
      <c r="BN1872">
        <v>1.41</v>
      </c>
      <c r="BO1872">
        <v>3.73E-2</v>
      </c>
      <c r="BP1872">
        <v>3.73E-2</v>
      </c>
      <c r="BQ1872">
        <v>5.5999999999999999E-3</v>
      </c>
      <c r="BR1872">
        <v>0.376</v>
      </c>
      <c r="BS1872">
        <v>0.17899999999999999</v>
      </c>
      <c r="BT1872">
        <v>73.2</v>
      </c>
      <c r="BU1872">
        <v>56.06</v>
      </c>
      <c r="BV1872">
        <v>6.5</v>
      </c>
      <c r="BW1872">
        <v>10.119999999999999</v>
      </c>
      <c r="BX1872">
        <v>5.5</v>
      </c>
      <c r="BY1872">
        <v>10.9</v>
      </c>
      <c r="BZ1872">
        <f>IF(ISNUMBER(Table2[[#This Row],[Loudness_N5(soneGF)]]), Table2[[#This Row],[Loudness_N5(soneGF)]] * (1 + SQRT(
(MAX(Table2[[#This Row],[Sharpness_S(acum)]]-1.75, 0) * 0.25 *LOG10(Table2[[#This Row],[Loudness_N5(soneGF)]]+10))^2 + ((2.18/Table2[[#This Row],[Loudness_N5(soneGF)]]^0.4)*(0.4*Table2[[#This Row],[FS_Avg,arith(vacil)]] + 0.6*Table2[[#This Row],[Rough_HM_R(asper)]]))^2)), "")</f>
        <v>12.845452166210787</v>
      </c>
    </row>
    <row r="1873" spans="1:78" x14ac:dyDescent="0.2">
      <c r="A1873" t="s">
        <v>1991</v>
      </c>
      <c r="B1873" t="s">
        <v>2124</v>
      </c>
      <c r="C1873" t="s">
        <v>2128</v>
      </c>
      <c r="F1873">
        <v>1</v>
      </c>
      <c r="BK1873">
        <v>31.79</v>
      </c>
      <c r="BL1873">
        <v>20.3</v>
      </c>
      <c r="BM1873">
        <v>7.8</v>
      </c>
      <c r="BN1873">
        <v>1.81</v>
      </c>
      <c r="BO1873">
        <v>3.4700000000000002E-2</v>
      </c>
      <c r="BP1873">
        <v>3.4700000000000002E-2</v>
      </c>
      <c r="BQ1873">
        <v>1.3599999999999999E-2</v>
      </c>
      <c r="BR1873">
        <v>0.40799999999999997</v>
      </c>
      <c r="BS1873">
        <v>0.17100000000000001</v>
      </c>
      <c r="BT1873">
        <v>79.56</v>
      </c>
      <c r="BU1873">
        <v>60.69</v>
      </c>
      <c r="BV1873">
        <v>8.7100000000000009</v>
      </c>
      <c r="BW1873">
        <v>11.85</v>
      </c>
      <c r="BX1873">
        <v>7.34</v>
      </c>
      <c r="BY1873">
        <v>12</v>
      </c>
      <c r="BZ1873">
        <f>IF(ISNUMBER(Table2[[#This Row],[Loudness_N5(soneGF)]]), Table2[[#This Row],[Loudness_N5(soneGF)]] * (1 + SQRT(
(MAX(Table2[[#This Row],[Sharpness_S(acum)]]-1.75, 0) * 0.25 *LOG10(Table2[[#This Row],[Loudness_N5(soneGF)]]+10))^2 + ((2.18/Table2[[#This Row],[Loudness_N5(soneGF)]]^0.4)*(0.4*Table2[[#This Row],[FS_Avg,arith(vacil)]] + 0.6*Table2[[#This Row],[Rough_HM_R(asper)]]))^2)), "")</f>
        <v>20.870060148413312</v>
      </c>
    </row>
    <row r="1874" spans="1:78" x14ac:dyDescent="0.2">
      <c r="A1874" t="s">
        <v>1991</v>
      </c>
      <c r="B1874" t="s">
        <v>2124</v>
      </c>
      <c r="C1874" t="s">
        <v>2129</v>
      </c>
      <c r="F1874">
        <v>1</v>
      </c>
      <c r="BK1874">
        <v>33.880000000000003</v>
      </c>
      <c r="BL1874">
        <v>13.6</v>
      </c>
      <c r="BM1874">
        <v>4.12</v>
      </c>
      <c r="BN1874">
        <v>1.61</v>
      </c>
      <c r="BO1874">
        <v>3.2399999999999998E-2</v>
      </c>
      <c r="BP1874">
        <v>3.2399999999999998E-2</v>
      </c>
      <c r="BQ1874">
        <v>1.52E-2</v>
      </c>
      <c r="BR1874">
        <v>0.49299999999999999</v>
      </c>
      <c r="BS1874">
        <v>0.12</v>
      </c>
      <c r="BT1874">
        <v>84.91</v>
      </c>
      <c r="BU1874">
        <v>55.8</v>
      </c>
      <c r="BV1874">
        <v>5.51</v>
      </c>
      <c r="BW1874">
        <v>23.1</v>
      </c>
      <c r="BX1874">
        <v>16.989999999999998</v>
      </c>
      <c r="BY1874">
        <v>15.3</v>
      </c>
      <c r="BZ1874">
        <f>IF(ISNUMBER(Table2[[#This Row],[Loudness_N5(soneGF)]]), Table2[[#This Row],[Loudness_N5(soneGF)]] * (1 + SQRT(
(MAX(Table2[[#This Row],[Sharpness_S(acum)]]-1.75, 0) * 0.25 *LOG10(Table2[[#This Row],[Loudness_N5(soneGF)]]+10))^2 + ((2.18/Table2[[#This Row],[Loudness_N5(soneGF)]]^0.4)*(0.4*Table2[[#This Row],[FS_Avg,arith(vacil)]] + 0.6*Table2[[#This Row],[Rough_HM_R(asper)]]))^2)), "")</f>
        <v>13.86635478836609</v>
      </c>
    </row>
    <row r="1875" spans="1:78" x14ac:dyDescent="0.2">
      <c r="A1875" t="s">
        <v>1991</v>
      </c>
      <c r="B1875" t="s">
        <v>2124</v>
      </c>
      <c r="C1875" t="s">
        <v>2130</v>
      </c>
      <c r="F1875">
        <v>1</v>
      </c>
      <c r="BK1875">
        <v>31.62</v>
      </c>
      <c r="BL1875">
        <v>17.2</v>
      </c>
      <c r="BM1875">
        <v>8.7799999999999994</v>
      </c>
      <c r="BN1875">
        <v>1.34</v>
      </c>
      <c r="BO1875">
        <v>3.32E-2</v>
      </c>
      <c r="BP1875">
        <v>3.32E-2</v>
      </c>
      <c r="BQ1875">
        <v>1.9900000000000001E-2</v>
      </c>
      <c r="BR1875">
        <v>0.44600000000000001</v>
      </c>
      <c r="BS1875">
        <v>9.8299999999999998E-2</v>
      </c>
      <c r="BT1875">
        <v>83.67</v>
      </c>
      <c r="BU1875">
        <v>59</v>
      </c>
      <c r="BV1875">
        <v>11.87</v>
      </c>
      <c r="BW1875">
        <v>19.05</v>
      </c>
      <c r="BX1875">
        <v>21.08</v>
      </c>
      <c r="BY1875">
        <v>14</v>
      </c>
      <c r="BZ1875">
        <f>IF(ISNUMBER(Table2[[#This Row],[Loudness_N5(soneGF)]]), Table2[[#This Row],[Loudness_N5(soneGF)]] * (1 + SQRT(
(MAX(Table2[[#This Row],[Sharpness_S(acum)]]-1.75, 0) * 0.25 *LOG10(Table2[[#This Row],[Loudness_N5(soneGF)]]+10))^2 + ((2.18/Table2[[#This Row],[Loudness_N5(soneGF)]]^0.4)*(0.4*Table2[[#This Row],[FS_Avg,arith(vacil)]] + 0.6*Table2[[#This Row],[Rough_HM_R(asper)]]))^2)), "")</f>
        <v>17.535016603400003</v>
      </c>
    </row>
    <row r="1876" spans="1:78" x14ac:dyDescent="0.2">
      <c r="A1876" t="s">
        <v>1991</v>
      </c>
      <c r="B1876" t="s">
        <v>2124</v>
      </c>
      <c r="C1876" t="s">
        <v>2131</v>
      </c>
      <c r="F1876">
        <v>1</v>
      </c>
      <c r="BK1876">
        <v>31.59</v>
      </c>
      <c r="BL1876">
        <v>19.5</v>
      </c>
      <c r="BM1876">
        <v>7.51</v>
      </c>
      <c r="BN1876">
        <v>1.43</v>
      </c>
      <c r="BO1876">
        <v>3.2899999999999999E-2</v>
      </c>
      <c r="BP1876">
        <v>3.2899999999999999E-2</v>
      </c>
      <c r="BQ1876">
        <v>3.39E-2</v>
      </c>
      <c r="BR1876">
        <v>0.42</v>
      </c>
      <c r="BS1876">
        <v>0.15</v>
      </c>
      <c r="BT1876">
        <v>88.01</v>
      </c>
      <c r="BU1876">
        <v>60.77</v>
      </c>
      <c r="BV1876">
        <v>12.01</v>
      </c>
      <c r="BW1876">
        <v>20.27</v>
      </c>
      <c r="BX1876">
        <v>21.32</v>
      </c>
      <c r="BY1876">
        <v>15.3</v>
      </c>
      <c r="BZ1876">
        <f>IF(ISNUMBER(Table2[[#This Row],[Loudness_N5(soneGF)]]), Table2[[#This Row],[Loudness_N5(soneGF)]] * (1 + SQRT(
(MAX(Table2[[#This Row],[Sharpness_S(acum)]]-1.75, 0) * 0.25 *LOG10(Table2[[#This Row],[Loudness_N5(soneGF)]]+10))^2 + ((2.18/Table2[[#This Row],[Loudness_N5(soneGF)]]^0.4)*(0.4*Table2[[#This Row],[FS_Avg,arith(vacil)]] + 0.6*Table2[[#This Row],[Rough_HM_R(asper)]]))^2)), "")</f>
        <v>19.931441079507483</v>
      </c>
    </row>
    <row r="1877" spans="1:78" x14ac:dyDescent="0.2">
      <c r="A1877" t="s">
        <v>1991</v>
      </c>
      <c r="B1877" t="s">
        <v>2124</v>
      </c>
      <c r="C1877" t="s">
        <v>2132</v>
      </c>
      <c r="F1877">
        <v>1</v>
      </c>
      <c r="BK1877">
        <v>64.959999999999994</v>
      </c>
      <c r="BL1877">
        <v>22.5</v>
      </c>
      <c r="BM1877">
        <v>11.51</v>
      </c>
      <c r="BN1877">
        <v>1.47</v>
      </c>
      <c r="BO1877">
        <v>5.21E-2</v>
      </c>
      <c r="BP1877">
        <v>5.21E-2</v>
      </c>
      <c r="BQ1877">
        <v>9.2399999999999999E-3</v>
      </c>
      <c r="BR1877">
        <v>0.55100000000000005</v>
      </c>
      <c r="BS1877">
        <v>0.21099999999999999</v>
      </c>
      <c r="BT1877">
        <v>82.02</v>
      </c>
      <c r="BU1877">
        <v>63.08</v>
      </c>
      <c r="BV1877">
        <v>14.19</v>
      </c>
      <c r="BW1877">
        <v>12.75</v>
      </c>
      <c r="BX1877">
        <v>13.3</v>
      </c>
      <c r="BY1877">
        <v>13.6</v>
      </c>
      <c r="BZ1877">
        <f>IF(ISNUMBER(Table2[[#This Row],[Loudness_N5(soneGF)]]), Table2[[#This Row],[Loudness_N5(soneGF)]] * (1 + SQRT(
(MAX(Table2[[#This Row],[Sharpness_S(acum)]]-1.75, 0) * 0.25 *LOG10(Table2[[#This Row],[Loudness_N5(soneGF)]]+10))^2 + ((2.18/Table2[[#This Row],[Loudness_N5(soneGF)]]^0.4)*(0.4*Table2[[#This Row],[FS_Avg,arith(vacil)]] + 0.6*Table2[[#This Row],[Rough_HM_R(asper)]]))^2)), "")</f>
        <v>22.993500656957004</v>
      </c>
    </row>
    <row r="1878" spans="1:78" x14ac:dyDescent="0.2">
      <c r="A1878" t="s">
        <v>1991</v>
      </c>
      <c r="B1878" t="s">
        <v>2124</v>
      </c>
      <c r="C1878" t="s">
        <v>2133</v>
      </c>
      <c r="F1878">
        <v>1</v>
      </c>
      <c r="BK1878">
        <v>32.49</v>
      </c>
      <c r="BL1878">
        <v>10.9</v>
      </c>
      <c r="BM1878">
        <v>4.7699999999999996</v>
      </c>
      <c r="BN1878">
        <v>1.1100000000000001</v>
      </c>
      <c r="BO1878">
        <v>3.1399999999999997E-2</v>
      </c>
      <c r="BP1878">
        <v>3.1399999999999997E-2</v>
      </c>
      <c r="BQ1878">
        <v>3.8999999999999998E-3</v>
      </c>
      <c r="BR1878">
        <v>0.38500000000000001</v>
      </c>
      <c r="BS1878">
        <v>5.4800000000000001E-2</v>
      </c>
      <c r="BT1878">
        <v>67.17</v>
      </c>
      <c r="BU1878">
        <v>54.48</v>
      </c>
      <c r="BV1878">
        <v>10.06</v>
      </c>
      <c r="BW1878">
        <v>8.86</v>
      </c>
      <c r="BX1878">
        <v>7.63</v>
      </c>
      <c r="BY1878">
        <v>9.74</v>
      </c>
      <c r="BZ1878">
        <f>IF(ISNUMBER(Table2[[#This Row],[Loudness_N5(soneGF)]]), Table2[[#This Row],[Loudness_N5(soneGF)]] * (1 + SQRT(
(MAX(Table2[[#This Row],[Sharpness_S(acum)]]-1.75, 0) * 0.25 *LOG10(Table2[[#This Row],[Loudness_N5(soneGF)]]+10))^2 + ((2.18/Table2[[#This Row],[Loudness_N5(soneGF)]]^0.4)*(0.4*Table2[[#This Row],[FS_Avg,arith(vacil)]] + 0.6*Table2[[#This Row],[Rough_HM_R(asper)]]))^2)), "")</f>
        <v>11.086441487738908</v>
      </c>
    </row>
    <row r="1879" spans="1:78" x14ac:dyDescent="0.2">
      <c r="A1879" t="s">
        <v>1991</v>
      </c>
      <c r="B1879" t="s">
        <v>2124</v>
      </c>
      <c r="C1879" t="s">
        <v>2134</v>
      </c>
      <c r="F1879">
        <v>1</v>
      </c>
      <c r="BK1879">
        <v>33.340000000000003</v>
      </c>
      <c r="BL1879">
        <v>10.9</v>
      </c>
      <c r="BM1879">
        <v>3.88</v>
      </c>
      <c r="BN1879">
        <v>1.24</v>
      </c>
      <c r="BO1879">
        <v>2.6700000000000002E-2</v>
      </c>
      <c r="BP1879">
        <v>2.6700000000000002E-2</v>
      </c>
      <c r="BQ1879">
        <v>1.5100000000000001E-2</v>
      </c>
      <c r="BR1879">
        <v>0.47899999999999998</v>
      </c>
      <c r="BS1879">
        <v>3.2899999999999999E-2</v>
      </c>
      <c r="BT1879">
        <v>84.12</v>
      </c>
      <c r="BU1879">
        <v>52.03</v>
      </c>
      <c r="BV1879">
        <v>8.3800000000000008</v>
      </c>
      <c r="BW1879">
        <v>24.24</v>
      </c>
      <c r="BX1879">
        <v>21.96</v>
      </c>
      <c r="BY1879">
        <v>13.2</v>
      </c>
      <c r="BZ1879">
        <f>IF(ISNUMBER(Table2[[#This Row],[Loudness_N5(soneGF)]]), Table2[[#This Row],[Loudness_N5(soneGF)]] * (1 + SQRT(
(MAX(Table2[[#This Row],[Sharpness_S(acum)]]-1.75, 0) * 0.25 *LOG10(Table2[[#This Row],[Loudness_N5(soneGF)]]+10))^2 + ((2.18/Table2[[#This Row],[Loudness_N5(soneGF)]]^0.4)*(0.4*Table2[[#This Row],[FS_Avg,arith(vacil)]] + 0.6*Table2[[#This Row],[Rough_HM_R(asper)]]))^2)), "")</f>
        <v>11.101612706839232</v>
      </c>
    </row>
    <row r="1880" spans="1:78" x14ac:dyDescent="0.2">
      <c r="A1880" t="s">
        <v>1991</v>
      </c>
      <c r="B1880" t="s">
        <v>2124</v>
      </c>
      <c r="C1880" t="s">
        <v>2135</v>
      </c>
      <c r="F1880">
        <v>1</v>
      </c>
      <c r="BK1880">
        <v>32.49</v>
      </c>
      <c r="BL1880">
        <v>8.93</v>
      </c>
      <c r="BM1880">
        <v>2.2400000000000002</v>
      </c>
      <c r="BN1880">
        <v>1.24</v>
      </c>
      <c r="BO1880">
        <v>2.6499999999999999E-2</v>
      </c>
      <c r="BP1880">
        <v>2.6499999999999999E-2</v>
      </c>
      <c r="BQ1880">
        <v>1.06E-2</v>
      </c>
      <c r="BR1880">
        <v>0.46400000000000002</v>
      </c>
      <c r="BS1880">
        <v>5.62E-2</v>
      </c>
      <c r="BT1880">
        <v>80.14</v>
      </c>
      <c r="BU1880">
        <v>50.65</v>
      </c>
      <c r="BV1880">
        <v>4.43</v>
      </c>
      <c r="BW1880">
        <v>21.1</v>
      </c>
      <c r="BX1880">
        <v>16.34</v>
      </c>
      <c r="BY1880">
        <v>11.4</v>
      </c>
      <c r="BZ1880">
        <f>IF(ISNUMBER(Table2[[#This Row],[Loudness_N5(soneGF)]]), Table2[[#This Row],[Loudness_N5(soneGF)]] * (1 + SQRT(
(MAX(Table2[[#This Row],[Sharpness_S(acum)]]-1.75, 0) * 0.25 *LOG10(Table2[[#This Row],[Loudness_N5(soneGF)]]+10))^2 + ((2.18/Table2[[#This Row],[Loudness_N5(soneGF)]]^0.4)*(0.4*Table2[[#This Row],[FS_Avg,arith(vacil)]] + 0.6*Table2[[#This Row],[Rough_HM_R(asper)]]))^2)), "")</f>
        <v>9.0933152857665149</v>
      </c>
    </row>
    <row r="1881" spans="1:78" x14ac:dyDescent="0.2">
      <c r="A1881" t="s">
        <v>1991</v>
      </c>
      <c r="B1881" t="s">
        <v>2124</v>
      </c>
      <c r="C1881" t="s">
        <v>2136</v>
      </c>
      <c r="F1881">
        <v>1</v>
      </c>
      <c r="BK1881">
        <v>32.49</v>
      </c>
      <c r="BL1881">
        <v>15.6</v>
      </c>
      <c r="BM1881">
        <v>9</v>
      </c>
      <c r="BN1881">
        <v>1.36</v>
      </c>
      <c r="BO1881">
        <v>3.1800000000000002E-2</v>
      </c>
      <c r="BP1881">
        <v>3.1800000000000002E-2</v>
      </c>
      <c r="BQ1881">
        <v>7.9299999999999995E-3</v>
      </c>
      <c r="BR1881">
        <v>0.46300000000000002</v>
      </c>
      <c r="BS1881">
        <v>5.21E-2</v>
      </c>
      <c r="BT1881">
        <v>70.040000000000006</v>
      </c>
      <c r="BU1881">
        <v>58.35</v>
      </c>
      <c r="BV1881">
        <v>14.7</v>
      </c>
      <c r="BW1881">
        <v>5.9</v>
      </c>
      <c r="BX1881">
        <v>9.15</v>
      </c>
      <c r="BY1881">
        <v>10.199999999999999</v>
      </c>
      <c r="BZ1881">
        <f>IF(ISNUMBER(Table2[[#This Row],[Loudness_N5(soneGF)]]), Table2[[#This Row],[Loudness_N5(soneGF)]] * (1 + SQRT(
(MAX(Table2[[#This Row],[Sharpness_S(acum)]]-1.75, 0) * 0.25 *LOG10(Table2[[#This Row],[Loudness_N5(soneGF)]]+10))^2 + ((2.18/Table2[[#This Row],[Loudness_N5(soneGF)]]^0.4)*(0.4*Table2[[#This Row],[FS_Avg,arith(vacil)]] + 0.6*Table2[[#This Row],[Rough_HM_R(asper)]]))^2)), "")</f>
        <v>15.852173998016514</v>
      </c>
    </row>
    <row r="1882" spans="1:78" x14ac:dyDescent="0.2">
      <c r="A1882" t="s">
        <v>1991</v>
      </c>
      <c r="B1882" t="s">
        <v>2124</v>
      </c>
      <c r="C1882" t="s">
        <v>2137</v>
      </c>
      <c r="F1882">
        <v>1</v>
      </c>
      <c r="BK1882">
        <v>32.58</v>
      </c>
      <c r="BL1882">
        <v>8.26</v>
      </c>
      <c r="BM1882">
        <v>2.11</v>
      </c>
      <c r="BN1882">
        <v>1.32</v>
      </c>
      <c r="BO1882">
        <v>2.5700000000000001E-2</v>
      </c>
      <c r="BP1882">
        <v>2.5700000000000001E-2</v>
      </c>
      <c r="BQ1882">
        <v>6.7499999999999999E-3</v>
      </c>
      <c r="BR1882">
        <v>0.53300000000000003</v>
      </c>
      <c r="BS1882">
        <v>4.7E-2</v>
      </c>
      <c r="BT1882">
        <v>79.209999999999994</v>
      </c>
      <c r="BU1882">
        <v>49.47</v>
      </c>
      <c r="BV1882">
        <v>3.93</v>
      </c>
      <c r="BW1882">
        <v>21.48</v>
      </c>
      <c r="BX1882">
        <v>13.62</v>
      </c>
      <c r="BY1882">
        <v>12.3</v>
      </c>
      <c r="BZ1882">
        <f>IF(ISNUMBER(Table2[[#This Row],[Loudness_N5(soneGF)]]), Table2[[#This Row],[Loudness_N5(soneGF)]] * (1 + SQRT(
(MAX(Table2[[#This Row],[Sharpness_S(acum)]]-1.75, 0) * 0.25 *LOG10(Table2[[#This Row],[Loudness_N5(soneGF)]]+10))^2 + ((2.18/Table2[[#This Row],[Loudness_N5(soneGF)]]^0.4)*(0.4*Table2[[#This Row],[FS_Avg,arith(vacil)]] + 0.6*Table2[[#This Row],[Rough_HM_R(asper)]]))^2)), "")</f>
        <v>8.4002176600501439</v>
      </c>
    </row>
    <row r="1883" spans="1:78" x14ac:dyDescent="0.2">
      <c r="A1883" t="s">
        <v>1991</v>
      </c>
      <c r="B1883" t="s">
        <v>2124</v>
      </c>
      <c r="C1883" t="s">
        <v>2138</v>
      </c>
      <c r="F1883">
        <v>1</v>
      </c>
      <c r="BK1883">
        <v>32.36</v>
      </c>
      <c r="BL1883">
        <v>14.8</v>
      </c>
      <c r="BM1883">
        <v>7.44</v>
      </c>
      <c r="BN1883">
        <v>1.42</v>
      </c>
      <c r="BO1883">
        <v>3.3399999999999999E-2</v>
      </c>
      <c r="BP1883">
        <v>3.3399999999999999E-2</v>
      </c>
      <c r="BQ1883">
        <v>4.4999999999999997E-3</v>
      </c>
      <c r="BR1883">
        <v>0.38500000000000001</v>
      </c>
      <c r="BS1883">
        <v>0.109</v>
      </c>
      <c r="BT1883">
        <v>73.12</v>
      </c>
      <c r="BU1883">
        <v>57.82</v>
      </c>
      <c r="BV1883">
        <v>10.48</v>
      </c>
      <c r="BW1883">
        <v>8.93</v>
      </c>
      <c r="BX1883">
        <v>10.1</v>
      </c>
      <c r="BY1883">
        <v>11.1</v>
      </c>
      <c r="BZ1883">
        <f>IF(ISNUMBER(Table2[[#This Row],[Loudness_N5(soneGF)]]), Table2[[#This Row],[Loudness_N5(soneGF)]] * (1 + SQRT(
(MAX(Table2[[#This Row],[Sharpness_S(acum)]]-1.75, 0) * 0.25 *LOG10(Table2[[#This Row],[Loudness_N5(soneGF)]]+10))^2 + ((2.18/Table2[[#This Row],[Loudness_N5(soneGF)]]^0.4)*(0.4*Table2[[#This Row],[FS_Avg,arith(vacil)]] + 0.6*Table2[[#This Row],[Rough_HM_R(asper)]]))^2)), "")</f>
        <v>15.039809374815658</v>
      </c>
    </row>
    <row r="1884" spans="1:78" x14ac:dyDescent="0.2">
      <c r="A1884" t="s">
        <v>1991</v>
      </c>
      <c r="B1884" t="s">
        <v>2124</v>
      </c>
      <c r="C1884" t="s">
        <v>2139</v>
      </c>
      <c r="F1884">
        <v>1</v>
      </c>
      <c r="BK1884">
        <v>31.64</v>
      </c>
      <c r="BL1884">
        <v>13.7</v>
      </c>
      <c r="BM1884">
        <v>6.88</v>
      </c>
      <c r="BN1884">
        <v>1.57</v>
      </c>
      <c r="BO1884">
        <v>2.7799999999999998E-2</v>
      </c>
      <c r="BP1884">
        <v>2.7799999999999998E-2</v>
      </c>
      <c r="BQ1884">
        <v>5.3099999999999996E-3</v>
      </c>
      <c r="BR1884">
        <v>0.39100000000000001</v>
      </c>
      <c r="BS1884">
        <v>5.0999999999999997E-2</v>
      </c>
      <c r="BT1884">
        <v>74.52</v>
      </c>
      <c r="BU1884">
        <v>55.41</v>
      </c>
      <c r="BV1884">
        <v>10.66</v>
      </c>
      <c r="BW1884">
        <v>12.07</v>
      </c>
      <c r="BX1884">
        <v>9</v>
      </c>
      <c r="BY1884">
        <v>10.6</v>
      </c>
      <c r="BZ1884">
        <f>IF(ISNUMBER(Table2[[#This Row],[Loudness_N5(soneGF)]]), Table2[[#This Row],[Loudness_N5(soneGF)]] * (1 + SQRT(
(MAX(Table2[[#This Row],[Sharpness_S(acum)]]-1.75, 0) * 0.25 *LOG10(Table2[[#This Row],[Loudness_N5(soneGF)]]+10))^2 + ((2.18/Table2[[#This Row],[Loudness_N5(soneGF)]]^0.4)*(0.4*Table2[[#This Row],[FS_Avg,arith(vacil)]] + 0.6*Table2[[#This Row],[Rough_HM_R(asper)]]))^2)), "")</f>
        <v>13.897123806289546</v>
      </c>
    </row>
    <row r="1885" spans="1:78" x14ac:dyDescent="0.2">
      <c r="A1885" t="s">
        <v>1991</v>
      </c>
      <c r="B1885" t="s">
        <v>2124</v>
      </c>
      <c r="C1885" t="s">
        <v>2140</v>
      </c>
      <c r="F1885">
        <v>1</v>
      </c>
      <c r="BK1885">
        <v>32.11</v>
      </c>
      <c r="BL1885">
        <v>21.6</v>
      </c>
      <c r="BM1885">
        <v>8.25</v>
      </c>
      <c r="BN1885">
        <v>1.61</v>
      </c>
      <c r="BO1885">
        <v>3.44E-2</v>
      </c>
      <c r="BP1885">
        <v>3.44E-2</v>
      </c>
      <c r="BQ1885">
        <v>4.8199999999999996E-3</v>
      </c>
      <c r="BR1885">
        <v>0.439</v>
      </c>
      <c r="BS1885">
        <v>7.2599999999999998E-2</v>
      </c>
      <c r="BT1885">
        <v>75.150000000000006</v>
      </c>
      <c r="BU1885">
        <v>60.12</v>
      </c>
      <c r="BV1885">
        <v>12.16</v>
      </c>
      <c r="BW1885">
        <v>8.76</v>
      </c>
      <c r="BX1885">
        <v>13.04</v>
      </c>
      <c r="BY1885">
        <v>11.5</v>
      </c>
      <c r="BZ1885">
        <f>IF(ISNUMBER(Table2[[#This Row],[Loudness_N5(soneGF)]]), Table2[[#This Row],[Loudness_N5(soneGF)]] * (1 + SQRT(
(MAX(Table2[[#This Row],[Sharpness_S(acum)]]-1.75, 0) * 0.25 *LOG10(Table2[[#This Row],[Loudness_N5(soneGF)]]+10))^2 + ((2.18/Table2[[#This Row],[Loudness_N5(soneGF)]]^0.4)*(0.4*Table2[[#This Row],[FS_Avg,arith(vacil)]] + 0.6*Table2[[#This Row],[Rough_HM_R(asper)]]))^2)), "")</f>
        <v>21.910900784168536</v>
      </c>
    </row>
    <row r="1886" spans="1:78" x14ac:dyDescent="0.2">
      <c r="A1886" t="s">
        <v>1991</v>
      </c>
      <c r="B1886" t="s">
        <v>2124</v>
      </c>
      <c r="C1886" t="s">
        <v>2141</v>
      </c>
      <c r="F1886">
        <v>1</v>
      </c>
      <c r="BK1886">
        <v>41.19</v>
      </c>
      <c r="BL1886">
        <v>25.6</v>
      </c>
      <c r="BM1886">
        <v>17.75</v>
      </c>
      <c r="BN1886">
        <v>1.77</v>
      </c>
      <c r="BO1886">
        <v>2.7699999999999999E-2</v>
      </c>
      <c r="BP1886">
        <v>2.7699999999999999E-2</v>
      </c>
      <c r="BQ1886">
        <v>6.77E-3</v>
      </c>
      <c r="BR1886">
        <v>0.32800000000000001</v>
      </c>
      <c r="BS1886">
        <v>9.7500000000000003E-2</v>
      </c>
      <c r="BT1886">
        <v>78.540000000000006</v>
      </c>
      <c r="BU1886">
        <v>62.89</v>
      </c>
      <c r="BV1886">
        <v>19.149999999999999</v>
      </c>
      <c r="BW1886">
        <v>9.15</v>
      </c>
      <c r="BX1886">
        <v>13.36</v>
      </c>
      <c r="BY1886">
        <v>11.9</v>
      </c>
      <c r="BZ1886">
        <f>IF(ISNUMBER(Table2[[#This Row],[Loudness_N5(soneGF)]]), Table2[[#This Row],[Loudness_N5(soneGF)]] * (1 + SQRT(
(MAX(Table2[[#This Row],[Sharpness_S(acum)]]-1.75, 0) * 0.25 *LOG10(Table2[[#This Row],[Loudness_N5(soneGF)]]+10))^2 + ((2.18/Table2[[#This Row],[Loudness_N5(soneGF)]]^0.4)*(0.4*Table2[[#This Row],[FS_Avg,arith(vacil)]] + 0.6*Table2[[#This Row],[Rough_HM_R(asper)]]))^2)), "")</f>
        <v>25.955481731223031</v>
      </c>
    </row>
    <row r="1887" spans="1:78" x14ac:dyDescent="0.2">
      <c r="A1887" t="s">
        <v>1991</v>
      </c>
      <c r="B1887" t="s">
        <v>2124</v>
      </c>
      <c r="C1887" t="s">
        <v>2142</v>
      </c>
      <c r="F1887">
        <v>1</v>
      </c>
      <c r="BK1887">
        <v>32.11</v>
      </c>
      <c r="BL1887">
        <v>12.5</v>
      </c>
      <c r="BM1887">
        <v>3.42</v>
      </c>
      <c r="BN1887">
        <v>1.45</v>
      </c>
      <c r="BO1887">
        <v>2.6800000000000001E-2</v>
      </c>
      <c r="BP1887">
        <v>2.6800000000000001E-2</v>
      </c>
      <c r="BQ1887">
        <v>1.8599999999999998E-2</v>
      </c>
      <c r="BR1887">
        <v>0.40699999999999997</v>
      </c>
      <c r="BS1887">
        <v>9.4799999999999995E-2</v>
      </c>
      <c r="BT1887">
        <v>85.04</v>
      </c>
      <c r="BU1887">
        <v>54.05</v>
      </c>
      <c r="BV1887">
        <v>6.21</v>
      </c>
      <c r="BW1887">
        <v>24.93</v>
      </c>
      <c r="BX1887">
        <v>20.88</v>
      </c>
      <c r="BY1887">
        <v>14.3</v>
      </c>
      <c r="BZ1887">
        <f>IF(ISNUMBER(Table2[[#This Row],[Loudness_N5(soneGF)]]), Table2[[#This Row],[Loudness_N5(soneGF)]] * (1 + SQRT(
(MAX(Table2[[#This Row],[Sharpness_S(acum)]]-1.75, 0) * 0.25 *LOG10(Table2[[#This Row],[Loudness_N5(soneGF)]]+10))^2 + ((2.18/Table2[[#This Row],[Loudness_N5(soneGF)]]^0.4)*(0.4*Table2[[#This Row],[FS_Avg,arith(vacil)]] + 0.6*Table2[[#This Row],[Rough_HM_R(asper)]]))^2)), "")</f>
        <v>12.733367201800693</v>
      </c>
    </row>
    <row r="1888" spans="1:78" x14ac:dyDescent="0.2">
      <c r="A1888" t="s">
        <v>1991</v>
      </c>
      <c r="B1888" t="s">
        <v>2124</v>
      </c>
      <c r="C1888" t="s">
        <v>2143</v>
      </c>
      <c r="F1888">
        <v>1</v>
      </c>
      <c r="BK1888">
        <v>32.19</v>
      </c>
      <c r="BL1888">
        <v>22.2</v>
      </c>
      <c r="BM1888">
        <v>9.2100000000000009</v>
      </c>
      <c r="BN1888">
        <v>1.55</v>
      </c>
      <c r="BO1888">
        <v>3.3799999999999997E-2</v>
      </c>
      <c r="BP1888">
        <v>3.3799999999999997E-2</v>
      </c>
      <c r="BQ1888">
        <v>5.4200000000000003E-3</v>
      </c>
      <c r="BR1888">
        <v>0.39900000000000002</v>
      </c>
      <c r="BS1888">
        <v>0.13300000000000001</v>
      </c>
      <c r="BT1888">
        <v>75.709999999999994</v>
      </c>
      <c r="BU1888">
        <v>62.18</v>
      </c>
      <c r="BV1888">
        <v>12.67</v>
      </c>
      <c r="BW1888">
        <v>7.98</v>
      </c>
      <c r="BX1888">
        <v>10.4</v>
      </c>
      <c r="BY1888">
        <v>11.8</v>
      </c>
      <c r="BZ1888">
        <f>IF(ISNUMBER(Table2[[#This Row],[Loudness_N5(soneGF)]]), Table2[[#This Row],[Loudness_N5(soneGF)]] * (1 + SQRT(
(MAX(Table2[[#This Row],[Sharpness_S(acum)]]-1.75, 0) * 0.25 *LOG10(Table2[[#This Row],[Loudness_N5(soneGF)]]+10))^2 + ((2.18/Table2[[#This Row],[Loudness_N5(soneGF)]]^0.4)*(0.4*Table2[[#This Row],[FS_Avg,arith(vacil)]] + 0.6*Table2[[#This Row],[Rough_HM_R(asper)]]))^2)), "")</f>
        <v>22.514373501262899</v>
      </c>
    </row>
    <row r="1889" spans="1:78" x14ac:dyDescent="0.2">
      <c r="A1889" t="s">
        <v>1991</v>
      </c>
      <c r="B1889" t="s">
        <v>2124</v>
      </c>
      <c r="C1889" t="s">
        <v>2144</v>
      </c>
      <c r="F1889">
        <v>1</v>
      </c>
      <c r="BK1889">
        <v>33.43</v>
      </c>
      <c r="BL1889">
        <v>9.18</v>
      </c>
      <c r="BM1889">
        <v>0.87</v>
      </c>
      <c r="BN1889">
        <v>1.57</v>
      </c>
      <c r="BO1889">
        <v>2.7699999999999999E-2</v>
      </c>
      <c r="BP1889">
        <v>2.7699999999999999E-2</v>
      </c>
      <c r="BQ1889">
        <v>5.0299999999999997E-3</v>
      </c>
      <c r="BR1889">
        <v>0.41399999999999998</v>
      </c>
      <c r="BS1889">
        <v>0.11899999999999999</v>
      </c>
      <c r="BT1889">
        <v>68.13</v>
      </c>
      <c r="BU1889">
        <v>53.83</v>
      </c>
      <c r="BV1889">
        <v>1.1499999999999999</v>
      </c>
      <c r="BW1889">
        <v>8.91</v>
      </c>
      <c r="BX1889">
        <v>3.54</v>
      </c>
      <c r="BY1889">
        <v>10.199999999999999</v>
      </c>
      <c r="BZ1889">
        <f>IF(ISNUMBER(Table2[[#This Row],[Loudness_N5(soneGF)]]), Table2[[#This Row],[Loudness_N5(soneGF)]] * (1 + SQRT(
(MAX(Table2[[#This Row],[Sharpness_S(acum)]]-1.75, 0) * 0.25 *LOG10(Table2[[#This Row],[Loudness_N5(soneGF)]]+10))^2 + ((2.18/Table2[[#This Row],[Loudness_N5(soneGF)]]^0.4)*(0.4*Table2[[#This Row],[FS_Avg,arith(vacil)]] + 0.6*Table2[[#This Row],[Rough_HM_R(asper)]]))^2)), "")</f>
        <v>9.3336107387739293</v>
      </c>
    </row>
    <row r="1890" spans="1:78" x14ac:dyDescent="0.2">
      <c r="A1890" t="s">
        <v>1991</v>
      </c>
      <c r="B1890" t="s">
        <v>2124</v>
      </c>
      <c r="C1890" t="s">
        <v>2145</v>
      </c>
      <c r="F1890">
        <v>1</v>
      </c>
      <c r="BK1890">
        <v>31.42</v>
      </c>
      <c r="BL1890">
        <v>10.9</v>
      </c>
      <c r="BM1890">
        <v>3.12</v>
      </c>
      <c r="BN1890">
        <v>1.33</v>
      </c>
      <c r="BO1890">
        <v>3.1399999999999997E-2</v>
      </c>
      <c r="BP1890">
        <v>3.1399999999999997E-2</v>
      </c>
      <c r="BQ1890">
        <v>4.8700000000000002E-3</v>
      </c>
      <c r="BR1890">
        <v>0.33200000000000002</v>
      </c>
      <c r="BS1890">
        <v>8.4099999999999994E-2</v>
      </c>
      <c r="BT1890">
        <v>75.87</v>
      </c>
      <c r="BU1890">
        <v>54.65</v>
      </c>
      <c r="BV1890">
        <v>4.96</v>
      </c>
      <c r="BW1890">
        <v>15.57</v>
      </c>
      <c r="BX1890">
        <v>11.78</v>
      </c>
      <c r="BY1890">
        <v>11.6</v>
      </c>
      <c r="BZ1890">
        <f>IF(ISNUMBER(Table2[[#This Row],[Loudness_N5(soneGF)]]), Table2[[#This Row],[Loudness_N5(soneGF)]] * (1 + SQRT(
(MAX(Table2[[#This Row],[Sharpness_S(acum)]]-1.75, 0) * 0.25 *LOG10(Table2[[#This Row],[Loudness_N5(soneGF)]]+10))^2 + ((2.18/Table2[[#This Row],[Loudness_N5(soneGF)]]^0.4)*(0.4*Table2[[#This Row],[FS_Avg,arith(vacil)]] + 0.6*Table2[[#This Row],[Rough_HM_R(asper)]]))^2)), "")</f>
        <v>11.089987531721393</v>
      </c>
    </row>
    <row r="1891" spans="1:78" x14ac:dyDescent="0.2">
      <c r="A1891" t="s">
        <v>1991</v>
      </c>
      <c r="B1891" t="s">
        <v>2124</v>
      </c>
      <c r="C1891" t="s">
        <v>2146</v>
      </c>
      <c r="F1891">
        <v>1</v>
      </c>
      <c r="BK1891">
        <v>30.61</v>
      </c>
      <c r="BL1891">
        <v>11.9</v>
      </c>
      <c r="BM1891">
        <v>1.6</v>
      </c>
      <c r="BN1891">
        <v>1.42</v>
      </c>
      <c r="BO1891">
        <v>3.3599999999999998E-2</v>
      </c>
      <c r="BP1891">
        <v>3.3599999999999998E-2</v>
      </c>
      <c r="BQ1891">
        <v>5.6299999999999996E-3</v>
      </c>
      <c r="BR1891">
        <v>0.36899999999999999</v>
      </c>
      <c r="BS1891">
        <v>6.5100000000000005E-2</v>
      </c>
      <c r="BT1891">
        <v>78.59</v>
      </c>
      <c r="BU1891">
        <v>57.19</v>
      </c>
      <c r="BV1891">
        <v>1.37</v>
      </c>
      <c r="BW1891">
        <v>14.02</v>
      </c>
      <c r="BX1891">
        <v>10.86</v>
      </c>
      <c r="BY1891">
        <v>12.2</v>
      </c>
      <c r="BZ1891">
        <f>IF(ISNUMBER(Table2[[#This Row],[Loudness_N5(soneGF)]]), Table2[[#This Row],[Loudness_N5(soneGF)]] * (1 + SQRT(
(MAX(Table2[[#This Row],[Sharpness_S(acum)]]-1.75, 0) * 0.25 *LOG10(Table2[[#This Row],[Loudness_N5(soneGF)]]+10))^2 + ((2.18/Table2[[#This Row],[Loudness_N5(soneGF)]]^0.4)*(0.4*Table2[[#This Row],[FS_Avg,arith(vacil)]] + 0.6*Table2[[#This Row],[Rough_HM_R(asper)]]))^2)), "")</f>
        <v>12.115906284736178</v>
      </c>
    </row>
    <row r="1892" spans="1:78" x14ac:dyDescent="0.2">
      <c r="A1892" t="s">
        <v>1991</v>
      </c>
      <c r="B1892" t="s">
        <v>2124</v>
      </c>
      <c r="C1892" t="s">
        <v>2147</v>
      </c>
      <c r="F1892">
        <v>1</v>
      </c>
      <c r="BK1892">
        <v>31</v>
      </c>
      <c r="BL1892">
        <v>12.3</v>
      </c>
      <c r="BM1892">
        <v>2.5</v>
      </c>
      <c r="BN1892">
        <v>1.42</v>
      </c>
      <c r="BO1892">
        <v>3.1600000000000003E-2</v>
      </c>
      <c r="BP1892">
        <v>3.1600000000000003E-2</v>
      </c>
      <c r="BQ1892">
        <v>1.7399999999999999E-2</v>
      </c>
      <c r="BR1892">
        <v>0.41599999999999998</v>
      </c>
      <c r="BS1892">
        <v>0.11799999999999999</v>
      </c>
      <c r="BT1892">
        <v>80.739999999999995</v>
      </c>
      <c r="BU1892">
        <v>57.35</v>
      </c>
      <c r="BV1892">
        <v>4.43</v>
      </c>
      <c r="BW1892">
        <v>14.65</v>
      </c>
      <c r="BX1892">
        <v>10.25</v>
      </c>
      <c r="BY1892">
        <v>13.5</v>
      </c>
      <c r="BZ1892">
        <f>IF(ISNUMBER(Table2[[#This Row],[Loudness_N5(soneGF)]]), Table2[[#This Row],[Loudness_N5(soneGF)]] * (1 + SQRT(
(MAX(Table2[[#This Row],[Sharpness_S(acum)]]-1.75, 0) * 0.25 *LOG10(Table2[[#This Row],[Loudness_N5(soneGF)]]+10))^2 + ((2.18/Table2[[#This Row],[Loudness_N5(soneGF)]]^0.4)*(0.4*Table2[[#This Row],[FS_Avg,arith(vacil)]] + 0.6*Table2[[#This Row],[Rough_HM_R(asper)]]))^2)), "")</f>
        <v>12.554703291694457</v>
      </c>
    </row>
    <row r="1893" spans="1:78" x14ac:dyDescent="0.2">
      <c r="A1893" t="s">
        <v>1991</v>
      </c>
      <c r="B1893" t="s">
        <v>2124</v>
      </c>
      <c r="C1893" t="s">
        <v>2148</v>
      </c>
      <c r="F1893">
        <v>1</v>
      </c>
      <c r="BK1893">
        <v>50.71</v>
      </c>
      <c r="BL1893">
        <v>11.1</v>
      </c>
      <c r="BM1893">
        <v>3.48</v>
      </c>
      <c r="BN1893">
        <v>1.65</v>
      </c>
      <c r="BO1893">
        <v>2.5700000000000001E-2</v>
      </c>
      <c r="BP1893">
        <v>2.5700000000000001E-2</v>
      </c>
      <c r="BQ1893">
        <v>9.5399999999999999E-3</v>
      </c>
      <c r="BR1893">
        <v>0.56699999999999995</v>
      </c>
      <c r="BS1893">
        <v>0.54700000000000004</v>
      </c>
      <c r="BT1893">
        <v>78.459999999999994</v>
      </c>
      <c r="BU1893">
        <v>53.82</v>
      </c>
      <c r="BV1893">
        <v>4.9800000000000004</v>
      </c>
      <c r="BW1893">
        <v>16.79</v>
      </c>
      <c r="BX1893">
        <v>11.67</v>
      </c>
      <c r="BY1893">
        <v>12.9</v>
      </c>
      <c r="BZ1893">
        <f>IF(ISNUMBER(Table2[[#This Row],[Loudness_N5(soneGF)]]), Table2[[#This Row],[Loudness_N5(soneGF)]] * (1 + SQRT(
(MAX(Table2[[#This Row],[Sharpness_S(acum)]]-1.75, 0) * 0.25 *LOG10(Table2[[#This Row],[Loudness_N5(soneGF)]]+10))^2 + ((2.18/Table2[[#This Row],[Loudness_N5(soneGF)]]^0.4)*(0.4*Table2[[#This Row],[FS_Avg,arith(vacil)]] + 0.6*Table2[[#This Row],[Rough_HM_R(asper)]]))^2)), "")</f>
        <v>11.277731763167745</v>
      </c>
    </row>
    <row r="1894" spans="1:78" x14ac:dyDescent="0.2">
      <c r="A1894" t="s">
        <v>1991</v>
      </c>
      <c r="B1894" t="s">
        <v>2124</v>
      </c>
      <c r="C1894" t="s">
        <v>2149</v>
      </c>
      <c r="F1894">
        <v>1</v>
      </c>
      <c r="BK1894">
        <v>31.85</v>
      </c>
      <c r="BL1894">
        <v>35.299999999999997</v>
      </c>
      <c r="BM1894">
        <v>24.7</v>
      </c>
      <c r="BN1894">
        <v>2.0099999999999998</v>
      </c>
      <c r="BO1894">
        <v>3.3399999999999999E-2</v>
      </c>
      <c r="BP1894">
        <v>3.3399999999999999E-2</v>
      </c>
      <c r="BQ1894">
        <v>5.8500000000000002E-3</v>
      </c>
      <c r="BR1894">
        <v>0.36399999999999999</v>
      </c>
      <c r="BS1894">
        <v>0.32</v>
      </c>
      <c r="BT1894">
        <v>78.78</v>
      </c>
      <c r="BU1894">
        <v>68.12</v>
      </c>
      <c r="BV1894">
        <v>21.14</v>
      </c>
      <c r="BW1894">
        <v>8.44</v>
      </c>
      <c r="BX1894">
        <v>15.55</v>
      </c>
      <c r="BY1894">
        <v>12.5</v>
      </c>
      <c r="BZ1894">
        <f>IF(ISNUMBER(Table2[[#This Row],[Loudness_N5(soneGF)]]), Table2[[#This Row],[Loudness_N5(soneGF)]] * (1 + SQRT(
(MAX(Table2[[#This Row],[Sharpness_S(acum)]]-1.75, 0) * 0.25 *LOG10(Table2[[#This Row],[Loudness_N5(soneGF)]]+10))^2 + ((2.18/Table2[[#This Row],[Loudness_N5(soneGF)]]^0.4)*(0.4*Table2[[#This Row],[FS_Avg,arith(vacil)]] + 0.6*Table2[[#This Row],[Rough_HM_R(asper)]]))^2)), "")</f>
        <v>39.122401434005596</v>
      </c>
    </row>
    <row r="1895" spans="1:78" x14ac:dyDescent="0.2">
      <c r="A1895" t="s">
        <v>1991</v>
      </c>
      <c r="B1895" t="s">
        <v>2124</v>
      </c>
      <c r="C1895" t="s">
        <v>2150</v>
      </c>
      <c r="F1895">
        <v>1</v>
      </c>
      <c r="BK1895">
        <v>34.79</v>
      </c>
      <c r="BL1895">
        <v>14.7</v>
      </c>
      <c r="BM1895">
        <v>5.84</v>
      </c>
      <c r="BN1895">
        <v>1.79</v>
      </c>
      <c r="BO1895">
        <v>2.7300000000000001E-2</v>
      </c>
      <c r="BP1895">
        <v>2.7300000000000001E-2</v>
      </c>
      <c r="BQ1895">
        <v>1.17E-2</v>
      </c>
      <c r="BR1895">
        <v>0.51900000000000002</v>
      </c>
      <c r="BS1895">
        <v>0.23200000000000001</v>
      </c>
      <c r="BT1895">
        <v>70.2</v>
      </c>
      <c r="BU1895">
        <v>56.17</v>
      </c>
      <c r="BV1895">
        <v>8.4600000000000009</v>
      </c>
      <c r="BW1895">
        <v>8.1199999999999992</v>
      </c>
      <c r="BX1895">
        <v>6.63</v>
      </c>
      <c r="BY1895">
        <v>11</v>
      </c>
      <c r="BZ1895">
        <f>IF(ISNUMBER(Table2[[#This Row],[Loudness_N5(soneGF)]]), Table2[[#This Row],[Loudness_N5(soneGF)]] * (1 + SQRT(
(MAX(Table2[[#This Row],[Sharpness_S(acum)]]-1.75, 0) * 0.25 *LOG10(Table2[[#This Row],[Loudness_N5(soneGF)]]+10))^2 + ((2.18/Table2[[#This Row],[Loudness_N5(soneGF)]]^0.4)*(0.4*Table2[[#This Row],[FS_Avg,arith(vacil)]] + 0.6*Table2[[#This Row],[Rough_HM_R(asper)]]))^2)), "")</f>
        <v>15.008145705783079</v>
      </c>
    </row>
    <row r="1896" spans="1:78" x14ac:dyDescent="0.2">
      <c r="A1896" t="s">
        <v>1991</v>
      </c>
      <c r="B1896" t="s">
        <v>2124</v>
      </c>
      <c r="C1896" t="s">
        <v>2151</v>
      </c>
      <c r="F1896">
        <v>1</v>
      </c>
      <c r="BK1896">
        <v>31.89</v>
      </c>
      <c r="BL1896">
        <v>23.7</v>
      </c>
      <c r="BM1896">
        <v>11.16</v>
      </c>
      <c r="BN1896">
        <v>1.81</v>
      </c>
      <c r="BO1896">
        <v>3.5900000000000001E-2</v>
      </c>
      <c r="BP1896">
        <v>3.5900000000000001E-2</v>
      </c>
      <c r="BQ1896">
        <v>6.4400000000000004E-3</v>
      </c>
      <c r="BR1896">
        <v>0.376</v>
      </c>
      <c r="BS1896">
        <v>0.247</v>
      </c>
      <c r="BT1896">
        <v>71.67</v>
      </c>
      <c r="BU1896">
        <v>62.4</v>
      </c>
      <c r="BV1896">
        <v>11.81</v>
      </c>
      <c r="BW1896">
        <v>7.13</v>
      </c>
      <c r="BX1896">
        <v>10.63</v>
      </c>
      <c r="BY1896">
        <v>11</v>
      </c>
      <c r="BZ1896">
        <f>IF(ISNUMBER(Table2[[#This Row],[Loudness_N5(soneGF)]]), Table2[[#This Row],[Loudness_N5(soneGF)]] * (1 + SQRT(
(MAX(Table2[[#This Row],[Sharpness_S(acum)]]-1.75, 0) * 0.25 *LOG10(Table2[[#This Row],[Loudness_N5(soneGF)]]+10))^2 + ((2.18/Table2[[#This Row],[Loudness_N5(soneGF)]]^0.4)*(0.4*Table2[[#This Row],[FS_Avg,arith(vacil)]] + 0.6*Table2[[#This Row],[Rough_HM_R(asper)]]))^2)), "")</f>
        <v>24.346761988264138</v>
      </c>
    </row>
    <row r="1897" spans="1:78" x14ac:dyDescent="0.2">
      <c r="A1897" t="s">
        <v>1991</v>
      </c>
      <c r="B1897" t="s">
        <v>2124</v>
      </c>
      <c r="C1897" t="s">
        <v>2152</v>
      </c>
      <c r="F1897">
        <v>1</v>
      </c>
      <c r="BK1897">
        <v>31.42</v>
      </c>
      <c r="BL1897">
        <v>9.3000000000000007</v>
      </c>
      <c r="BM1897">
        <v>1.98</v>
      </c>
      <c r="BN1897">
        <v>1.22</v>
      </c>
      <c r="BO1897">
        <v>3.0599999999999999E-2</v>
      </c>
      <c r="BP1897">
        <v>3.0599999999999999E-2</v>
      </c>
      <c r="BQ1897">
        <v>6.4700000000000001E-3</v>
      </c>
      <c r="BR1897">
        <v>0.34300000000000003</v>
      </c>
      <c r="BS1897">
        <v>0.20399999999999999</v>
      </c>
      <c r="BT1897">
        <v>66.44</v>
      </c>
      <c r="BU1897">
        <v>53.2</v>
      </c>
      <c r="BV1897">
        <v>3.64</v>
      </c>
      <c r="BW1897">
        <v>9.02</v>
      </c>
      <c r="BX1897">
        <v>3.14</v>
      </c>
      <c r="BY1897">
        <v>9.6300000000000008</v>
      </c>
      <c r="BZ1897">
        <f>IF(ISNUMBER(Table2[[#This Row],[Loudness_N5(soneGF)]]), Table2[[#This Row],[Loudness_N5(soneGF)]] * (1 + SQRT(
(MAX(Table2[[#This Row],[Sharpness_S(acum)]]-1.75, 0) * 0.25 *LOG10(Table2[[#This Row],[Loudness_N5(soneGF)]]+10))^2 + ((2.18/Table2[[#This Row],[Loudness_N5(soneGF)]]^0.4)*(0.4*Table2[[#This Row],[FS_Avg,arith(vacil)]] + 0.6*Table2[[#This Row],[Rough_HM_R(asper)]]))^2)), "")</f>
        <v>9.474055931560823</v>
      </c>
    </row>
    <row r="1898" spans="1:78" x14ac:dyDescent="0.2">
      <c r="A1898" t="s">
        <v>1991</v>
      </c>
      <c r="B1898" t="s">
        <v>2124</v>
      </c>
      <c r="C1898" t="s">
        <v>2153</v>
      </c>
      <c r="F1898">
        <v>1</v>
      </c>
      <c r="BK1898">
        <v>32.19</v>
      </c>
      <c r="BL1898">
        <v>10.1</v>
      </c>
      <c r="BM1898">
        <v>2.73</v>
      </c>
      <c r="BN1898">
        <v>1.43</v>
      </c>
      <c r="BO1898">
        <v>2.9899999999999999E-2</v>
      </c>
      <c r="BP1898">
        <v>2.9899999999999999E-2</v>
      </c>
      <c r="BQ1898">
        <v>7.9799999999999992E-3</v>
      </c>
      <c r="BR1898">
        <v>0.505</v>
      </c>
      <c r="BS1898">
        <v>0.14899999999999999</v>
      </c>
      <c r="BT1898">
        <v>66.180000000000007</v>
      </c>
      <c r="BU1898">
        <v>53.29</v>
      </c>
      <c r="BV1898">
        <v>4.6399999999999997</v>
      </c>
      <c r="BW1898">
        <v>9.02</v>
      </c>
      <c r="BX1898">
        <v>3.57</v>
      </c>
      <c r="BY1898">
        <v>9.94</v>
      </c>
      <c r="BZ1898">
        <f>IF(ISNUMBER(Table2[[#This Row],[Loudness_N5(soneGF)]]), Table2[[#This Row],[Loudness_N5(soneGF)]] * (1 + SQRT(
(MAX(Table2[[#This Row],[Sharpness_S(acum)]]-1.75, 0) * 0.25 *LOG10(Table2[[#This Row],[Loudness_N5(soneGF)]]+10))^2 + ((2.18/Table2[[#This Row],[Loudness_N5(soneGF)]]^0.4)*(0.4*Table2[[#This Row],[FS_Avg,arith(vacil)]] + 0.6*Table2[[#This Row],[Rough_HM_R(asper)]]))^2)), "")</f>
        <v>10.284497259629086</v>
      </c>
    </row>
    <row r="1899" spans="1:78" x14ac:dyDescent="0.2">
      <c r="A1899" t="s">
        <v>1991</v>
      </c>
      <c r="B1899" t="s">
        <v>2124</v>
      </c>
      <c r="C1899" t="s">
        <v>2154</v>
      </c>
      <c r="F1899">
        <v>1</v>
      </c>
      <c r="BK1899">
        <v>32.53</v>
      </c>
      <c r="BL1899">
        <v>7.94</v>
      </c>
      <c r="BM1899">
        <v>1.39</v>
      </c>
      <c r="BN1899">
        <v>1.27</v>
      </c>
      <c r="BO1899">
        <v>2.5700000000000001E-2</v>
      </c>
      <c r="BP1899">
        <v>2.5700000000000001E-2</v>
      </c>
      <c r="BQ1899">
        <v>9.6299999999999997E-3</v>
      </c>
      <c r="BR1899">
        <v>0.44700000000000001</v>
      </c>
      <c r="BS1899">
        <v>0.16800000000000001</v>
      </c>
      <c r="BT1899">
        <v>71.3</v>
      </c>
      <c r="BU1899">
        <v>49.95</v>
      </c>
      <c r="BV1899">
        <v>2.06</v>
      </c>
      <c r="BW1899">
        <v>14.48</v>
      </c>
      <c r="BX1899">
        <v>9.35</v>
      </c>
      <c r="BY1899">
        <v>10.7</v>
      </c>
      <c r="BZ1899">
        <f>IF(ISNUMBER(Table2[[#This Row],[Loudness_N5(soneGF)]]), Table2[[#This Row],[Loudness_N5(soneGF)]] * (1 + SQRT(
(MAX(Table2[[#This Row],[Sharpness_S(acum)]]-1.75, 0) * 0.25 *LOG10(Table2[[#This Row],[Loudness_N5(soneGF)]]+10))^2 + ((2.18/Table2[[#This Row],[Loudness_N5(soneGF)]]^0.4)*(0.4*Table2[[#This Row],[FS_Avg,arith(vacil)]] + 0.6*Table2[[#This Row],[Rough_HM_R(asper)]]))^2)), "")</f>
        <v>8.0856382936861859</v>
      </c>
    </row>
    <row r="1900" spans="1:78" x14ac:dyDescent="0.2">
      <c r="A1900" t="s">
        <v>1991</v>
      </c>
      <c r="B1900" t="s">
        <v>2124</v>
      </c>
      <c r="C1900" t="s">
        <v>2155</v>
      </c>
      <c r="F1900">
        <v>1</v>
      </c>
      <c r="BK1900">
        <v>32.659999999999997</v>
      </c>
      <c r="BL1900">
        <v>9.17</v>
      </c>
      <c r="BM1900">
        <v>1.71</v>
      </c>
      <c r="BN1900">
        <v>1.1499999999999999</v>
      </c>
      <c r="BO1900">
        <v>3.3599999999999998E-2</v>
      </c>
      <c r="BP1900">
        <v>3.3599999999999998E-2</v>
      </c>
      <c r="BQ1900">
        <v>3.7599999999999999E-3</v>
      </c>
      <c r="BR1900">
        <v>0.40600000000000003</v>
      </c>
      <c r="BS1900">
        <v>0.16700000000000001</v>
      </c>
      <c r="BT1900">
        <v>72.08</v>
      </c>
      <c r="BU1900">
        <v>52.77</v>
      </c>
      <c r="BV1900">
        <v>3.21</v>
      </c>
      <c r="BW1900">
        <v>13.67</v>
      </c>
      <c r="BX1900">
        <v>7</v>
      </c>
      <c r="BY1900">
        <v>10.3</v>
      </c>
      <c r="BZ1900">
        <f>IF(ISNUMBER(Table2[[#This Row],[Loudness_N5(soneGF)]]), Table2[[#This Row],[Loudness_N5(soneGF)]] * (1 + SQRT(
(MAX(Table2[[#This Row],[Sharpness_S(acum)]]-1.75, 0) * 0.25 *LOG10(Table2[[#This Row],[Loudness_N5(soneGF)]]+10))^2 + ((2.18/Table2[[#This Row],[Loudness_N5(soneGF)]]^0.4)*(0.4*Table2[[#This Row],[FS_Avg,arith(vacil)]] + 0.6*Table2[[#This Row],[Rough_HM_R(asper)]]))^2)), "")</f>
        <v>9.34849117233518</v>
      </c>
    </row>
    <row r="1901" spans="1:78" x14ac:dyDescent="0.2">
      <c r="A1901" t="s">
        <v>1991</v>
      </c>
      <c r="B1901" t="s">
        <v>2124</v>
      </c>
      <c r="C1901" t="s">
        <v>2156</v>
      </c>
      <c r="F1901">
        <v>1</v>
      </c>
      <c r="BK1901">
        <v>32.96</v>
      </c>
      <c r="BL1901">
        <v>10.8</v>
      </c>
      <c r="BM1901">
        <v>2.6</v>
      </c>
      <c r="BN1901">
        <v>1.22</v>
      </c>
      <c r="BO1901">
        <v>3.3099999999999997E-2</v>
      </c>
      <c r="BP1901">
        <v>3.3099999999999997E-2</v>
      </c>
      <c r="BQ1901">
        <v>9.0200000000000002E-3</v>
      </c>
      <c r="BR1901">
        <v>0.32</v>
      </c>
      <c r="BS1901">
        <v>0.32800000000000001</v>
      </c>
      <c r="BT1901">
        <v>67.180000000000007</v>
      </c>
      <c r="BU1901">
        <v>55.15</v>
      </c>
      <c r="BV1901">
        <v>5.12</v>
      </c>
      <c r="BW1901">
        <v>8.39</v>
      </c>
      <c r="BX1901">
        <v>4.26</v>
      </c>
      <c r="BY1901">
        <v>8.9700000000000006</v>
      </c>
      <c r="BZ1901">
        <f>IF(ISNUMBER(Table2[[#This Row],[Loudness_N5(soneGF)]]), Table2[[#This Row],[Loudness_N5(soneGF)]] * (1 + SQRT(
(MAX(Table2[[#This Row],[Sharpness_S(acum)]]-1.75, 0) * 0.25 *LOG10(Table2[[#This Row],[Loudness_N5(soneGF)]]+10))^2 + ((2.18/Table2[[#This Row],[Loudness_N5(soneGF)]]^0.4)*(0.4*Table2[[#This Row],[FS_Avg,arith(vacil)]] + 0.6*Table2[[#This Row],[Rough_HM_R(asper)]]))^2)), "")</f>
        <v>11.013298021196372</v>
      </c>
    </row>
    <row r="1902" spans="1:78" x14ac:dyDescent="0.2">
      <c r="A1902" t="s">
        <v>1991</v>
      </c>
      <c r="B1902" t="s">
        <v>2124</v>
      </c>
      <c r="C1902" t="s">
        <v>2157</v>
      </c>
      <c r="F1902">
        <v>1</v>
      </c>
      <c r="BK1902">
        <v>32.06</v>
      </c>
      <c r="BL1902">
        <v>15</v>
      </c>
      <c r="BM1902">
        <v>7.39</v>
      </c>
      <c r="BN1902">
        <v>1.49</v>
      </c>
      <c r="BO1902">
        <v>3.1300000000000001E-2</v>
      </c>
      <c r="BP1902">
        <v>3.1300000000000001E-2</v>
      </c>
      <c r="BQ1902">
        <v>5.5999999999999999E-3</v>
      </c>
      <c r="BR1902">
        <v>0.35099999999999998</v>
      </c>
      <c r="BS1902">
        <v>0.11700000000000001</v>
      </c>
      <c r="BT1902">
        <v>70.540000000000006</v>
      </c>
      <c r="BU1902">
        <v>57.12</v>
      </c>
      <c r="BV1902">
        <v>11.36</v>
      </c>
      <c r="BW1902">
        <v>9.8800000000000008</v>
      </c>
      <c r="BX1902">
        <v>11.43</v>
      </c>
      <c r="BY1902">
        <v>10.199999999999999</v>
      </c>
      <c r="BZ1902">
        <f>IF(ISNUMBER(Table2[[#This Row],[Loudness_N5(soneGF)]]), Table2[[#This Row],[Loudness_N5(soneGF)]] * (1 + SQRT(
(MAX(Table2[[#This Row],[Sharpness_S(acum)]]-1.75, 0) * 0.25 *LOG10(Table2[[#This Row],[Loudness_N5(soneGF)]]+10))^2 + ((2.18/Table2[[#This Row],[Loudness_N5(soneGF)]]^0.4)*(0.4*Table2[[#This Row],[FS_Avg,arith(vacil)]] + 0.6*Table2[[#This Row],[Rough_HM_R(asper)]]))^2)), "")</f>
        <v>15.232671913083873</v>
      </c>
    </row>
    <row r="1903" spans="1:78" x14ac:dyDescent="0.2">
      <c r="A1903" t="s">
        <v>1991</v>
      </c>
      <c r="B1903" t="s">
        <v>2124</v>
      </c>
      <c r="C1903" t="s">
        <v>2158</v>
      </c>
      <c r="F1903">
        <v>1</v>
      </c>
      <c r="BK1903">
        <v>31.55</v>
      </c>
      <c r="BL1903">
        <v>16.899999999999999</v>
      </c>
      <c r="BM1903">
        <v>6.61</v>
      </c>
      <c r="BN1903">
        <v>1.45</v>
      </c>
      <c r="BO1903">
        <v>3.0200000000000001E-2</v>
      </c>
      <c r="BP1903">
        <v>3.0200000000000001E-2</v>
      </c>
      <c r="BQ1903">
        <v>3.7499999999999999E-3</v>
      </c>
      <c r="BR1903">
        <v>0.41799999999999998</v>
      </c>
      <c r="BS1903">
        <v>9.6000000000000002E-2</v>
      </c>
      <c r="BT1903">
        <v>68.7</v>
      </c>
      <c r="BU1903">
        <v>57.04</v>
      </c>
      <c r="BV1903">
        <v>10.8</v>
      </c>
      <c r="BW1903">
        <v>7.96</v>
      </c>
      <c r="BX1903">
        <v>10.54</v>
      </c>
      <c r="BY1903">
        <v>9.9700000000000006</v>
      </c>
      <c r="BZ1903">
        <f>IF(ISNUMBER(Table2[[#This Row],[Loudness_N5(soneGF)]]), Table2[[#This Row],[Loudness_N5(soneGF)]] * (1 + SQRT(
(MAX(Table2[[#This Row],[Sharpness_S(acum)]]-1.75, 0) * 0.25 *LOG10(Table2[[#This Row],[Loudness_N5(soneGF)]]+10))^2 + ((2.18/Table2[[#This Row],[Loudness_N5(soneGF)]]^0.4)*(0.4*Table2[[#This Row],[FS_Avg,arith(vacil)]] + 0.6*Table2[[#This Row],[Rough_HM_R(asper)]]))^2)), "")</f>
        <v>17.133285378396629</v>
      </c>
    </row>
    <row r="1904" spans="1:78" x14ac:dyDescent="0.2">
      <c r="A1904" t="s">
        <v>1991</v>
      </c>
      <c r="B1904" t="s">
        <v>2124</v>
      </c>
      <c r="C1904" t="s">
        <v>2159</v>
      </c>
      <c r="F1904">
        <v>1</v>
      </c>
      <c r="BK1904">
        <v>32.450000000000003</v>
      </c>
      <c r="BL1904">
        <v>17.5</v>
      </c>
      <c r="BM1904">
        <v>7.6</v>
      </c>
      <c r="BN1904">
        <v>1.37</v>
      </c>
      <c r="BO1904">
        <v>3.8699999999999998E-2</v>
      </c>
      <c r="BP1904">
        <v>3.8699999999999998E-2</v>
      </c>
      <c r="BQ1904">
        <v>1.1900000000000001E-2</v>
      </c>
      <c r="BR1904">
        <v>0.46600000000000003</v>
      </c>
      <c r="BS1904">
        <v>0.23899999999999999</v>
      </c>
      <c r="BT1904">
        <v>71.709999999999994</v>
      </c>
      <c r="BU1904">
        <v>60.35</v>
      </c>
      <c r="BV1904">
        <v>10.31</v>
      </c>
      <c r="BW1904">
        <v>8.3800000000000008</v>
      </c>
      <c r="BX1904">
        <v>7.81</v>
      </c>
      <c r="BY1904">
        <v>10.7</v>
      </c>
      <c r="BZ1904">
        <f>IF(ISNUMBER(Table2[[#This Row],[Loudness_N5(soneGF)]]), Table2[[#This Row],[Loudness_N5(soneGF)]] * (1 + SQRT(
(MAX(Table2[[#This Row],[Sharpness_S(acum)]]-1.75, 0) * 0.25 *LOG10(Table2[[#This Row],[Loudness_N5(soneGF)]]+10))^2 + ((2.18/Table2[[#This Row],[Loudness_N5(soneGF)]]^0.4)*(0.4*Table2[[#This Row],[FS_Avg,arith(vacil)]] + 0.6*Table2[[#This Row],[Rough_HM_R(asper)]]))^2)), "")</f>
        <v>17.839724628948975</v>
      </c>
    </row>
    <row r="1905" spans="1:78" x14ac:dyDescent="0.2">
      <c r="A1905" t="s">
        <v>1991</v>
      </c>
      <c r="B1905" t="s">
        <v>2124</v>
      </c>
      <c r="C1905" t="s">
        <v>2160</v>
      </c>
      <c r="F1905">
        <v>1</v>
      </c>
      <c r="BK1905">
        <v>33.049999999999997</v>
      </c>
      <c r="BL1905">
        <v>12.4</v>
      </c>
      <c r="BM1905">
        <v>4.2300000000000004</v>
      </c>
      <c r="BN1905">
        <v>1.35</v>
      </c>
      <c r="BO1905">
        <v>3.6600000000000001E-2</v>
      </c>
      <c r="BP1905">
        <v>3.6600000000000001E-2</v>
      </c>
      <c r="BQ1905">
        <v>1.0800000000000001E-2</v>
      </c>
      <c r="BR1905">
        <v>0.50900000000000001</v>
      </c>
      <c r="BS1905">
        <v>0.216</v>
      </c>
      <c r="BT1905">
        <v>79.78</v>
      </c>
      <c r="BU1905">
        <v>55.54</v>
      </c>
      <c r="BV1905">
        <v>8.41</v>
      </c>
      <c r="BW1905">
        <v>16.14</v>
      </c>
      <c r="BX1905">
        <v>10.92</v>
      </c>
      <c r="BY1905">
        <v>12.8</v>
      </c>
      <c r="BZ1905">
        <f>IF(ISNUMBER(Table2[[#This Row],[Loudness_N5(soneGF)]]), Table2[[#This Row],[Loudness_N5(soneGF)]] * (1 + SQRT(
(MAX(Table2[[#This Row],[Sharpness_S(acum)]]-1.75, 0) * 0.25 *LOG10(Table2[[#This Row],[Loudness_N5(soneGF)]]+10))^2 + ((2.18/Table2[[#This Row],[Loudness_N5(soneGF)]]^0.4)*(0.4*Table2[[#This Row],[FS_Avg,arith(vacil)]] + 0.6*Table2[[#This Row],[Rough_HM_R(asper)]]))^2)), "")</f>
        <v>12.659498508236895</v>
      </c>
    </row>
    <row r="1906" spans="1:78" x14ac:dyDescent="0.2">
      <c r="A1906" t="s">
        <v>1991</v>
      </c>
      <c r="B1906" t="s">
        <v>2124</v>
      </c>
      <c r="C1906" t="s">
        <v>2161</v>
      </c>
      <c r="F1906">
        <v>1</v>
      </c>
      <c r="BK1906">
        <v>32.32</v>
      </c>
      <c r="BL1906">
        <v>9.82</v>
      </c>
      <c r="BM1906">
        <v>2.83</v>
      </c>
      <c r="BN1906">
        <v>1.44</v>
      </c>
      <c r="BO1906">
        <v>2.8799999999999999E-2</v>
      </c>
      <c r="BP1906">
        <v>2.8799999999999999E-2</v>
      </c>
      <c r="BQ1906">
        <v>5.4999999999999997E-3</v>
      </c>
      <c r="BR1906">
        <v>0.39900000000000002</v>
      </c>
      <c r="BS1906">
        <v>0.20300000000000001</v>
      </c>
      <c r="BT1906">
        <v>71.77</v>
      </c>
      <c r="BU1906">
        <v>52.9</v>
      </c>
      <c r="BV1906">
        <v>5.61</v>
      </c>
      <c r="BW1906">
        <v>12.97</v>
      </c>
      <c r="BX1906">
        <v>8.31</v>
      </c>
      <c r="BY1906">
        <v>10.8</v>
      </c>
      <c r="BZ1906">
        <f>IF(ISNUMBER(Table2[[#This Row],[Loudness_N5(soneGF)]]), Table2[[#This Row],[Loudness_N5(soneGF)]] * (1 + SQRT(
(MAX(Table2[[#This Row],[Sharpness_S(acum)]]-1.75, 0) * 0.25 *LOG10(Table2[[#This Row],[Loudness_N5(soneGF)]]+10))^2 + ((2.18/Table2[[#This Row],[Loudness_N5(soneGF)]]^0.4)*(0.4*Table2[[#This Row],[FS_Avg,arith(vacil)]] + 0.6*Table2[[#This Row],[Rough_HM_R(asper)]]))^2)), "")</f>
        <v>9.987229287274312</v>
      </c>
    </row>
    <row r="1907" spans="1:78" x14ac:dyDescent="0.2">
      <c r="A1907" t="s">
        <v>1991</v>
      </c>
      <c r="B1907" t="s">
        <v>2124</v>
      </c>
      <c r="C1907" t="s">
        <v>2162</v>
      </c>
      <c r="F1907">
        <v>1</v>
      </c>
      <c r="BK1907">
        <v>31.59</v>
      </c>
      <c r="BL1907">
        <v>14.1</v>
      </c>
      <c r="BM1907">
        <v>6.67</v>
      </c>
      <c r="BN1907">
        <v>1.4</v>
      </c>
      <c r="BO1907">
        <v>3.44E-2</v>
      </c>
      <c r="BP1907">
        <v>3.44E-2</v>
      </c>
      <c r="BQ1907">
        <v>9.1599999999999997E-3</v>
      </c>
      <c r="BR1907">
        <v>0.35899999999999999</v>
      </c>
      <c r="BS1907">
        <v>0.23</v>
      </c>
      <c r="BT1907">
        <v>68.849999999999994</v>
      </c>
      <c r="BU1907">
        <v>56.3</v>
      </c>
      <c r="BV1907">
        <v>10.09</v>
      </c>
      <c r="BW1907">
        <v>9.27</v>
      </c>
      <c r="BX1907">
        <v>8.16</v>
      </c>
      <c r="BY1907">
        <v>9.99</v>
      </c>
      <c r="BZ1907">
        <f>IF(ISNUMBER(Table2[[#This Row],[Loudness_N5(soneGF)]]), Table2[[#This Row],[Loudness_N5(soneGF)]] * (1 + SQRT(
(MAX(Table2[[#This Row],[Sharpness_S(acum)]]-1.75, 0) * 0.25 *LOG10(Table2[[#This Row],[Loudness_N5(soneGF)]]+10))^2 + ((2.18/Table2[[#This Row],[Loudness_N5(soneGF)]]^0.4)*(0.4*Table2[[#This Row],[FS_Avg,arith(vacil)]] + 0.6*Table2[[#This Row],[Rough_HM_R(asper)]]))^2)), "")</f>
        <v>14.359218335576966</v>
      </c>
    </row>
    <row r="1908" spans="1:78" x14ac:dyDescent="0.2">
      <c r="A1908" t="s">
        <v>1991</v>
      </c>
      <c r="B1908" t="s">
        <v>2124</v>
      </c>
      <c r="C1908" t="s">
        <v>2163</v>
      </c>
      <c r="F1908">
        <v>1</v>
      </c>
      <c r="BK1908">
        <v>33.51</v>
      </c>
      <c r="BL1908">
        <v>29.4</v>
      </c>
      <c r="BM1908">
        <v>15.31</v>
      </c>
      <c r="BN1908">
        <v>1.57</v>
      </c>
      <c r="BO1908">
        <v>5.7299999999999997E-2</v>
      </c>
      <c r="BP1908">
        <v>5.7299999999999997E-2</v>
      </c>
      <c r="BQ1908">
        <v>9.6699999999999998E-3</v>
      </c>
      <c r="BR1908">
        <v>0.36299999999999999</v>
      </c>
      <c r="BS1908">
        <v>0.48099999999999998</v>
      </c>
      <c r="BT1908">
        <v>79.33</v>
      </c>
      <c r="BU1908">
        <v>64.319999999999993</v>
      </c>
      <c r="BV1908">
        <v>14.8</v>
      </c>
      <c r="BW1908">
        <v>13.95</v>
      </c>
      <c r="BX1908">
        <v>20.39</v>
      </c>
      <c r="BY1908">
        <v>10.9</v>
      </c>
      <c r="BZ1908">
        <f>IF(ISNUMBER(Table2[[#This Row],[Loudness_N5(soneGF)]]), Table2[[#This Row],[Loudness_N5(soneGF)]] * (1 + SQRT(
(MAX(Table2[[#This Row],[Sharpness_S(acum)]]-1.75, 0) * 0.25 *LOG10(Table2[[#This Row],[Loudness_N5(soneGF)]]+10))^2 + ((2.18/Table2[[#This Row],[Loudness_N5(soneGF)]]^0.4)*(0.4*Table2[[#This Row],[FS_Avg,arith(vacil)]] + 0.6*Table2[[#This Row],[Rough_HM_R(asper)]]))^2)), "")</f>
        <v>30.033977175329483</v>
      </c>
    </row>
    <row r="1909" spans="1:78" x14ac:dyDescent="0.2">
      <c r="A1909" t="s">
        <v>1991</v>
      </c>
      <c r="B1909" t="s">
        <v>2124</v>
      </c>
      <c r="C1909" t="s">
        <v>2164</v>
      </c>
      <c r="F1909">
        <v>1</v>
      </c>
      <c r="BK1909">
        <v>32.659999999999997</v>
      </c>
      <c r="BL1909">
        <v>7.74</v>
      </c>
      <c r="BM1909">
        <v>1.73</v>
      </c>
      <c r="BN1909">
        <v>1.38</v>
      </c>
      <c r="BO1909">
        <v>2.58E-2</v>
      </c>
      <c r="BP1909">
        <v>2.58E-2</v>
      </c>
      <c r="BQ1909">
        <v>9.0200000000000002E-3</v>
      </c>
      <c r="BR1909">
        <v>0.44500000000000001</v>
      </c>
      <c r="BS1909">
        <v>0.25700000000000001</v>
      </c>
      <c r="BT1909">
        <v>67.569999999999993</v>
      </c>
      <c r="BU1909">
        <v>49.33</v>
      </c>
      <c r="BV1909">
        <v>2.64</v>
      </c>
      <c r="BW1909">
        <v>12.12</v>
      </c>
      <c r="BX1909">
        <v>5.04</v>
      </c>
      <c r="BY1909">
        <v>9.6199999999999992</v>
      </c>
      <c r="BZ1909">
        <f>IF(ISNUMBER(Table2[[#This Row],[Loudness_N5(soneGF)]]), Table2[[#This Row],[Loudness_N5(soneGF)]] * (1 + SQRT(
(MAX(Table2[[#This Row],[Sharpness_S(acum)]]-1.75, 0) * 0.25 *LOG10(Table2[[#This Row],[Loudness_N5(soneGF)]]+10))^2 + ((2.18/Table2[[#This Row],[Loudness_N5(soneGF)]]^0.4)*(0.4*Table2[[#This Row],[FS_Avg,arith(vacil)]] + 0.6*Table2[[#This Row],[Rough_HM_R(asper)]]))^2)), "")</f>
        <v>7.8820566262781293</v>
      </c>
    </row>
    <row r="1910" spans="1:78" x14ac:dyDescent="0.2">
      <c r="A1910" t="s">
        <v>1991</v>
      </c>
      <c r="B1910" t="s">
        <v>2124</v>
      </c>
      <c r="C1910" t="s">
        <v>2165</v>
      </c>
      <c r="F1910">
        <v>1</v>
      </c>
      <c r="BK1910">
        <v>47.55</v>
      </c>
      <c r="BL1910">
        <v>20</v>
      </c>
      <c r="BM1910">
        <v>10.44</v>
      </c>
      <c r="BN1910">
        <v>1.58</v>
      </c>
      <c r="BO1910">
        <v>2.98E-2</v>
      </c>
      <c r="BP1910">
        <v>2.98E-2</v>
      </c>
      <c r="BQ1910">
        <v>9.2999999999999992E-3</v>
      </c>
      <c r="BR1910">
        <v>0.40400000000000003</v>
      </c>
      <c r="BS1910">
        <v>0.246</v>
      </c>
      <c r="BT1910">
        <v>78.010000000000005</v>
      </c>
      <c r="BU1910">
        <v>59.17</v>
      </c>
      <c r="BV1910">
        <v>16.54</v>
      </c>
      <c r="BW1910">
        <v>14.17</v>
      </c>
      <c r="BX1910">
        <v>17.02</v>
      </c>
      <c r="BY1910">
        <v>11.1</v>
      </c>
      <c r="BZ1910">
        <f>IF(ISNUMBER(Table2[[#This Row],[Loudness_N5(soneGF)]]), Table2[[#This Row],[Loudness_N5(soneGF)]] * (1 + SQRT(
(MAX(Table2[[#This Row],[Sharpness_S(acum)]]-1.75, 0) * 0.25 *LOG10(Table2[[#This Row],[Loudness_N5(soneGF)]]+10))^2 + ((2.18/Table2[[#This Row],[Loudness_N5(soneGF)]]^0.4)*(0.4*Table2[[#This Row],[FS_Avg,arith(vacil)]] + 0.6*Table2[[#This Row],[Rough_HM_R(asper)]]))^2)), "")</f>
        <v>20.284137295335238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E26" sqref="E26"/>
    </sheetView>
  </sheetViews>
  <sheetFormatPr baseColWidth="10" defaultColWidth="8.83203125" defaultRowHeight="15" x14ac:dyDescent="0.2"/>
  <cols>
    <col min="1" max="1" width="25.5" bestFit="1" customWidth="1"/>
    <col min="2" max="2" width="7.5" bestFit="1" customWidth="1"/>
    <col min="3" max="3" width="6.1640625" bestFit="1" customWidth="1"/>
    <col min="4" max="4" width="14.6640625" bestFit="1" customWidth="1"/>
    <col min="5" max="5" width="114" bestFit="1" customWidth="1"/>
  </cols>
  <sheetData>
    <row r="1" spans="1:5" x14ac:dyDescent="0.2">
      <c r="A1" s="4" t="s">
        <v>2166</v>
      </c>
      <c r="B1" s="4" t="s">
        <v>2167</v>
      </c>
      <c r="C1" s="4" t="s">
        <v>2168</v>
      </c>
      <c r="D1" s="4" t="s">
        <v>2169</v>
      </c>
      <c r="E1" s="4" t="s">
        <v>2170</v>
      </c>
    </row>
    <row r="2" spans="1:5" x14ac:dyDescent="0.2">
      <c r="A2" s="3" t="s">
        <v>2171</v>
      </c>
      <c r="B2" s="5" t="s">
        <v>2171</v>
      </c>
      <c r="C2" s="5" t="s">
        <v>2172</v>
      </c>
      <c r="D2" s="5" t="s">
        <v>2173</v>
      </c>
      <c r="E2" s="3" t="s">
        <v>2174</v>
      </c>
    </row>
    <row r="3" spans="1:5" x14ac:dyDescent="0.2">
      <c r="A3" s="3" t="s">
        <v>2175</v>
      </c>
      <c r="B3" s="5" t="s">
        <v>2175</v>
      </c>
      <c r="C3" s="5" t="s">
        <v>2172</v>
      </c>
      <c r="D3" s="5" t="s">
        <v>2173</v>
      </c>
      <c r="E3" s="3" t="s">
        <v>2176</v>
      </c>
    </row>
    <row r="4" spans="1:5" x14ac:dyDescent="0.2">
      <c r="A4" s="3" t="s">
        <v>2177</v>
      </c>
      <c r="B4" s="5" t="s">
        <v>2177</v>
      </c>
      <c r="C4" s="5" t="s">
        <v>2172</v>
      </c>
      <c r="D4" s="5" t="s">
        <v>2173</v>
      </c>
      <c r="E4" s="3" t="s">
        <v>2178</v>
      </c>
    </row>
    <row r="5" spans="1:5" x14ac:dyDescent="0.2">
      <c r="A5" s="3" t="s">
        <v>2179</v>
      </c>
      <c r="B5" s="5" t="s">
        <v>2180</v>
      </c>
      <c r="C5" s="5" t="s">
        <v>2181</v>
      </c>
      <c r="D5" s="5" t="s">
        <v>2182</v>
      </c>
      <c r="E5" s="3" t="s">
        <v>2183</v>
      </c>
    </row>
    <row r="6" spans="1:5" x14ac:dyDescent="0.2">
      <c r="A6" s="3" t="s">
        <v>2184</v>
      </c>
      <c r="B6" s="5" t="s">
        <v>2185</v>
      </c>
      <c r="C6" s="5" t="s">
        <v>2186</v>
      </c>
      <c r="D6" s="5" t="s">
        <v>2182</v>
      </c>
      <c r="E6" s="3" t="s">
        <v>2187</v>
      </c>
    </row>
    <row r="7" spans="1:5" x14ac:dyDescent="0.2">
      <c r="A7" s="3" t="s">
        <v>2188</v>
      </c>
      <c r="B7" s="5" t="s">
        <v>2189</v>
      </c>
      <c r="C7" s="5" t="s">
        <v>2190</v>
      </c>
      <c r="D7" s="5" t="s">
        <v>2191</v>
      </c>
      <c r="E7" s="3" t="s">
        <v>2192</v>
      </c>
    </row>
    <row r="8" spans="1:5" x14ac:dyDescent="0.2">
      <c r="A8" s="3" t="s">
        <v>2193</v>
      </c>
      <c r="B8" s="5" t="s">
        <v>2194</v>
      </c>
      <c r="C8" s="5" t="s">
        <v>2195</v>
      </c>
      <c r="D8" s="5" t="s">
        <v>2196</v>
      </c>
      <c r="E8" s="3" t="s">
        <v>2197</v>
      </c>
    </row>
    <row r="9" spans="1:5" x14ac:dyDescent="0.2">
      <c r="A9" s="3" t="s">
        <v>2198</v>
      </c>
      <c r="B9" s="5" t="s">
        <v>2199</v>
      </c>
      <c r="C9" s="5" t="s">
        <v>2200</v>
      </c>
      <c r="D9" s="5" t="s">
        <v>2191</v>
      </c>
      <c r="E9" s="3" t="s">
        <v>2201</v>
      </c>
    </row>
    <row r="10" spans="1:5" x14ac:dyDescent="0.2">
      <c r="A10" s="3" t="s">
        <v>2202</v>
      </c>
      <c r="B10" s="5" t="s">
        <v>2203</v>
      </c>
      <c r="C10" s="5"/>
      <c r="D10" s="5"/>
      <c r="E10" s="3" t="s">
        <v>2204</v>
      </c>
    </row>
    <row r="11" spans="1:5" x14ac:dyDescent="0.2">
      <c r="A11" s="3" t="s">
        <v>2205</v>
      </c>
      <c r="B11" s="5" t="s">
        <v>2206</v>
      </c>
      <c r="C11" s="5"/>
      <c r="D11" s="5" t="s">
        <v>2191</v>
      </c>
      <c r="E11" s="3" t="s">
        <v>2207</v>
      </c>
    </row>
    <row r="12" spans="1:5" x14ac:dyDescent="0.2">
      <c r="A12" s="3" t="s">
        <v>2208</v>
      </c>
      <c r="B12" s="5" t="s">
        <v>2209</v>
      </c>
      <c r="C12" s="5" t="s">
        <v>2172</v>
      </c>
      <c r="D12" s="5" t="s">
        <v>2210</v>
      </c>
      <c r="E12" s="3" t="s">
        <v>2211</v>
      </c>
    </row>
    <row r="13" spans="1:5" x14ac:dyDescent="0.2">
      <c r="A13" s="3" t="s">
        <v>2212</v>
      </c>
      <c r="B13" s="5" t="s">
        <v>2213</v>
      </c>
      <c r="C13" s="5" t="s">
        <v>2214</v>
      </c>
      <c r="D13" s="5" t="s">
        <v>2191</v>
      </c>
      <c r="E13" s="3" t="s">
        <v>2215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SSID Lockdown Database VL0.2.1</vt:lpstr>
      <vt:lpstr>Acoustics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2021-11-03T11:52:02Z</dcterms:created>
  <dcterms:modified xsi:type="dcterms:W3CDTF">2021-11-16T17:35:39Z</dcterms:modified>
</cp:coreProperties>
</file>