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m\Downloads\"/>
    </mc:Choice>
  </mc:AlternateContent>
  <bookViews>
    <workbookView xWindow="0" yWindow="1200" windowWidth="2364" windowHeight="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1" i="1" l="1"/>
  <c r="B12" i="1"/>
  <c r="C71" i="1" l="1"/>
  <c r="D71" i="1"/>
  <c r="E71" i="1"/>
  <c r="B34" i="1" l="1"/>
  <c r="D34" i="1"/>
  <c r="E34" i="1"/>
  <c r="F34" i="1"/>
  <c r="C34" i="1"/>
  <c r="C36" i="1" l="1"/>
</calcChain>
</file>

<file path=xl/sharedStrings.xml><?xml version="1.0" encoding="utf-8"?>
<sst xmlns="http://schemas.openxmlformats.org/spreadsheetml/2006/main" count="40" uniqueCount="39">
  <si>
    <t>Семинар 9. Детальная подготовка инициатив по оптимизации</t>
  </si>
  <si>
    <t>Оцените 3 гипотезы по фреймворку RICE и выберите приоритетную.</t>
  </si>
  <si>
    <t>Статья</t>
  </si>
  <si>
    <t>Инвестиции в проект</t>
  </si>
  <si>
    <t>Операционные доходы</t>
  </si>
  <si>
    <t>Операционные расходы</t>
  </si>
  <si>
    <t>Чистый денежный поток</t>
  </si>
  <si>
    <t>1 год</t>
  </si>
  <si>
    <t>2 год</t>
  </si>
  <si>
    <t>3 год</t>
  </si>
  <si>
    <t>4 год</t>
  </si>
  <si>
    <t>5 год</t>
  </si>
  <si>
    <t>Примем ставку дисконтирования равную 10%</t>
  </si>
  <si>
    <t>NPV =</t>
  </si>
  <si>
    <t>Reach</t>
  </si>
  <si>
    <t>Impact</t>
  </si>
  <si>
    <t>Confidence</t>
  </si>
  <si>
    <t>RICE SCORE</t>
  </si>
  <si>
    <t xml:space="preserve">Предложите проект и просчитайте экономический эффект; </t>
  </si>
  <si>
    <t>При использовании ЭДО сокращаются расходы на бумагу, принтеры, почтовые расходы (бумажные документы нужно пересылать по почте, для их подписания),</t>
  </si>
  <si>
    <t>место для хранения не требуется (все документы хранятся в сервисе ЭДО). Из операционных расходов остается счет за электричество.</t>
  </si>
  <si>
    <t>PDF</t>
  </si>
  <si>
    <t>Word</t>
  </si>
  <si>
    <t>Excel</t>
  </si>
  <si>
    <t>Efford</t>
  </si>
  <si>
    <t>ЭДО от сбера</t>
  </si>
  <si>
    <t>Будем рассматривать применение ЭДО от сбера и электронные документы с внедрёнными цифровыми подписями для файлов PDF, Word, Excel</t>
  </si>
  <si>
    <t>при просмотре документов с такими подписями также нужно устанавливать дополнительное ПО</t>
  </si>
  <si>
    <t xml:space="preserve">Криптопровайдер КриптоПро CSP (бессрочная лицензия) </t>
  </si>
  <si>
    <t xml:space="preserve">Токен (место хранения КЭП) </t>
  </si>
  <si>
    <t>Итого:</t>
  </si>
  <si>
    <t>Система электронного документооборота (ЭДО) от сбербанк в тарифе легкий старт</t>
  </si>
  <si>
    <t>Цена</t>
  </si>
  <si>
    <t xml:space="preserve">Квалифицированная электронная подпись (КЭП) </t>
  </si>
  <si>
    <t>Возьмем проект внедрение электронного документооборота, посчитаем экономический эффект:</t>
  </si>
  <si>
    <t xml:space="preserve">Электронными подписями можно также подписывать электронные документы без использования сервиса ЭДО или других программ. </t>
  </si>
  <si>
    <t xml:space="preserve">Сама электронная подпись уже внедрена в электронные документы, но для этого потребуется приобретать дополнительное ПО, </t>
  </si>
  <si>
    <r>
      <rPr>
        <b/>
        <sz val="11"/>
        <color theme="1"/>
        <rFont val="Calibri"/>
        <family val="2"/>
        <charset val="204"/>
        <scheme val="minor"/>
      </rPr>
      <t>Вывод:</t>
    </r>
    <r>
      <rPr>
        <sz val="11"/>
        <color theme="1"/>
        <rFont val="Calibri"/>
        <family val="2"/>
        <charset val="204"/>
        <scheme val="minor"/>
      </rPr>
      <t xml:space="preserve"> NPV получился положительный, стоит рассматривать этот проект для инвестирования.</t>
    </r>
  </si>
  <si>
    <r>
      <rPr>
        <b/>
        <sz val="11"/>
        <color theme="1"/>
        <rFont val="Calibri"/>
        <family val="2"/>
        <charset val="204"/>
        <scheme val="minor"/>
      </rPr>
      <t>Вывод:</t>
    </r>
    <r>
      <rPr>
        <sz val="11"/>
        <color theme="1"/>
        <rFont val="Calibri"/>
        <family val="2"/>
        <charset val="204"/>
        <scheme val="minor"/>
      </rPr>
      <t xml:space="preserve"> RICE SCORE у гипотезы "ЭДО от сбера" выше, будем считать эту гипотезу приорететной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</si>
</sst>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\ [$₽-419]_-;\-* #,##0\ [$₽-419]_-;_-* &quot;-&quot;??\ [$₽-419]_-;_-@_-"/>
    <numFmt numFmtId="165" formatCode="#,##0.00\ &quot;₽&quot;"/>
    <numFmt numFmtId="166" formatCode="_-* #,##0.00\ [$₽-419]_-;\-* #,##0.00\ [$₽-419]_-;_-* &quot;-&quot;??\ [$₽-419]_-;_-@_-"/>
  </numFmts>
  <fonts count="6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2C2D3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 vertical="center" wrapText="1"/>
    </xf>
    <xf numFmtId="165" fontId="5" fillId="0" borderId="5" xfId="0" applyNumberFormat="1" applyFont="1" applyBorder="1" applyAlignment="1">
      <alignment vertical="center"/>
    </xf>
    <xf numFmtId="165" fontId="0" fillId="0" borderId="5" xfId="0" applyNumberFormat="1" applyFont="1" applyBorder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6" fontId="0" fillId="0" borderId="6" xfId="0" applyNumberFormat="1" applyFont="1" applyBorder="1" applyAlignment="1">
      <alignment horizontal="center" vertical="center"/>
    </xf>
    <xf numFmtId="166" fontId="0" fillId="0" borderId="2" xfId="0" applyNumberFormat="1" applyFont="1" applyBorder="1" applyAlignment="1">
      <alignment horizontal="center" vertical="center"/>
    </xf>
    <xf numFmtId="164" fontId="0" fillId="0" borderId="0" xfId="0" applyNumberFormat="1" applyFont="1" applyAlignment="1">
      <alignment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/>
    <xf numFmtId="164" fontId="3" fillId="0" borderId="8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165" fontId="3" fillId="0" borderId="5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136769</xdr:rowOff>
    </xdr:from>
    <xdr:to>
      <xdr:col>1</xdr:col>
      <xdr:colOff>565639</xdr:colOff>
      <xdr:row>27</xdr:row>
      <xdr:rowOff>174767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34F0E24A-25D5-7A0B-345D-C028630C8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846" y="4547577"/>
          <a:ext cx="3736731" cy="17085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44823</xdr:rowOff>
    </xdr:from>
    <xdr:to>
      <xdr:col>2</xdr:col>
      <xdr:colOff>956245</xdr:colOff>
      <xdr:row>58</xdr:row>
      <xdr:rowOff>35977</xdr:rowOff>
    </xdr:to>
    <xdr:pic>
      <xdr:nvPicPr>
        <xdr:cNvPr id="9" name="Рисунок 8">
          <a:extLst>
            <a:ext uri="{FF2B5EF4-FFF2-40B4-BE49-F238E27FC236}">
              <a16:creationId xmlns="" xmlns:a16="http://schemas.microsoft.com/office/drawing/2014/main" id="{3945832C-FDE0-8235-E799-588726371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963" y="6868631"/>
          <a:ext cx="5204884" cy="35178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14655</xdr:colOff>
      <xdr:row>59</xdr:row>
      <xdr:rowOff>4886</xdr:rowOff>
    </xdr:from>
    <xdr:to>
      <xdr:col>2</xdr:col>
      <xdr:colOff>284286</xdr:colOff>
      <xdr:row>62</xdr:row>
      <xdr:rowOff>171529</xdr:rowOff>
    </xdr:to>
    <xdr:pic>
      <xdr:nvPicPr>
        <xdr:cNvPr id="10" name="Рисунок 9">
          <a:extLst>
            <a:ext uri="{FF2B5EF4-FFF2-40B4-BE49-F238E27FC236}">
              <a16:creationId xmlns="" xmlns:a16="http://schemas.microsoft.com/office/drawing/2014/main" id="{BEAC2BCC-3B1B-1B6A-C6F0-17C2FB95E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5809" y="10541001"/>
          <a:ext cx="4488962" cy="7234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topLeftCell="A46" zoomScale="130" zoomScaleNormal="130" workbookViewId="0">
      <selection activeCell="F69" sqref="F69"/>
    </sheetView>
  </sheetViews>
  <sheetFormatPr defaultRowHeight="14.4" x14ac:dyDescent="0.3"/>
  <cols>
    <col min="1" max="1" width="45.33203125" customWidth="1"/>
    <col min="2" max="2" width="15.33203125" style="4" bestFit="1" customWidth="1"/>
    <col min="3" max="3" width="21.44140625" customWidth="1"/>
    <col min="4" max="4" width="21.5546875" customWidth="1"/>
    <col min="5" max="5" width="24.5546875" customWidth="1"/>
    <col min="6" max="6" width="21.5546875" customWidth="1"/>
    <col min="7" max="7" width="10.77734375" customWidth="1"/>
    <col min="8" max="9" width="19" customWidth="1"/>
    <col min="10" max="10" width="18.77734375" customWidth="1"/>
  </cols>
  <sheetData>
    <row r="1" spans="1:7" ht="21" x14ac:dyDescent="0.4">
      <c r="A1" s="1" t="s">
        <v>0</v>
      </c>
      <c r="B1" s="3"/>
    </row>
    <row r="2" spans="1:7" x14ac:dyDescent="0.3">
      <c r="A2" s="5"/>
      <c r="B2" s="6"/>
      <c r="C2" s="5"/>
      <c r="D2" s="5"/>
      <c r="E2" s="5"/>
      <c r="F2" s="5"/>
    </row>
    <row r="3" spans="1:7" x14ac:dyDescent="0.3">
      <c r="A3" s="7" t="s">
        <v>18</v>
      </c>
      <c r="B3" s="8"/>
      <c r="C3" s="5"/>
      <c r="D3" s="5"/>
      <c r="E3" s="5"/>
      <c r="F3" s="5"/>
    </row>
    <row r="4" spans="1:7" x14ac:dyDescent="0.3">
      <c r="A4" s="7" t="s">
        <v>1</v>
      </c>
      <c r="B4" s="8"/>
      <c r="C4" s="5"/>
      <c r="D4" s="5"/>
      <c r="E4" s="5"/>
      <c r="F4" s="5"/>
    </row>
    <row r="5" spans="1:7" x14ac:dyDescent="0.3">
      <c r="A5" s="5"/>
      <c r="B5" s="6"/>
      <c r="C5" s="5"/>
      <c r="D5" s="5"/>
      <c r="E5" s="5"/>
      <c r="F5" s="5"/>
    </row>
    <row r="6" spans="1:7" x14ac:dyDescent="0.3">
      <c r="A6" s="9" t="s">
        <v>34</v>
      </c>
      <c r="B6" s="6"/>
      <c r="C6" s="5"/>
      <c r="D6" s="5"/>
      <c r="E6" s="5"/>
      <c r="F6" s="5"/>
    </row>
    <row r="7" spans="1:7" ht="15.6" x14ac:dyDescent="0.3">
      <c r="A7" s="10" t="s">
        <v>3</v>
      </c>
      <c r="B7" s="11" t="s">
        <v>32</v>
      </c>
      <c r="C7" s="5"/>
      <c r="D7" s="5"/>
      <c r="E7" s="5"/>
      <c r="F7" s="5"/>
      <c r="G7" s="2"/>
    </row>
    <row r="8" spans="1:7" ht="15.6" x14ac:dyDescent="0.3">
      <c r="A8" s="12" t="s">
        <v>33</v>
      </c>
      <c r="B8" s="13">
        <v>0</v>
      </c>
      <c r="C8" s="5"/>
      <c r="D8" s="5"/>
      <c r="E8" s="5"/>
      <c r="F8" s="5"/>
      <c r="G8" s="2"/>
    </row>
    <row r="9" spans="1:7" ht="28.8" x14ac:dyDescent="0.3">
      <c r="A9" s="12" t="s">
        <v>28</v>
      </c>
      <c r="B9" s="13">
        <v>2700</v>
      </c>
      <c r="C9" s="5"/>
      <c r="D9" s="5"/>
      <c r="E9" s="5"/>
      <c r="F9" s="5"/>
      <c r="G9" s="2"/>
    </row>
    <row r="10" spans="1:7" ht="28.8" x14ac:dyDescent="0.3">
      <c r="A10" s="12" t="s">
        <v>31</v>
      </c>
      <c r="B10" s="13">
        <v>0</v>
      </c>
      <c r="C10" s="5"/>
      <c r="D10" s="5"/>
      <c r="E10" s="5"/>
      <c r="F10" s="5"/>
      <c r="G10" s="2"/>
    </row>
    <row r="11" spans="1:7" ht="15.6" x14ac:dyDescent="0.3">
      <c r="A11" s="12" t="s">
        <v>29</v>
      </c>
      <c r="B11" s="14">
        <v>1000</v>
      </c>
      <c r="C11" s="5"/>
      <c r="D11" s="5"/>
      <c r="E11" s="5"/>
      <c r="F11" s="5"/>
      <c r="G11" s="2"/>
    </row>
    <row r="12" spans="1:7" ht="15.6" x14ac:dyDescent="0.3">
      <c r="A12" s="34" t="s">
        <v>30</v>
      </c>
      <c r="B12" s="35">
        <f>SUM(B8:B11)</f>
        <v>3700</v>
      </c>
      <c r="C12" s="5"/>
      <c r="D12" s="5"/>
      <c r="E12" s="5"/>
      <c r="F12" s="5"/>
      <c r="G12" s="2"/>
    </row>
    <row r="13" spans="1:7" x14ac:dyDescent="0.3">
      <c r="A13" s="9" t="s">
        <v>19</v>
      </c>
      <c r="B13" s="6"/>
      <c r="C13" s="5"/>
      <c r="D13" s="5"/>
      <c r="E13" s="5"/>
      <c r="F13" s="5"/>
    </row>
    <row r="14" spans="1:7" x14ac:dyDescent="0.3">
      <c r="A14" s="9" t="s">
        <v>20</v>
      </c>
      <c r="B14" s="6"/>
      <c r="C14" s="5"/>
      <c r="D14" s="5"/>
      <c r="E14" s="5"/>
      <c r="F14" s="5"/>
    </row>
    <row r="15" spans="1:7" x14ac:dyDescent="0.3">
      <c r="A15" s="9"/>
      <c r="B15" s="6"/>
      <c r="C15" s="5"/>
      <c r="D15" s="5"/>
      <c r="E15" s="5"/>
      <c r="F15" s="5"/>
    </row>
    <row r="16" spans="1:7" x14ac:dyDescent="0.3">
      <c r="A16" s="9" t="s">
        <v>35</v>
      </c>
      <c r="B16" s="6"/>
      <c r="C16" s="5"/>
      <c r="D16" s="5"/>
      <c r="E16" s="5"/>
      <c r="F16" s="5"/>
    </row>
    <row r="17" spans="1:7" x14ac:dyDescent="0.3">
      <c r="A17" s="9" t="s">
        <v>36</v>
      </c>
      <c r="B17" s="6"/>
      <c r="C17" s="5"/>
      <c r="D17" s="5"/>
      <c r="E17" s="5"/>
      <c r="F17" s="5"/>
    </row>
    <row r="18" spans="1:7" x14ac:dyDescent="0.3">
      <c r="A18" s="9" t="s">
        <v>27</v>
      </c>
      <c r="B18" s="6"/>
      <c r="C18" s="5"/>
      <c r="D18" s="5"/>
      <c r="E18" s="5"/>
      <c r="F18" s="5"/>
    </row>
    <row r="19" spans="1:7" x14ac:dyDescent="0.3">
      <c r="A19" s="5"/>
      <c r="B19" s="6"/>
      <c r="C19" s="5"/>
      <c r="D19" s="5"/>
      <c r="E19" s="5"/>
      <c r="F19" s="5"/>
    </row>
    <row r="20" spans="1:7" x14ac:dyDescent="0.3">
      <c r="A20" s="5"/>
      <c r="B20" s="6"/>
      <c r="C20" s="5"/>
      <c r="D20" s="5"/>
      <c r="E20" s="5"/>
      <c r="F20" s="5"/>
    </row>
    <row r="21" spans="1:7" x14ac:dyDescent="0.3">
      <c r="A21" s="5"/>
      <c r="B21" s="6"/>
      <c r="C21" s="5"/>
      <c r="D21" s="5"/>
      <c r="E21" s="5"/>
      <c r="F21" s="5"/>
      <c r="G21" s="4"/>
    </row>
    <row r="22" spans="1:7" x14ac:dyDescent="0.3">
      <c r="A22" s="5"/>
      <c r="B22" s="6"/>
      <c r="C22" s="5"/>
      <c r="D22" s="5"/>
      <c r="E22" s="5"/>
      <c r="F22" s="5"/>
      <c r="G22" s="4"/>
    </row>
    <row r="23" spans="1:7" x14ac:dyDescent="0.3">
      <c r="A23" s="5"/>
      <c r="B23" s="6"/>
      <c r="C23" s="5"/>
      <c r="D23" s="5"/>
      <c r="E23" s="5"/>
      <c r="F23" s="5"/>
      <c r="G23" s="4"/>
    </row>
    <row r="24" spans="1:7" x14ac:dyDescent="0.3">
      <c r="A24" s="5"/>
      <c r="B24" s="6"/>
      <c r="C24" s="5"/>
      <c r="D24" s="5"/>
      <c r="E24" s="5"/>
      <c r="F24" s="5"/>
    </row>
    <row r="25" spans="1:7" x14ac:dyDescent="0.3">
      <c r="A25" s="5"/>
      <c r="B25" s="6"/>
      <c r="C25" s="5"/>
      <c r="D25" s="5"/>
      <c r="E25" s="5"/>
      <c r="F25" s="5"/>
    </row>
    <row r="26" spans="1:7" x14ac:dyDescent="0.3">
      <c r="A26" s="5"/>
      <c r="B26" s="6"/>
      <c r="C26" s="5"/>
      <c r="D26" s="5"/>
      <c r="E26" s="5"/>
      <c r="F26" s="5"/>
    </row>
    <row r="27" spans="1:7" x14ac:dyDescent="0.3">
      <c r="A27" s="5"/>
      <c r="B27" s="6"/>
      <c r="C27" s="5"/>
      <c r="D27" s="5"/>
      <c r="E27" s="5"/>
      <c r="F27" s="5"/>
    </row>
    <row r="28" spans="1:7" x14ac:dyDescent="0.3">
      <c r="A28" s="5"/>
      <c r="B28" s="6"/>
      <c r="C28" s="5"/>
      <c r="D28" s="5"/>
      <c r="E28" s="5"/>
      <c r="F28" s="5"/>
    </row>
    <row r="29" spans="1:7" ht="15" thickBot="1" x14ac:dyDescent="0.35">
      <c r="A29" s="5"/>
      <c r="B29" s="6"/>
      <c r="C29" s="5"/>
      <c r="D29" s="5"/>
      <c r="E29" s="5"/>
      <c r="F29" s="5"/>
    </row>
    <row r="30" spans="1:7" x14ac:dyDescent="0.3">
      <c r="A30" s="15" t="s">
        <v>2</v>
      </c>
      <c r="B30" s="16" t="s">
        <v>7</v>
      </c>
      <c r="C30" s="17" t="s">
        <v>8</v>
      </c>
      <c r="D30" s="16" t="s">
        <v>9</v>
      </c>
      <c r="E30" s="16" t="s">
        <v>10</v>
      </c>
      <c r="F30" s="18" t="s">
        <v>11</v>
      </c>
    </row>
    <row r="31" spans="1:7" x14ac:dyDescent="0.3">
      <c r="A31" s="19" t="s">
        <v>3</v>
      </c>
      <c r="B31" s="20">
        <v>3700</v>
      </c>
      <c r="C31" s="20">
        <v>0</v>
      </c>
      <c r="D31" s="20">
        <v>0</v>
      </c>
      <c r="E31" s="20">
        <v>0</v>
      </c>
      <c r="F31" s="21">
        <v>0</v>
      </c>
    </row>
    <row r="32" spans="1:7" x14ac:dyDescent="0.3">
      <c r="A32" s="19" t="s">
        <v>4</v>
      </c>
      <c r="B32" s="20">
        <v>0</v>
      </c>
      <c r="C32" s="20">
        <v>55000</v>
      </c>
      <c r="D32" s="20">
        <v>60000</v>
      </c>
      <c r="E32" s="20">
        <v>65000</v>
      </c>
      <c r="F32" s="21">
        <v>70000</v>
      </c>
    </row>
    <row r="33" spans="1:6" x14ac:dyDescent="0.3">
      <c r="A33" s="19" t="s">
        <v>5</v>
      </c>
      <c r="B33" s="20">
        <v>0</v>
      </c>
      <c r="C33" s="20">
        <v>5000</v>
      </c>
      <c r="D33" s="20">
        <v>6000</v>
      </c>
      <c r="E33" s="20">
        <v>7000</v>
      </c>
      <c r="F33" s="21">
        <v>8000</v>
      </c>
    </row>
    <row r="34" spans="1:6" ht="15" thickBot="1" x14ac:dyDescent="0.35">
      <c r="A34" s="22" t="s">
        <v>6</v>
      </c>
      <c r="B34" s="23">
        <f>-B31</f>
        <v>-3700</v>
      </c>
      <c r="C34" s="23">
        <f>C32-C33</f>
        <v>50000</v>
      </c>
      <c r="D34" s="23">
        <f t="shared" ref="D34:F34" si="0">D32-D33</f>
        <v>54000</v>
      </c>
      <c r="E34" s="23">
        <f t="shared" si="0"/>
        <v>58000</v>
      </c>
      <c r="F34" s="24">
        <f t="shared" si="0"/>
        <v>62000</v>
      </c>
    </row>
    <row r="35" spans="1:6" x14ac:dyDescent="0.3">
      <c r="A35" s="5"/>
      <c r="B35" s="25"/>
      <c r="C35" s="5"/>
      <c r="D35" s="5"/>
      <c r="E35" s="5"/>
      <c r="F35" s="5"/>
    </row>
    <row r="36" spans="1:6" x14ac:dyDescent="0.3">
      <c r="A36" s="9" t="s">
        <v>12</v>
      </c>
      <c r="B36" s="26" t="s">
        <v>13</v>
      </c>
      <c r="C36" s="27">
        <f>B34/1.1+C34/1.1^2+D34/1.1^3+E34/1.1^4+F34/1.1^5</f>
        <v>156641.57937547727</v>
      </c>
      <c r="D36" s="5"/>
      <c r="E36" s="5"/>
      <c r="F36" s="5"/>
    </row>
    <row r="37" spans="1:6" x14ac:dyDescent="0.3">
      <c r="A37" s="5"/>
      <c r="B37" s="6"/>
      <c r="C37" s="5"/>
      <c r="D37" s="5"/>
      <c r="E37" s="5"/>
      <c r="F37" s="5"/>
    </row>
    <row r="38" spans="1:6" x14ac:dyDescent="0.3">
      <c r="A38" s="9" t="s">
        <v>37</v>
      </c>
      <c r="B38" s="6"/>
      <c r="C38" s="5"/>
      <c r="D38" s="5"/>
      <c r="E38" s="5"/>
      <c r="F38" s="5"/>
    </row>
    <row r="39" spans="1:6" x14ac:dyDescent="0.3">
      <c r="A39" s="5"/>
      <c r="B39" s="6"/>
      <c r="C39" s="5"/>
      <c r="D39" s="5"/>
      <c r="E39" s="5"/>
      <c r="F39" s="5"/>
    </row>
    <row r="40" spans="1:6" x14ac:dyDescent="0.3">
      <c r="A40" s="5"/>
      <c r="B40" s="6"/>
      <c r="C40" s="5"/>
      <c r="D40" s="5"/>
      <c r="E40" s="5"/>
      <c r="F40" s="5"/>
    </row>
    <row r="41" spans="1:6" x14ac:dyDescent="0.3">
      <c r="A41" s="5"/>
      <c r="B41" s="6"/>
      <c r="C41" s="5"/>
      <c r="D41" s="5"/>
      <c r="E41" s="5"/>
      <c r="F41" s="5"/>
    </row>
    <row r="42" spans="1:6" x14ac:dyDescent="0.3">
      <c r="A42" s="5"/>
      <c r="B42" s="6"/>
      <c r="C42" s="5"/>
      <c r="D42" s="5"/>
      <c r="E42" s="5"/>
      <c r="F42" s="5"/>
    </row>
    <row r="43" spans="1:6" x14ac:dyDescent="0.3">
      <c r="A43" s="5"/>
      <c r="B43" s="6"/>
      <c r="C43" s="5"/>
      <c r="D43" s="5"/>
      <c r="E43" s="5"/>
      <c r="F43" s="5"/>
    </row>
    <row r="44" spans="1:6" x14ac:dyDescent="0.3">
      <c r="A44" s="5"/>
      <c r="B44" s="6"/>
      <c r="C44" s="5"/>
      <c r="D44" s="5"/>
      <c r="E44" s="5"/>
      <c r="F44" s="5"/>
    </row>
    <row r="45" spans="1:6" x14ac:dyDescent="0.3">
      <c r="A45" s="5"/>
      <c r="B45" s="6"/>
      <c r="C45" s="5"/>
      <c r="D45" s="5"/>
      <c r="E45" s="5"/>
      <c r="F45" s="5"/>
    </row>
    <row r="46" spans="1:6" x14ac:dyDescent="0.3">
      <c r="A46" s="5"/>
      <c r="B46" s="6"/>
      <c r="C46" s="5"/>
      <c r="D46" s="5"/>
      <c r="E46" s="5"/>
      <c r="F46" s="5"/>
    </row>
    <row r="47" spans="1:6" x14ac:dyDescent="0.3">
      <c r="A47" s="5"/>
      <c r="B47" s="6"/>
      <c r="C47" s="5"/>
      <c r="D47" s="5"/>
      <c r="E47" s="5"/>
      <c r="F47" s="5"/>
    </row>
    <row r="48" spans="1:6" x14ac:dyDescent="0.3">
      <c r="A48" s="5"/>
      <c r="B48" s="6"/>
      <c r="C48" s="5"/>
      <c r="D48" s="5"/>
      <c r="E48" s="5"/>
      <c r="F48" s="5"/>
    </row>
    <row r="49" spans="1:6" x14ac:dyDescent="0.3">
      <c r="A49" s="5"/>
      <c r="B49" s="6"/>
      <c r="C49" s="5"/>
      <c r="D49" s="5"/>
      <c r="E49" s="5"/>
      <c r="F49" s="5"/>
    </row>
    <row r="50" spans="1:6" x14ac:dyDescent="0.3">
      <c r="A50" s="5"/>
      <c r="B50" s="6"/>
      <c r="C50" s="5"/>
      <c r="D50" s="5"/>
      <c r="E50" s="5"/>
      <c r="F50" s="5"/>
    </row>
    <row r="51" spans="1:6" x14ac:dyDescent="0.3">
      <c r="A51" s="5"/>
      <c r="B51" s="6"/>
      <c r="C51" s="5"/>
      <c r="D51" s="5"/>
      <c r="E51" s="5"/>
      <c r="F51" s="5"/>
    </row>
    <row r="52" spans="1:6" x14ac:dyDescent="0.3">
      <c r="A52" s="5"/>
      <c r="B52" s="6"/>
      <c r="C52" s="5"/>
      <c r="D52" s="5"/>
      <c r="E52" s="5"/>
      <c r="F52" s="5"/>
    </row>
    <row r="53" spans="1:6" x14ac:dyDescent="0.3">
      <c r="A53" s="5"/>
      <c r="B53" s="6"/>
      <c r="C53" s="5"/>
      <c r="D53" s="5"/>
      <c r="E53" s="5"/>
      <c r="F53" s="5"/>
    </row>
    <row r="54" spans="1:6" x14ac:dyDescent="0.3">
      <c r="A54" s="5"/>
      <c r="B54" s="6"/>
      <c r="C54" s="5"/>
      <c r="D54" s="5"/>
      <c r="E54" s="5"/>
      <c r="F54" s="5"/>
    </row>
    <row r="55" spans="1:6" x14ac:dyDescent="0.3">
      <c r="A55" s="5"/>
      <c r="B55" s="6"/>
      <c r="C55" s="5"/>
      <c r="D55" s="5"/>
      <c r="E55" s="5"/>
      <c r="F55" s="5"/>
    </row>
    <row r="56" spans="1:6" x14ac:dyDescent="0.3">
      <c r="A56" s="5"/>
      <c r="B56" s="6"/>
      <c r="C56" s="5"/>
      <c r="D56" s="5"/>
      <c r="E56" s="5"/>
      <c r="F56" s="5"/>
    </row>
    <row r="57" spans="1:6" x14ac:dyDescent="0.3">
      <c r="A57" s="5"/>
      <c r="B57" s="6"/>
      <c r="C57" s="5"/>
      <c r="D57" s="5"/>
      <c r="E57" s="5"/>
      <c r="F57" s="5"/>
    </row>
    <row r="58" spans="1:6" x14ac:dyDescent="0.3">
      <c r="A58" s="5"/>
      <c r="B58" s="6"/>
      <c r="C58" s="5"/>
      <c r="D58" s="5"/>
      <c r="E58" s="5"/>
      <c r="F58" s="5"/>
    </row>
    <row r="59" spans="1:6" x14ac:dyDescent="0.3">
      <c r="A59" s="5"/>
      <c r="B59" s="6"/>
      <c r="C59" s="5"/>
      <c r="D59" s="5"/>
      <c r="E59" s="5"/>
      <c r="F59" s="5"/>
    </row>
    <row r="60" spans="1:6" x14ac:dyDescent="0.3">
      <c r="A60" s="5"/>
      <c r="B60" s="6"/>
      <c r="C60" s="5"/>
      <c r="D60" s="5"/>
      <c r="E60" s="5"/>
      <c r="F60" s="5"/>
    </row>
    <row r="61" spans="1:6" x14ac:dyDescent="0.3">
      <c r="A61" s="5"/>
      <c r="B61" s="6"/>
      <c r="C61" s="5"/>
      <c r="D61" s="5"/>
      <c r="E61" s="5"/>
      <c r="F61" s="5"/>
    </row>
    <row r="62" spans="1:6" x14ac:dyDescent="0.3">
      <c r="A62" s="5"/>
      <c r="B62" s="6"/>
      <c r="C62" s="5"/>
      <c r="D62" s="5"/>
      <c r="E62" s="5"/>
      <c r="F62" s="5"/>
    </row>
    <row r="63" spans="1:6" x14ac:dyDescent="0.3">
      <c r="A63" s="5"/>
      <c r="B63" s="6"/>
      <c r="C63" s="5"/>
      <c r="D63" s="5"/>
      <c r="E63" s="5"/>
      <c r="F63" s="5"/>
    </row>
    <row r="64" spans="1:6" x14ac:dyDescent="0.3">
      <c r="A64" s="5"/>
      <c r="B64" s="6"/>
      <c r="C64" s="5"/>
      <c r="D64" s="5"/>
      <c r="E64" s="5"/>
      <c r="F64" s="5"/>
    </row>
    <row r="65" spans="1:6" ht="15" thickBot="1" x14ac:dyDescent="0.35">
      <c r="A65" s="9" t="s">
        <v>26</v>
      </c>
      <c r="B65" s="6"/>
      <c r="C65" s="5"/>
      <c r="D65" s="5"/>
      <c r="E65" s="5"/>
      <c r="F65" s="5"/>
    </row>
    <row r="66" spans="1:6" x14ac:dyDescent="0.3">
      <c r="A66" s="15"/>
      <c r="B66" s="28" t="s">
        <v>25</v>
      </c>
      <c r="C66" s="16" t="s">
        <v>21</v>
      </c>
      <c r="D66" s="16" t="s">
        <v>22</v>
      </c>
      <c r="E66" s="18" t="s">
        <v>23</v>
      </c>
      <c r="F66" s="5"/>
    </row>
    <row r="67" spans="1:6" x14ac:dyDescent="0.3">
      <c r="A67" s="19" t="s">
        <v>14</v>
      </c>
      <c r="B67" s="29">
        <v>1000</v>
      </c>
      <c r="C67" s="29">
        <v>400</v>
      </c>
      <c r="D67" s="29">
        <v>200</v>
      </c>
      <c r="E67" s="30">
        <v>100</v>
      </c>
      <c r="F67" s="5"/>
    </row>
    <row r="68" spans="1:6" x14ac:dyDescent="0.3">
      <c r="A68" s="19" t="s">
        <v>15</v>
      </c>
      <c r="B68" s="29">
        <v>3</v>
      </c>
      <c r="C68" s="29">
        <v>1</v>
      </c>
      <c r="D68" s="29">
        <v>0.5</v>
      </c>
      <c r="E68" s="30">
        <v>0.5</v>
      </c>
      <c r="F68" s="5"/>
    </row>
    <row r="69" spans="1:6" x14ac:dyDescent="0.3">
      <c r="A69" s="19" t="s">
        <v>16</v>
      </c>
      <c r="B69" s="29">
        <v>0.8</v>
      </c>
      <c r="C69" s="29">
        <v>0.8</v>
      </c>
      <c r="D69" s="29">
        <v>0.8</v>
      </c>
      <c r="E69" s="30">
        <v>0.8</v>
      </c>
      <c r="F69" s="5"/>
    </row>
    <row r="70" spans="1:6" x14ac:dyDescent="0.3">
      <c r="A70" s="19" t="s">
        <v>24</v>
      </c>
      <c r="B70" s="29">
        <v>0.5</v>
      </c>
      <c r="C70" s="29">
        <v>0.5</v>
      </c>
      <c r="D70" s="29">
        <v>0.5</v>
      </c>
      <c r="E70" s="30">
        <v>0.5</v>
      </c>
      <c r="F70" s="5"/>
    </row>
    <row r="71" spans="1:6" ht="15" thickBot="1" x14ac:dyDescent="0.35">
      <c r="A71" s="31" t="s">
        <v>17</v>
      </c>
      <c r="B71" s="32">
        <f>B67*B68*B69/B70</f>
        <v>4800</v>
      </c>
      <c r="C71" s="32">
        <f>C67*C68*C69/C70</f>
        <v>640</v>
      </c>
      <c r="D71" s="32">
        <f>D67*D68*D69/D70</f>
        <v>160</v>
      </c>
      <c r="E71" s="33">
        <f>E67*E68*E69/E70</f>
        <v>80</v>
      </c>
      <c r="F71" s="5"/>
    </row>
    <row r="72" spans="1:6" x14ac:dyDescent="0.3">
      <c r="A72" s="5"/>
      <c r="B72" s="6"/>
      <c r="C72" s="5"/>
      <c r="D72" s="5"/>
      <c r="E72" s="5"/>
      <c r="F72" s="5"/>
    </row>
    <row r="73" spans="1:6" x14ac:dyDescent="0.3">
      <c r="A73" s="5" t="s">
        <v>38</v>
      </c>
      <c r="B73" s="6"/>
      <c r="C73" s="5"/>
      <c r="D73" s="5"/>
      <c r="E73" s="5"/>
      <c r="F73" s="5"/>
    </row>
    <row r="74" spans="1:6" x14ac:dyDescent="0.3">
      <c r="A74" s="5"/>
      <c r="B74" s="6"/>
      <c r="C74" s="5"/>
      <c r="D74" s="5"/>
      <c r="E74" s="5"/>
      <c r="F74" s="5"/>
    </row>
  </sheetData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 Egipti</dc:creator>
  <cp:lastModifiedBy>Dom</cp:lastModifiedBy>
  <dcterms:created xsi:type="dcterms:W3CDTF">2023-07-17T14:13:14Z</dcterms:created>
  <dcterms:modified xsi:type="dcterms:W3CDTF">2024-03-04T20:27:48Z</dcterms:modified>
</cp:coreProperties>
</file>