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SonYuSeung/"/>
    </mc:Choice>
  </mc:AlternateContent>
  <xr:revisionPtr revIDLastSave="0" documentId="8_{F96474BE-E85D-4F22-A83E-86A3393C2521}" xr6:coauthVersionLast="15" xr6:coauthVersionMax="15" xr10:uidLastSave="{00000000-0000-0000-0000-000000000000}"/>
  <bookViews>
    <workbookView xWindow="0" yWindow="460" windowWidth="42980" windowHeight="23340" activeTab="1" xr2:uid="{00000000-000D-0000-FFFF-FFFF00000000}"/>
  </bookViews>
  <sheets>
    <sheet name="Morning오전" sheetId="1" r:id="rId1"/>
    <sheet name="Evening오후" sheetId="2" r:id="rId2"/>
  </sheets>
  <calcPr calcId="171026" concurrentCalc="0"/>
  <webPublishing codePag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2" l="1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3" i="2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</calcChain>
</file>

<file path=xl/sharedStrings.xml><?xml version="1.0" encoding="utf-8"?>
<sst xmlns="http://schemas.openxmlformats.org/spreadsheetml/2006/main" count="2057" uniqueCount="261">
  <si>
    <t>Sanofi</t>
  </si>
  <si>
    <t>   </t>
  </si>
  <si>
    <t>| Morning Diary Summary |</t>
  </si>
  <si>
    <t>DRI12544 and LTS12551</t>
  </si>
  <si>
    <r>
      <t xml:space="preserve">LTS </t>
    </r>
    <r>
      <rPr>
        <sz val="10"/>
        <rFont val="돋움"/>
        <family val="3"/>
        <charset val="129"/>
      </rPr>
      <t>손유승</t>
    </r>
    <r>
      <rPr>
        <sz val="10"/>
        <rFont val="Arial"/>
      </rPr>
      <t>(804838)-014</t>
    </r>
  </si>
  <si>
    <t>Son, Yuseung</t>
  </si>
  <si>
    <t>Protocol:AllDRI12544LTS125512</t>
  </si>
  <si>
    <t>Country:AllSouth Korea</t>
  </si>
  <si>
    <t>Site:All410002</t>
  </si>
  <si>
    <t>Subject:All410002004410002009410002013410002014410002015</t>
  </si>
  <si>
    <t>Date Range: to </t>
  </si>
  <si>
    <t/>
  </si>
  <si>
    <t>응급약</t>
    <phoneticPr fontId="6" type="noConversion"/>
  </si>
  <si>
    <t>천식약</t>
    <phoneticPr fontId="6" type="noConversion"/>
  </si>
  <si>
    <t>Protocol</t>
  </si>
  <si>
    <t>Country</t>
  </si>
  <si>
    <t>Site</t>
  </si>
  <si>
    <t>Principal Investigator</t>
  </si>
  <si>
    <t>Subject ID</t>
  </si>
  <si>
    <t>Diary Date Time</t>
  </si>
  <si>
    <t>Asthma symptoms since last night</t>
  </si>
  <si>
    <t>date</t>
    <phoneticPr fontId="6" type="noConversion"/>
  </si>
  <si>
    <t>time</t>
    <phoneticPr fontId="6" type="noConversion"/>
  </si>
  <si>
    <t>Rescue medication puffs since last night</t>
  </si>
  <si>
    <t>Used nebulizer since last night?</t>
    <phoneticPr fontId="6" type="noConversion"/>
  </si>
  <si>
    <t>Controller medication puffs since last night</t>
    <phoneticPr fontId="6" type="noConversion"/>
  </si>
  <si>
    <t># times woke AND used rescue medication</t>
    <phoneticPr fontId="6" type="noConversion"/>
  </si>
  <si>
    <t>PEF1</t>
  </si>
  <si>
    <t>PEF2</t>
  </si>
  <si>
    <t>PEF3</t>
  </si>
  <si>
    <t>AM Max PEF</t>
    <phoneticPr fontId="6" type="noConversion"/>
  </si>
  <si>
    <t>LTS12551</t>
  </si>
  <si>
    <t>South Korea</t>
  </si>
  <si>
    <t>410002</t>
  </si>
  <si>
    <t>Choon Sik Park</t>
  </si>
  <si>
    <t>410002014</t>
  </si>
  <si>
    <t>04 2 2015 11:26</t>
  </si>
  <si>
    <t>No asthma symptoms, slept through the night</t>
  </si>
  <si>
    <t>No</t>
  </si>
  <si>
    <t>05 2 2015 08:25</t>
  </si>
  <si>
    <t>06 2 2015 07:20</t>
  </si>
  <si>
    <t>07 2 2015 08:05</t>
  </si>
  <si>
    <t>08 2 2015 09:07</t>
  </si>
  <si>
    <t>10 2 2015 08:54</t>
  </si>
  <si>
    <t>11 2 2015 07:28</t>
  </si>
  <si>
    <t>12 2 2015 07:42</t>
  </si>
  <si>
    <t>13 2 2015 07:31</t>
  </si>
  <si>
    <t>14 2 2015 08:06</t>
  </si>
  <si>
    <t>15 2 2015 10:32</t>
  </si>
  <si>
    <t>18 2 2015 09:01</t>
  </si>
  <si>
    <t>19 2 2015 06:11</t>
  </si>
  <si>
    <t>20 2 2015 09:01</t>
  </si>
  <si>
    <t>21 2 2015 08:39</t>
  </si>
  <si>
    <t>22 2 2015 08:06</t>
  </si>
  <si>
    <t>23 2 2015 07:20</t>
  </si>
  <si>
    <t>24 2 2015 09:34</t>
  </si>
  <si>
    <t>26 2 2015 08:46</t>
  </si>
  <si>
    <t>27 2 2015 09:01</t>
  </si>
  <si>
    <t>01 3 2015 08:05</t>
  </si>
  <si>
    <t>04 3 2015 08:57</t>
  </si>
  <si>
    <t>05 3 2015 09:15</t>
  </si>
  <si>
    <t>06 3 2015 10:15</t>
  </si>
  <si>
    <t>07 3 2015 07:27</t>
  </si>
  <si>
    <t>08 3 2015 08:06</t>
  </si>
  <si>
    <t>10 3 2015 07:59</t>
  </si>
  <si>
    <t>12 3 2015 08:33</t>
  </si>
  <si>
    <t>13 3 2015 09:38</t>
  </si>
  <si>
    <t>15 3 2015 10:39</t>
  </si>
  <si>
    <t>17 3 2015 07:51</t>
  </si>
  <si>
    <t>18 3 2015 07:47</t>
  </si>
  <si>
    <t>22 3 2015 08:37</t>
  </si>
  <si>
    <t>23 3 2015 10:20</t>
  </si>
  <si>
    <t>24 3 2015 10:17</t>
  </si>
  <si>
    <t>25 3 2015 08:22</t>
  </si>
  <si>
    <t>27 3 2015 09:51</t>
  </si>
  <si>
    <t>31 3 2015 10:09</t>
  </si>
  <si>
    <t>01 4 2015 09:50</t>
  </si>
  <si>
    <t>03 4 2015 10:42</t>
  </si>
  <si>
    <t>06 4 2015 09:01</t>
  </si>
  <si>
    <t>07 4 2015 10:30</t>
  </si>
  <si>
    <t>08 4 2015 10:58</t>
  </si>
  <si>
    <t>10 4 2015 09:02</t>
  </si>
  <si>
    <t>14 4 2015 08:45</t>
  </si>
  <si>
    <t>17 4 2015 10:51</t>
  </si>
  <si>
    <t>19 4 2015 08:41</t>
  </si>
  <si>
    <t>22 4 2015 09:38</t>
  </si>
  <si>
    <t>24 4 2015 10:00</t>
  </si>
  <si>
    <t>26 4 2015 10:23</t>
  </si>
  <si>
    <t>30 4 2015 07:33</t>
  </si>
  <si>
    <t>03 5 2015 11:01</t>
  </si>
  <si>
    <t>05 5 2015 09:56</t>
  </si>
  <si>
    <t>07 5 2015 08:13</t>
  </si>
  <si>
    <t>12 5 2015 11:22</t>
  </si>
  <si>
    <t>20 5 2015 11:33</t>
  </si>
  <si>
    <t>25 5 2015 09:23</t>
  </si>
  <si>
    <t>27 5 2015 10:01</t>
  </si>
  <si>
    <t>29 5 2015 10:19</t>
  </si>
  <si>
    <t>14 6 2015 11:28</t>
  </si>
  <si>
    <t>19 6 2015 09:43</t>
  </si>
  <si>
    <t>14 7 2015 10:00</t>
  </si>
  <si>
    <t>28 7 2015 10:14</t>
  </si>
  <si>
    <t>31 7 2015 10:32</t>
  </si>
  <si>
    <t>16 8 2015 07:38</t>
  </si>
  <si>
    <t>01 9 2015 11:29</t>
  </si>
  <si>
    <t>11 11 2015 08:11</t>
  </si>
  <si>
    <t>12 11 2015 07:41</t>
  </si>
  <si>
    <t>18 12 2015 08:21</t>
  </si>
  <si>
    <t>04 3 2016 07:43</t>
  </si>
  <si>
    <t>07 4 2016 07:47</t>
  </si>
  <si>
    <t>13 4 2016 10:00</t>
  </si>
  <si>
    <t>06 7 2016 09:53</t>
  </si>
  <si>
    <t>19 7 2016 08:57</t>
  </si>
  <si>
    <t>30 9 2016 07:00</t>
  </si>
  <si>
    <t>04 10 2016 09:10</t>
  </si>
  <si>
    <t>| Evening Diary Summary |</t>
  </si>
  <si>
    <t>Asthma symptoms since this morning</t>
  </si>
  <si>
    <t>Rescue medication puffs since this morning</t>
  </si>
  <si>
    <t>Used nebulizer since this morning?</t>
  </si>
  <si>
    <t>Controller medication puffs since this morning</t>
  </si>
  <si>
    <t>PM Max PEF</t>
  </si>
  <si>
    <t>03 2 2015 22:18</t>
  </si>
  <si>
    <t>Very well, no asthma symptoms</t>
  </si>
  <si>
    <t>0</t>
  </si>
  <si>
    <t>1</t>
  </si>
  <si>
    <t>04 2 2015 22:37</t>
  </si>
  <si>
    <t>05 2 2015 20:59</t>
  </si>
  <si>
    <t>06 2 2015 21:27</t>
  </si>
  <si>
    <t>07 2 2015 19:49</t>
  </si>
  <si>
    <t>2</t>
  </si>
  <si>
    <t>08 2 2015 20:01</t>
  </si>
  <si>
    <t>09 2 2015 19:40</t>
  </si>
  <si>
    <t>10 2 2015 21:28</t>
  </si>
  <si>
    <t>11 2 2015 21:35</t>
  </si>
  <si>
    <t>12 2 2015 19:28</t>
  </si>
  <si>
    <t>13 2 2015 22:01</t>
  </si>
  <si>
    <t>14 2 2015 22:47</t>
  </si>
  <si>
    <t>15 2 2015 21:41</t>
  </si>
  <si>
    <t>16 2 2015 21:50</t>
  </si>
  <si>
    <t>17 2 2015 21:45</t>
  </si>
  <si>
    <t>18 2 2015 19:28</t>
  </si>
  <si>
    <t>19 2 2015 19:04</t>
  </si>
  <si>
    <t>21 2 2015 22:24</t>
  </si>
  <si>
    <t>22 2 2015 19:29</t>
  </si>
  <si>
    <t>23 2 2015 19:06</t>
  </si>
  <si>
    <t>24 2 2015 21:34</t>
  </si>
  <si>
    <t>25 2 2015 20:40</t>
  </si>
  <si>
    <t>26 2 2015 21:31</t>
  </si>
  <si>
    <t>27 2 2015 21:36</t>
  </si>
  <si>
    <t>28 2 2015 21:31</t>
  </si>
  <si>
    <t>01 3 2015 19:50</t>
  </si>
  <si>
    <t>02 3 2015 20:10</t>
  </si>
  <si>
    <t>03 3 2015 21:28</t>
  </si>
  <si>
    <t>04 3 2015 22:18</t>
  </si>
  <si>
    <t>05 3 2015 22:37</t>
  </si>
  <si>
    <t>08 3 2015 22:05</t>
  </si>
  <si>
    <t>10 3 2015 21:03</t>
  </si>
  <si>
    <t>11 3 2015 21:51</t>
  </si>
  <si>
    <t>12 3 2015 21:33</t>
  </si>
  <si>
    <t>13 3 2015 21:12</t>
  </si>
  <si>
    <t>14 3 2015 19:05</t>
  </si>
  <si>
    <t>15 3 2015 21:01</t>
  </si>
  <si>
    <t>18 3 2015 21:40</t>
  </si>
  <si>
    <t>20 3 2015 17:57</t>
  </si>
  <si>
    <t>21 3 2015 20:41</t>
  </si>
  <si>
    <t>22 3 2015 20:31</t>
  </si>
  <si>
    <t>24 3 2015 21:08</t>
  </si>
  <si>
    <t>25 3 2015 20:27</t>
  </si>
  <si>
    <t>26 3 2015 19:40</t>
  </si>
  <si>
    <t>27 3 2015 21:02</t>
  </si>
  <si>
    <t>29 3 2015 21:31</t>
  </si>
  <si>
    <t>30 3 2015 21:12</t>
  </si>
  <si>
    <t>06 4 2015 22:24</t>
  </si>
  <si>
    <t>07 4 2015 21:41</t>
  </si>
  <si>
    <t>08 4 2015 21:29</t>
  </si>
  <si>
    <t>09 4 2015 21:33</t>
  </si>
  <si>
    <t>11 4 2015 20:35</t>
  </si>
  <si>
    <t>12 4 2015 20:59</t>
  </si>
  <si>
    <t>13 4 2015 21:43</t>
  </si>
  <si>
    <t>15 4 2015 20:08</t>
  </si>
  <si>
    <t>16 4 2015 20:57</t>
  </si>
  <si>
    <t>18 4 2015 22:41</t>
  </si>
  <si>
    <t>21 4 2015 21:34</t>
  </si>
  <si>
    <t>22 4 2015 21:27</t>
  </si>
  <si>
    <t>23 4 2015 21:12</t>
  </si>
  <si>
    <t>25 4 2015 21:42</t>
  </si>
  <si>
    <t>26 4 2015 21:10</t>
  </si>
  <si>
    <t>27 4 2015 22:24</t>
  </si>
  <si>
    <t>28 4 2015 22:02</t>
  </si>
  <si>
    <t>29 4 2015 22:44</t>
  </si>
  <si>
    <t>30 4 2015 21:31</t>
  </si>
  <si>
    <t>01 5 2015 22:56</t>
  </si>
  <si>
    <t>02 5 2015 20:52</t>
  </si>
  <si>
    <t>04 5 2015 21:23</t>
  </si>
  <si>
    <t>10 5 2015 21:02</t>
  </si>
  <si>
    <t>12 5 2015 21:30</t>
  </si>
  <si>
    <t>13 5 2015 22:10</t>
  </si>
  <si>
    <t>17 5 2015 21:17</t>
  </si>
  <si>
    <t>24 5 2015 21:31</t>
  </si>
  <si>
    <t>25 5 2015 19:17</t>
  </si>
  <si>
    <t>31 5 2015 21:02</t>
  </si>
  <si>
    <t>01 6 2015 22:11</t>
  </si>
  <si>
    <t>02 6 2015 21:34</t>
  </si>
  <si>
    <t>04 6 2015 22:01</t>
  </si>
  <si>
    <t>06 6 2015 21:34</t>
  </si>
  <si>
    <t>09 6 2015 22:03</t>
  </si>
  <si>
    <t>15 6 2015 21:31</t>
  </si>
  <si>
    <t>17 6 2015 21:27</t>
  </si>
  <si>
    <t>20 6 2015 21:35</t>
  </si>
  <si>
    <t>21 6 2015 21:28</t>
  </si>
  <si>
    <t>22 6 2015 21:11</t>
  </si>
  <si>
    <t>28 6 2015 19:34</t>
  </si>
  <si>
    <t>30 6 2015 21:32</t>
  </si>
  <si>
    <t>02 7 2015 21:09</t>
  </si>
  <si>
    <t>08 7 2015 21:42</t>
  </si>
  <si>
    <t>11 7 2015 21:30</t>
  </si>
  <si>
    <t>15 7 2015 22:33</t>
  </si>
  <si>
    <t>21 7 2015 21:16</t>
  </si>
  <si>
    <t>29 7 2015 21:52</t>
  </si>
  <si>
    <t>03 8 2015 21:35</t>
  </si>
  <si>
    <t>04 8 2015 22:30</t>
  </si>
  <si>
    <t>05 8 2015 21:30</t>
  </si>
  <si>
    <t>08 8 2015 21:25</t>
  </si>
  <si>
    <t>11 8 2015 21:22</t>
  </si>
  <si>
    <t>12 8 2015 21:32</t>
  </si>
  <si>
    <t>14 8 2015 22:03</t>
  </si>
  <si>
    <t>17 8 2015 23:32</t>
  </si>
  <si>
    <t>18 8 2015 22:57</t>
  </si>
  <si>
    <t>24 8 2015 21:43</t>
  </si>
  <si>
    <t>25 8 2015 21:34</t>
  </si>
  <si>
    <t>26 8 2015 19:25</t>
  </si>
  <si>
    <t>28 8 2015 22:23</t>
  </si>
  <si>
    <t>09 9 2015 20:53</t>
  </si>
  <si>
    <t>12 9 2015 21:14</t>
  </si>
  <si>
    <t>13 9 2015 21:33</t>
  </si>
  <si>
    <t>15 9 2015 22:04</t>
  </si>
  <si>
    <t>16 9 2015 21:13</t>
  </si>
  <si>
    <t>01 10 2015 20:27</t>
  </si>
  <si>
    <t>02 10 2015 23:00</t>
  </si>
  <si>
    <t>04 10 2015 20:27</t>
  </si>
  <si>
    <t>10 10 2015 17:34</t>
  </si>
  <si>
    <t>29 10 2015 20:06</t>
  </si>
  <si>
    <t>10 11 2015 21:55</t>
  </si>
  <si>
    <t>07 12 2015 22:12</t>
  </si>
  <si>
    <t>16 12 2015 21:37</t>
  </si>
  <si>
    <t>20 1 2016 21:13</t>
  </si>
  <si>
    <t>21 1 2016 21:07</t>
  </si>
  <si>
    <t>23 1 2016 19:54</t>
  </si>
  <si>
    <t>26 1 2016 18:02</t>
  </si>
  <si>
    <t>03 3 2016 20:24</t>
  </si>
  <si>
    <t>06 4 2016 22:30</t>
  </si>
  <si>
    <t>14 4 2016 20:08</t>
  </si>
  <si>
    <t>04 7 2016 21:30</t>
  </si>
  <si>
    <t>05 7 2016 21:00</t>
  </si>
  <si>
    <t>08 7 2016 18:24</t>
  </si>
  <si>
    <t>19 7 2016 22:03</t>
  </si>
  <si>
    <t>16 9 2016 20:52</t>
  </si>
  <si>
    <t>17 9 2016 21:02</t>
  </si>
  <si>
    <t>18 9 2016 20:03</t>
  </si>
  <si>
    <t>26 9 2016 20:46</t>
  </si>
  <si>
    <t>27 9 2016 18:16</t>
  </si>
  <si>
    <t>28 9 2016 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</si>
</sst>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₩&quot;* #,##0_-;\-&quot;₩&quot;* #,##0_-;_-&quot;₩&quot;* &quot;-&quot;_-;_-@_-"/>
    <numFmt numFmtId="165" formatCode="_-* #,##0_-;\-* #,##0_-;_-* &quot;-&quot;_-;_-@_-"/>
    <numFmt numFmtId="166" formatCode="_-&quot;₩&quot;* #,##0.00_-;\-&quot;₩&quot;* #,##0.00_-;_-&quot;₩&quot;* &quot;-&quot;??_-;_-@_-"/>
    <numFmt numFmtId="167" formatCode="_-* #,##0.00_-;\-* #,##0.00_-;_-* &quot;-&quot;??_-;_-@_-"/>
  </numFmts>
  <fonts count="7">
    <font>
      <sz val="10"/>
      <name val="Aria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CACA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2" borderId="1" xfId="6" applyFont="1" applyFill="1" applyBorder="1" applyAlignment="1">
      <alignment horizontal="left"/>
    </xf>
    <xf numFmtId="0" fontId="2" fillId="2" borderId="1" xfId="6" applyFont="1" applyFill="1" applyBorder="1" applyAlignment="1">
      <alignment horizontal="left"/>
    </xf>
    <xf numFmtId="0" fontId="3" fillId="3" borderId="1" xfId="6" applyFont="1" applyFill="1" applyBorder="1" applyAlignment="1">
      <alignment horizontal="center"/>
    </xf>
    <xf numFmtId="0" fontId="2" fillId="4" borderId="1" xfId="6" applyFont="1" applyFill="1" applyBorder="1" applyAlignment="1">
      <alignment horizontal="left"/>
    </xf>
    <xf numFmtId="0" fontId="0" fillId="5" borderId="0" xfId="0" applyFill="1"/>
    <xf numFmtId="0" fontId="3" fillId="5" borderId="1" xfId="6" applyFont="1" applyFill="1" applyBorder="1" applyAlignment="1">
      <alignment horizontal="center"/>
    </xf>
    <xf numFmtId="0" fontId="2" fillId="5" borderId="1" xfId="6" applyFont="1" applyFill="1" applyBorder="1" applyAlignment="1">
      <alignment horizontal="left"/>
    </xf>
    <xf numFmtId="0" fontId="3" fillId="5" borderId="2" xfId="6" applyFont="1" applyFill="1" applyBorder="1" applyAlignment="1">
      <alignment horizontal="center"/>
    </xf>
    <xf numFmtId="14" fontId="2" fillId="5" borderId="1" xfId="6" applyNumberFormat="1" applyFont="1" applyFill="1" applyBorder="1" applyAlignment="1">
      <alignment horizontal="left"/>
    </xf>
    <xf numFmtId="20" fontId="0" fillId="5" borderId="0" xfId="0" applyNumberFormat="1" applyFill="1"/>
    <xf numFmtId="0" fontId="5" fillId="5" borderId="0" xfId="0" applyFont="1" applyFill="1"/>
    <xf numFmtId="14" fontId="0" fillId="5" borderId="0" xfId="0" applyNumberFormat="1" applyFill="1"/>
    <xf numFmtId="0" fontId="2" fillId="4" borderId="1" xfId="6" applyNumberFormat="1" applyFont="1" applyFill="1" applyBorder="1" applyAlignment="1">
      <alignment horizontal="left"/>
    </xf>
    <xf numFmtId="0" fontId="2" fillId="5" borderId="1" xfId="6" applyNumberFormat="1" applyFont="1" applyFill="1" applyBorder="1" applyAlignment="1">
      <alignment horizontal="left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00000000-0005-0000-0000-000005000000}"/>
    <cellStyle name="Percent" xfId="1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BDCACA"/>
      <rgbColor rgb="00F3FAFD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542925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62125" cy="4857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158750</xdr:rowOff>
    </xdr:from>
    <xdr:to>
      <xdr:col>0</xdr:col>
      <xdr:colOff>85725</xdr:colOff>
      <xdr:row>11</xdr:row>
      <xdr:rowOff>136525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1</xdr:col>
      <xdr:colOff>0</xdr:colOff>
      <xdr:row>10</xdr:row>
      <xdr:rowOff>158750</xdr:rowOff>
    </xdr:from>
    <xdr:to>
      <xdr:col>1</xdr:col>
      <xdr:colOff>85725</xdr:colOff>
      <xdr:row>11</xdr:row>
      <xdr:rowOff>136525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2</xdr:col>
      <xdr:colOff>0</xdr:colOff>
      <xdr:row>10</xdr:row>
      <xdr:rowOff>158750</xdr:rowOff>
    </xdr:from>
    <xdr:to>
      <xdr:col>2</xdr:col>
      <xdr:colOff>85725</xdr:colOff>
      <xdr:row>11</xdr:row>
      <xdr:rowOff>136525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158750</xdr:rowOff>
    </xdr:from>
    <xdr:to>
      <xdr:col>3</xdr:col>
      <xdr:colOff>85725</xdr:colOff>
      <xdr:row>11</xdr:row>
      <xdr:rowOff>136525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4</xdr:col>
      <xdr:colOff>0</xdr:colOff>
      <xdr:row>10</xdr:row>
      <xdr:rowOff>158750</xdr:rowOff>
    </xdr:from>
    <xdr:to>
      <xdr:col>4</xdr:col>
      <xdr:colOff>85725</xdr:colOff>
      <xdr:row>11</xdr:row>
      <xdr:rowOff>136525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84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5</xdr:col>
      <xdr:colOff>0</xdr:colOff>
      <xdr:row>10</xdr:row>
      <xdr:rowOff>158750</xdr:rowOff>
    </xdr:from>
    <xdr:to>
      <xdr:col>5</xdr:col>
      <xdr:colOff>85725</xdr:colOff>
      <xdr:row>11</xdr:row>
      <xdr:rowOff>136525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6</xdr:col>
      <xdr:colOff>0</xdr:colOff>
      <xdr:row>10</xdr:row>
      <xdr:rowOff>158750</xdr:rowOff>
    </xdr:from>
    <xdr:to>
      <xdr:col>6</xdr:col>
      <xdr:colOff>85725</xdr:colOff>
      <xdr:row>11</xdr:row>
      <xdr:rowOff>136525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576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6</xdr:col>
      <xdr:colOff>698500</xdr:colOff>
      <xdr:row>10</xdr:row>
      <xdr:rowOff>158750</xdr:rowOff>
    </xdr:from>
    <xdr:to>
      <xdr:col>6</xdr:col>
      <xdr:colOff>784225</xdr:colOff>
      <xdr:row>11</xdr:row>
      <xdr:rowOff>136525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672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6</xdr:col>
      <xdr:colOff>1333500</xdr:colOff>
      <xdr:row>10</xdr:row>
      <xdr:rowOff>158750</xdr:rowOff>
    </xdr:from>
    <xdr:to>
      <xdr:col>6</xdr:col>
      <xdr:colOff>1419225</xdr:colOff>
      <xdr:row>11</xdr:row>
      <xdr:rowOff>136525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768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6</xdr:col>
      <xdr:colOff>2038350</xdr:colOff>
      <xdr:row>10</xdr:row>
      <xdr:rowOff>158750</xdr:rowOff>
    </xdr:from>
    <xdr:to>
      <xdr:col>6</xdr:col>
      <xdr:colOff>2124075</xdr:colOff>
      <xdr:row>11</xdr:row>
      <xdr:rowOff>136525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64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6</xdr:col>
      <xdr:colOff>2736850</xdr:colOff>
      <xdr:row>10</xdr:row>
      <xdr:rowOff>158750</xdr:rowOff>
    </xdr:from>
    <xdr:to>
      <xdr:col>6</xdr:col>
      <xdr:colOff>2822575</xdr:colOff>
      <xdr:row>11</xdr:row>
      <xdr:rowOff>136525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6</xdr:col>
      <xdr:colOff>3371850</xdr:colOff>
      <xdr:row>10</xdr:row>
      <xdr:rowOff>158750</xdr:rowOff>
    </xdr:from>
    <xdr:to>
      <xdr:col>6</xdr:col>
      <xdr:colOff>3457575</xdr:colOff>
      <xdr:row>11</xdr:row>
      <xdr:rowOff>136525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056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6</xdr:col>
      <xdr:colOff>3530600</xdr:colOff>
      <xdr:row>10</xdr:row>
      <xdr:rowOff>158750</xdr:rowOff>
    </xdr:from>
    <xdr:to>
      <xdr:col>7</xdr:col>
      <xdr:colOff>53975</xdr:colOff>
      <xdr:row>11</xdr:row>
      <xdr:rowOff>136525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152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7</xdr:col>
      <xdr:colOff>603250</xdr:colOff>
      <xdr:row>10</xdr:row>
      <xdr:rowOff>158750</xdr:rowOff>
    </xdr:from>
    <xdr:to>
      <xdr:col>7</xdr:col>
      <xdr:colOff>688975</xdr:colOff>
      <xdr:row>11</xdr:row>
      <xdr:rowOff>136525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248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8</xdr:col>
      <xdr:colOff>606425</xdr:colOff>
      <xdr:row>10</xdr:row>
      <xdr:rowOff>158750</xdr:rowOff>
    </xdr:from>
    <xdr:to>
      <xdr:col>9</xdr:col>
      <xdr:colOff>60325</xdr:colOff>
      <xdr:row>11</xdr:row>
      <xdr:rowOff>136525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344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9</xdr:col>
      <xdr:colOff>673100</xdr:colOff>
      <xdr:row>10</xdr:row>
      <xdr:rowOff>158750</xdr:rowOff>
    </xdr:from>
    <xdr:to>
      <xdr:col>9</xdr:col>
      <xdr:colOff>758825</xdr:colOff>
      <xdr:row>11</xdr:row>
      <xdr:rowOff>136525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440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9</xdr:col>
      <xdr:colOff>1371600</xdr:colOff>
      <xdr:row>10</xdr:row>
      <xdr:rowOff>158750</xdr:rowOff>
    </xdr:from>
    <xdr:to>
      <xdr:col>9</xdr:col>
      <xdr:colOff>1457325</xdr:colOff>
      <xdr:row>11</xdr:row>
      <xdr:rowOff>136525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536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9</xdr:col>
      <xdr:colOff>2070100</xdr:colOff>
      <xdr:row>10</xdr:row>
      <xdr:rowOff>158750</xdr:rowOff>
    </xdr:from>
    <xdr:to>
      <xdr:col>9</xdr:col>
      <xdr:colOff>2155825</xdr:colOff>
      <xdr:row>11</xdr:row>
      <xdr:rowOff>136525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3632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9</xdr:col>
      <xdr:colOff>2549525</xdr:colOff>
      <xdr:row>10</xdr:row>
      <xdr:rowOff>158750</xdr:rowOff>
    </xdr:from>
    <xdr:to>
      <xdr:col>9</xdr:col>
      <xdr:colOff>2549525</xdr:colOff>
      <xdr:row>11</xdr:row>
      <xdr:rowOff>136525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728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10</xdr:col>
      <xdr:colOff>546100</xdr:colOff>
      <xdr:row>10</xdr:row>
      <xdr:rowOff>158750</xdr:rowOff>
    </xdr:from>
    <xdr:to>
      <xdr:col>11</xdr:col>
      <xdr:colOff>3175</xdr:colOff>
      <xdr:row>11</xdr:row>
      <xdr:rowOff>136525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11</xdr:col>
      <xdr:colOff>546100</xdr:colOff>
      <xdr:row>10</xdr:row>
      <xdr:rowOff>158750</xdr:rowOff>
    </xdr:from>
    <xdr:to>
      <xdr:col>11</xdr:col>
      <xdr:colOff>631825</xdr:colOff>
      <xdr:row>11</xdr:row>
      <xdr:rowOff>136525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920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  <xdr:twoCellAnchor editAs="absolute">
    <xdr:from>
      <xdr:col>12</xdr:col>
      <xdr:colOff>38100</xdr:colOff>
      <xdr:row>10</xdr:row>
      <xdr:rowOff>158750</xdr:rowOff>
    </xdr:from>
    <xdr:to>
      <xdr:col>12</xdr:col>
      <xdr:colOff>123825</xdr:colOff>
      <xdr:row>11</xdr:row>
      <xdr:rowOff>136525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801600" y="1781175"/>
          <a:ext cx="85725" cy="142875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88"/>
  <sheetViews>
    <sheetView workbookViewId="0" xr3:uid="{AEA406A1-0E4B-5B11-9CD5-51D6E497D94C}">
      <selection activeCell="G6" sqref="G6"/>
    </sheetView>
  </sheetViews>
  <sheetFormatPr defaultColWidth="9.140625" defaultRowHeight="12.95"/>
  <cols>
    <col min="7" max="7" width="53" customWidth="1"/>
    <col min="8" max="8" width="10.7109375" style="5" bestFit="1" customWidth="1"/>
    <col min="9" max="9" width="9.140625" style="5"/>
    <col min="10" max="10" width="38.28515625" style="5" bestFit="1" customWidth="1"/>
    <col min="11" max="11" width="9.140625" style="5"/>
    <col min="12" max="12" width="15.85546875" style="5" customWidth="1"/>
    <col min="13" max="13" width="9.140625" style="5"/>
    <col min="17" max="17" width="12.5703125" style="5" bestFit="1" customWidth="1"/>
  </cols>
  <sheetData>
    <row r="4" spans="1:18">
      <c r="B4" s="1" t="s">
        <v>0</v>
      </c>
      <c r="C4" s="2" t="s">
        <v>1</v>
      </c>
      <c r="D4" s="1" t="s">
        <v>2</v>
      </c>
      <c r="E4" s="2" t="s">
        <v>1</v>
      </c>
      <c r="F4" s="1" t="s">
        <v>3</v>
      </c>
    </row>
    <row r="5" spans="1:18" ht="14.1">
      <c r="A5" t="s">
        <v>4</v>
      </c>
    </row>
    <row r="6" spans="1:18">
      <c r="A6" t="s">
        <v>5</v>
      </c>
    </row>
    <row r="10" spans="1:18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18" ht="14.1">
      <c r="J11" s="11" t="s">
        <v>12</v>
      </c>
      <c r="L11" s="11" t="s">
        <v>13</v>
      </c>
    </row>
    <row r="12" spans="1:18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8" t="s">
        <v>21</v>
      </c>
      <c r="I12" s="8" t="s">
        <v>22</v>
      </c>
      <c r="J12" s="6" t="s">
        <v>23</v>
      </c>
      <c r="K12" s="6" t="s">
        <v>24</v>
      </c>
      <c r="L12" s="6" t="s">
        <v>25</v>
      </c>
      <c r="M12" s="6" t="s">
        <v>26</v>
      </c>
      <c r="N12" s="3" t="s">
        <v>27</v>
      </c>
      <c r="O12" s="3" t="s">
        <v>28</v>
      </c>
      <c r="P12" s="3" t="s">
        <v>29</v>
      </c>
      <c r="Q12" s="6" t="s">
        <v>30</v>
      </c>
    </row>
    <row r="13" spans="1:18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36</v>
      </c>
      <c r="G13" s="4" t="s">
        <v>37</v>
      </c>
      <c r="H13" s="12">
        <v>42039</v>
      </c>
      <c r="I13" s="10">
        <v>0.47638888888888892</v>
      </c>
      <c r="J13" s="14">
        <v>0</v>
      </c>
      <c r="K13" s="7" t="s">
        <v>38</v>
      </c>
      <c r="L13" s="14">
        <v>1</v>
      </c>
      <c r="M13" s="14">
        <v>0</v>
      </c>
      <c r="N13" s="13">
        <v>255</v>
      </c>
      <c r="O13" s="13">
        <v>350</v>
      </c>
      <c r="P13" s="13">
        <v>334</v>
      </c>
      <c r="Q13" s="14">
        <v>350</v>
      </c>
      <c r="R13" t="str">
        <f>IF(504&lt;=Q13,"G",IF(AND(315&lt;=Q13, Q13&lt;504),"Y",IF(Q13&lt;315,"R")))</f>
        <v>Y</v>
      </c>
    </row>
    <row r="14" spans="1:18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39</v>
      </c>
      <c r="G14" s="4" t="s">
        <v>37</v>
      </c>
      <c r="H14" s="12">
        <v>42040</v>
      </c>
      <c r="I14" s="10">
        <v>0.35069444444444442</v>
      </c>
      <c r="J14" s="14">
        <v>0</v>
      </c>
      <c r="K14" s="7" t="s">
        <v>38</v>
      </c>
      <c r="L14" s="14">
        <v>1</v>
      </c>
      <c r="M14" s="14">
        <v>0</v>
      </c>
      <c r="N14" s="13">
        <v>282</v>
      </c>
      <c r="O14" s="13">
        <v>359</v>
      </c>
      <c r="P14" s="13">
        <v>361</v>
      </c>
      <c r="Q14" s="14">
        <v>361</v>
      </c>
      <c r="R14" t="str">
        <f t="shared" ref="R14:R77" si="0">IF(504&lt;=Q14,"G",IF(AND(315&lt;=Q14, Q14&lt;504),"Y",IF(Q14&lt;315,"R")))</f>
        <v>Y</v>
      </c>
    </row>
    <row r="15" spans="1:18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40</v>
      </c>
      <c r="G15" s="4" t="s">
        <v>37</v>
      </c>
      <c r="H15" s="12">
        <v>42041</v>
      </c>
      <c r="I15" s="10">
        <v>0.30555555555555552</v>
      </c>
      <c r="J15" s="14">
        <v>0</v>
      </c>
      <c r="K15" s="7" t="s">
        <v>38</v>
      </c>
      <c r="L15" s="14">
        <v>1</v>
      </c>
      <c r="M15" s="14">
        <v>0</v>
      </c>
      <c r="N15" s="13">
        <v>296</v>
      </c>
      <c r="O15" s="13">
        <v>286</v>
      </c>
      <c r="P15" s="13">
        <v>371</v>
      </c>
      <c r="Q15" s="14">
        <v>371</v>
      </c>
      <c r="R15" t="str">
        <f t="shared" si="0"/>
        <v>Y</v>
      </c>
    </row>
    <row r="16" spans="1:18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41</v>
      </c>
      <c r="G16" s="4" t="s">
        <v>37</v>
      </c>
      <c r="H16" s="12">
        <v>42042</v>
      </c>
      <c r="I16" s="10">
        <v>0.33680555555555558</v>
      </c>
      <c r="J16" s="14">
        <v>0</v>
      </c>
      <c r="K16" s="7" t="s">
        <v>38</v>
      </c>
      <c r="L16" s="14">
        <v>1</v>
      </c>
      <c r="M16" s="14">
        <v>0</v>
      </c>
      <c r="N16" s="13">
        <v>296</v>
      </c>
      <c r="O16" s="13">
        <v>365</v>
      </c>
      <c r="P16" s="13">
        <v>435</v>
      </c>
      <c r="Q16" s="14">
        <v>435</v>
      </c>
      <c r="R16" t="str">
        <f t="shared" si="0"/>
        <v>Y</v>
      </c>
    </row>
    <row r="17" spans="1:18">
      <c r="A17" s="4" t="s">
        <v>31</v>
      </c>
      <c r="B17" s="4" t="s">
        <v>32</v>
      </c>
      <c r="C17" s="4" t="s">
        <v>33</v>
      </c>
      <c r="D17" s="4" t="s">
        <v>34</v>
      </c>
      <c r="E17" s="4" t="s">
        <v>35</v>
      </c>
      <c r="F17" s="4" t="s">
        <v>42</v>
      </c>
      <c r="G17" s="4" t="s">
        <v>37</v>
      </c>
      <c r="H17" s="12">
        <v>42043</v>
      </c>
      <c r="I17" s="10">
        <v>0.37986111111111115</v>
      </c>
      <c r="J17" s="14">
        <v>0</v>
      </c>
      <c r="K17" s="7" t="s">
        <v>38</v>
      </c>
      <c r="L17" s="14">
        <v>1</v>
      </c>
      <c r="M17" s="14">
        <v>0</v>
      </c>
      <c r="N17" s="13">
        <v>381</v>
      </c>
      <c r="O17" s="13">
        <v>399</v>
      </c>
      <c r="P17" s="13">
        <v>344</v>
      </c>
      <c r="Q17" s="14">
        <v>399</v>
      </c>
      <c r="R17" t="str">
        <f t="shared" si="0"/>
        <v>Y</v>
      </c>
    </row>
    <row r="18" spans="1:18">
      <c r="A18" s="4" t="s">
        <v>31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43</v>
      </c>
      <c r="G18" s="4" t="s">
        <v>37</v>
      </c>
      <c r="H18" s="12">
        <v>42045</v>
      </c>
      <c r="I18" s="10">
        <v>0.37083333333333335</v>
      </c>
      <c r="J18" s="14">
        <v>0</v>
      </c>
      <c r="K18" s="7" t="s">
        <v>38</v>
      </c>
      <c r="L18" s="14">
        <v>1</v>
      </c>
      <c r="M18" s="14">
        <v>0</v>
      </c>
      <c r="N18" s="13">
        <v>298</v>
      </c>
      <c r="O18" s="13">
        <v>328</v>
      </c>
      <c r="P18" s="13">
        <v>399</v>
      </c>
      <c r="Q18" s="14">
        <v>399</v>
      </c>
      <c r="R18" t="str">
        <f t="shared" si="0"/>
        <v>Y</v>
      </c>
    </row>
    <row r="19" spans="1:18">
      <c r="A19" s="4" t="s">
        <v>31</v>
      </c>
      <c r="B19" s="4" t="s">
        <v>32</v>
      </c>
      <c r="C19" s="4" t="s">
        <v>33</v>
      </c>
      <c r="D19" s="4" t="s">
        <v>34</v>
      </c>
      <c r="E19" s="4" t="s">
        <v>35</v>
      </c>
      <c r="F19" s="4" t="s">
        <v>44</v>
      </c>
      <c r="G19" s="4" t="s">
        <v>37</v>
      </c>
      <c r="H19" s="12">
        <v>42046</v>
      </c>
      <c r="I19" s="10">
        <v>0.31111111111111112</v>
      </c>
      <c r="J19" s="14">
        <v>0</v>
      </c>
      <c r="K19" s="7" t="s">
        <v>38</v>
      </c>
      <c r="L19" s="14">
        <v>1</v>
      </c>
      <c r="M19" s="14">
        <v>0</v>
      </c>
      <c r="N19" s="13">
        <v>350</v>
      </c>
      <c r="O19" s="13">
        <v>361</v>
      </c>
      <c r="P19" s="13">
        <v>374</v>
      </c>
      <c r="Q19" s="14">
        <v>374</v>
      </c>
      <c r="R19" t="str">
        <f t="shared" si="0"/>
        <v>Y</v>
      </c>
    </row>
    <row r="20" spans="1:18">
      <c r="A20" s="4" t="s">
        <v>31</v>
      </c>
      <c r="B20" s="4" t="s">
        <v>32</v>
      </c>
      <c r="C20" s="4" t="s">
        <v>33</v>
      </c>
      <c r="D20" s="4" t="s">
        <v>34</v>
      </c>
      <c r="E20" s="4" t="s">
        <v>35</v>
      </c>
      <c r="F20" s="4" t="s">
        <v>45</v>
      </c>
      <c r="G20" s="4" t="s">
        <v>37</v>
      </c>
      <c r="H20" s="12">
        <v>42047</v>
      </c>
      <c r="I20" s="10">
        <v>0.32083333333333336</v>
      </c>
      <c r="J20" s="14">
        <v>0</v>
      </c>
      <c r="K20" s="7" t="s">
        <v>38</v>
      </c>
      <c r="L20" s="14">
        <v>1</v>
      </c>
      <c r="M20" s="14">
        <v>0</v>
      </c>
      <c r="N20" s="13">
        <v>314</v>
      </c>
      <c r="O20" s="13">
        <v>328</v>
      </c>
      <c r="P20" s="13">
        <v>292</v>
      </c>
      <c r="Q20" s="14">
        <v>328</v>
      </c>
      <c r="R20" t="str">
        <f t="shared" si="0"/>
        <v>Y</v>
      </c>
    </row>
    <row r="21" spans="1:18">
      <c r="A21" s="4" t="s">
        <v>31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46</v>
      </c>
      <c r="G21" s="4" t="s">
        <v>37</v>
      </c>
      <c r="H21" s="12">
        <v>42048</v>
      </c>
      <c r="I21" s="10">
        <v>0.31319444444444444</v>
      </c>
      <c r="J21" s="14">
        <v>0</v>
      </c>
      <c r="K21" s="7" t="s">
        <v>38</v>
      </c>
      <c r="L21" s="14">
        <v>1</v>
      </c>
      <c r="M21" s="14">
        <v>0</v>
      </c>
      <c r="N21" s="13">
        <v>384</v>
      </c>
      <c r="O21" s="13">
        <v>337</v>
      </c>
      <c r="P21" s="13">
        <v>321</v>
      </c>
      <c r="Q21" s="14">
        <v>384</v>
      </c>
      <c r="R21" t="str">
        <f t="shared" si="0"/>
        <v>Y</v>
      </c>
    </row>
    <row r="22" spans="1:18">
      <c r="A22" s="4" t="s">
        <v>31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47</v>
      </c>
      <c r="G22" s="4" t="s">
        <v>37</v>
      </c>
      <c r="H22" s="12">
        <v>42049</v>
      </c>
      <c r="I22" s="10">
        <v>0.33749999999999997</v>
      </c>
      <c r="J22" s="14">
        <v>0</v>
      </c>
      <c r="K22" s="7" t="s">
        <v>38</v>
      </c>
      <c r="L22" s="14">
        <v>1</v>
      </c>
      <c r="M22" s="14">
        <v>0</v>
      </c>
      <c r="N22" s="13">
        <v>406</v>
      </c>
      <c r="O22" s="13">
        <v>444</v>
      </c>
      <c r="P22" s="13">
        <v>435</v>
      </c>
      <c r="Q22" s="14">
        <v>444</v>
      </c>
      <c r="R22" t="str">
        <f t="shared" si="0"/>
        <v>Y</v>
      </c>
    </row>
    <row r="23" spans="1:18">
      <c r="A23" s="4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48</v>
      </c>
      <c r="G23" s="4" t="s">
        <v>37</v>
      </c>
      <c r="H23" s="12">
        <v>42050</v>
      </c>
      <c r="I23" s="10">
        <v>0.43888888888888888</v>
      </c>
      <c r="J23" s="14">
        <v>0</v>
      </c>
      <c r="K23" s="7" t="s">
        <v>38</v>
      </c>
      <c r="L23" s="14">
        <v>1</v>
      </c>
      <c r="M23" s="14">
        <v>0</v>
      </c>
      <c r="N23" s="13">
        <v>286</v>
      </c>
      <c r="O23" s="13">
        <v>324</v>
      </c>
      <c r="P23" s="13">
        <v>368</v>
      </c>
      <c r="Q23" s="14">
        <v>368</v>
      </c>
      <c r="R23" t="str">
        <f t="shared" si="0"/>
        <v>Y</v>
      </c>
    </row>
    <row r="24" spans="1:18">
      <c r="A24" s="4" t="s">
        <v>31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49</v>
      </c>
      <c r="G24" s="4" t="s">
        <v>37</v>
      </c>
      <c r="H24" s="12">
        <v>42053</v>
      </c>
      <c r="I24" s="10">
        <v>0.3756944444444445</v>
      </c>
      <c r="J24" s="14">
        <v>0</v>
      </c>
      <c r="K24" s="7" t="s">
        <v>38</v>
      </c>
      <c r="L24" s="14">
        <v>1</v>
      </c>
      <c r="M24" s="14">
        <v>0</v>
      </c>
      <c r="N24" s="13">
        <v>295</v>
      </c>
      <c r="O24" s="13">
        <v>268</v>
      </c>
      <c r="P24" s="13">
        <v>189</v>
      </c>
      <c r="Q24" s="14">
        <v>295</v>
      </c>
      <c r="R24" t="str">
        <f t="shared" si="0"/>
        <v>R</v>
      </c>
    </row>
    <row r="25" spans="1:18">
      <c r="A25" s="4" t="s">
        <v>31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50</v>
      </c>
      <c r="G25" s="4" t="s">
        <v>37</v>
      </c>
      <c r="H25" s="12">
        <v>42054</v>
      </c>
      <c r="I25" s="10">
        <v>0.25763888888888892</v>
      </c>
      <c r="J25" s="14">
        <v>0</v>
      </c>
      <c r="K25" s="7" t="s">
        <v>38</v>
      </c>
      <c r="L25" s="14">
        <v>1</v>
      </c>
      <c r="M25" s="14">
        <v>0</v>
      </c>
      <c r="N25" s="13">
        <v>314</v>
      </c>
      <c r="O25" s="13">
        <v>271</v>
      </c>
      <c r="P25" s="13">
        <v>356</v>
      </c>
      <c r="Q25" s="14">
        <v>356</v>
      </c>
      <c r="R25" t="str">
        <f t="shared" si="0"/>
        <v>Y</v>
      </c>
    </row>
    <row r="26" spans="1:18">
      <c r="A26" s="4" t="s">
        <v>31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51</v>
      </c>
      <c r="G26" s="4" t="s">
        <v>37</v>
      </c>
      <c r="H26" s="12">
        <v>42055</v>
      </c>
      <c r="I26" s="10">
        <v>0.3756944444444445</v>
      </c>
      <c r="J26" s="14">
        <v>0</v>
      </c>
      <c r="K26" s="7" t="s">
        <v>38</v>
      </c>
      <c r="L26" s="14">
        <v>1</v>
      </c>
      <c r="M26" s="14">
        <v>0</v>
      </c>
      <c r="N26" s="13">
        <v>422</v>
      </c>
      <c r="O26" s="13">
        <v>353</v>
      </c>
      <c r="P26" s="13">
        <v>410</v>
      </c>
      <c r="Q26" s="14">
        <v>422</v>
      </c>
      <c r="R26" t="str">
        <f t="shared" si="0"/>
        <v>Y</v>
      </c>
    </row>
    <row r="27" spans="1:18">
      <c r="A27" s="4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52</v>
      </c>
      <c r="G27" s="4" t="s">
        <v>37</v>
      </c>
      <c r="H27" s="12">
        <v>42056</v>
      </c>
      <c r="I27" s="10">
        <v>0.36041666666666666</v>
      </c>
      <c r="J27" s="14">
        <v>0</v>
      </c>
      <c r="K27" s="7" t="s">
        <v>38</v>
      </c>
      <c r="L27" s="14">
        <v>1</v>
      </c>
      <c r="M27" s="14">
        <v>0</v>
      </c>
      <c r="N27" s="13">
        <v>295</v>
      </c>
      <c r="O27" s="13">
        <v>305</v>
      </c>
      <c r="P27" s="13">
        <v>286</v>
      </c>
      <c r="Q27" s="14">
        <v>305</v>
      </c>
      <c r="R27" t="str">
        <f t="shared" si="0"/>
        <v>R</v>
      </c>
    </row>
    <row r="28" spans="1:18">
      <c r="A28" s="4" t="s">
        <v>31</v>
      </c>
      <c r="B28" s="4" t="s">
        <v>32</v>
      </c>
      <c r="C28" s="4" t="s">
        <v>33</v>
      </c>
      <c r="D28" s="4" t="s">
        <v>34</v>
      </c>
      <c r="E28" s="4" t="s">
        <v>35</v>
      </c>
      <c r="F28" s="4" t="s">
        <v>53</v>
      </c>
      <c r="G28" s="4" t="s">
        <v>37</v>
      </c>
      <c r="H28" s="12">
        <v>42057</v>
      </c>
      <c r="I28" s="10">
        <v>0.33749999999999997</v>
      </c>
      <c r="J28" s="14">
        <v>0</v>
      </c>
      <c r="K28" s="7" t="s">
        <v>38</v>
      </c>
      <c r="L28" s="14">
        <v>1</v>
      </c>
      <c r="M28" s="14">
        <v>0</v>
      </c>
      <c r="N28" s="13">
        <v>268</v>
      </c>
      <c r="O28" s="13">
        <v>209</v>
      </c>
      <c r="P28" s="13">
        <v>321</v>
      </c>
      <c r="Q28" s="14">
        <v>321</v>
      </c>
      <c r="R28" t="str">
        <f t="shared" si="0"/>
        <v>Y</v>
      </c>
    </row>
    <row r="29" spans="1:18">
      <c r="A29" s="4" t="s">
        <v>31</v>
      </c>
      <c r="B29" s="4" t="s">
        <v>32</v>
      </c>
      <c r="C29" s="4" t="s">
        <v>33</v>
      </c>
      <c r="D29" s="4" t="s">
        <v>34</v>
      </c>
      <c r="E29" s="4" t="s">
        <v>35</v>
      </c>
      <c r="F29" s="4" t="s">
        <v>54</v>
      </c>
      <c r="G29" s="4" t="s">
        <v>37</v>
      </c>
      <c r="H29" s="12">
        <v>42058</v>
      </c>
      <c r="I29" s="10">
        <v>0.30555555555555552</v>
      </c>
      <c r="J29" s="14">
        <v>0</v>
      </c>
      <c r="K29" s="7" t="s">
        <v>38</v>
      </c>
      <c r="L29" s="14">
        <v>1</v>
      </c>
      <c r="M29" s="14">
        <v>0</v>
      </c>
      <c r="N29" s="13">
        <v>176</v>
      </c>
      <c r="O29" s="13">
        <v>226</v>
      </c>
      <c r="P29" s="13">
        <v>286</v>
      </c>
      <c r="Q29" s="14">
        <v>286</v>
      </c>
      <c r="R29" t="str">
        <f t="shared" si="0"/>
        <v>R</v>
      </c>
    </row>
    <row r="30" spans="1:18">
      <c r="A30" s="4" t="s">
        <v>31</v>
      </c>
      <c r="B30" s="4" t="s">
        <v>32</v>
      </c>
      <c r="C30" s="4" t="s">
        <v>33</v>
      </c>
      <c r="D30" s="4" t="s">
        <v>34</v>
      </c>
      <c r="E30" s="4" t="s">
        <v>35</v>
      </c>
      <c r="F30" s="4" t="s">
        <v>55</v>
      </c>
      <c r="G30" s="4" t="s">
        <v>37</v>
      </c>
      <c r="H30" s="12">
        <v>42059</v>
      </c>
      <c r="I30" s="10">
        <v>0.39861111111111108</v>
      </c>
      <c r="J30" s="14">
        <v>0</v>
      </c>
      <c r="K30" s="7" t="s">
        <v>38</v>
      </c>
      <c r="L30" s="14">
        <v>1</v>
      </c>
      <c r="M30" s="14">
        <v>0</v>
      </c>
      <c r="N30" s="13">
        <v>311</v>
      </c>
      <c r="O30" s="13">
        <v>251</v>
      </c>
      <c r="P30" s="13">
        <v>300</v>
      </c>
      <c r="Q30" s="14">
        <v>311</v>
      </c>
      <c r="R30" t="str">
        <f t="shared" si="0"/>
        <v>R</v>
      </c>
    </row>
    <row r="31" spans="1:18">
      <c r="A31" s="4" t="s">
        <v>31</v>
      </c>
      <c r="B31" s="4" t="s">
        <v>32</v>
      </c>
      <c r="C31" s="4" t="s">
        <v>33</v>
      </c>
      <c r="D31" s="4" t="s">
        <v>34</v>
      </c>
      <c r="E31" s="4" t="s">
        <v>35</v>
      </c>
      <c r="F31" s="4" t="s">
        <v>56</v>
      </c>
      <c r="G31" s="4" t="s">
        <v>37</v>
      </c>
      <c r="H31" s="12">
        <v>42061</v>
      </c>
      <c r="I31" s="10">
        <v>0.36527777777777781</v>
      </c>
      <c r="J31" s="14">
        <v>0</v>
      </c>
      <c r="K31" s="7" t="s">
        <v>38</v>
      </c>
      <c r="L31" s="14">
        <v>1</v>
      </c>
      <c r="M31" s="14">
        <v>0</v>
      </c>
      <c r="N31" s="13">
        <v>271</v>
      </c>
      <c r="O31" s="13">
        <v>321</v>
      </c>
      <c r="P31" s="13">
        <v>300</v>
      </c>
      <c r="Q31" s="14">
        <v>321</v>
      </c>
      <c r="R31" t="str">
        <f t="shared" si="0"/>
        <v>Y</v>
      </c>
    </row>
    <row r="32" spans="1:18">
      <c r="A32" s="4" t="s">
        <v>31</v>
      </c>
      <c r="B32" s="4" t="s">
        <v>32</v>
      </c>
      <c r="C32" s="4" t="s">
        <v>33</v>
      </c>
      <c r="D32" s="4" t="s">
        <v>34</v>
      </c>
      <c r="E32" s="4" t="s">
        <v>35</v>
      </c>
      <c r="F32" s="4" t="s">
        <v>57</v>
      </c>
      <c r="G32" s="4" t="s">
        <v>37</v>
      </c>
      <c r="H32" s="12">
        <v>42062</v>
      </c>
      <c r="I32" s="10">
        <v>0.3756944444444445</v>
      </c>
      <c r="J32" s="14">
        <v>0</v>
      </c>
      <c r="K32" s="7" t="s">
        <v>38</v>
      </c>
      <c r="L32" s="14">
        <v>1</v>
      </c>
      <c r="M32" s="14">
        <v>0</v>
      </c>
      <c r="N32" s="13">
        <v>254</v>
      </c>
      <c r="O32" s="13">
        <v>359</v>
      </c>
      <c r="P32" s="13">
        <v>240</v>
      </c>
      <c r="Q32" s="14">
        <v>359</v>
      </c>
      <c r="R32" t="str">
        <f t="shared" si="0"/>
        <v>Y</v>
      </c>
    </row>
    <row r="33" spans="1:18">
      <c r="A33" s="4" t="s">
        <v>31</v>
      </c>
      <c r="B33" s="4" t="s">
        <v>32</v>
      </c>
      <c r="C33" s="4" t="s">
        <v>33</v>
      </c>
      <c r="D33" s="4" t="s">
        <v>34</v>
      </c>
      <c r="E33" s="4" t="s">
        <v>35</v>
      </c>
      <c r="F33" s="4" t="s">
        <v>58</v>
      </c>
      <c r="G33" s="4" t="s">
        <v>37</v>
      </c>
      <c r="H33" s="12">
        <v>42064</v>
      </c>
      <c r="I33" s="10">
        <v>0.33680555555555558</v>
      </c>
      <c r="J33" s="14">
        <v>0</v>
      </c>
      <c r="K33" s="7" t="s">
        <v>38</v>
      </c>
      <c r="L33" s="14">
        <v>1</v>
      </c>
      <c r="M33" s="14">
        <v>0</v>
      </c>
      <c r="N33" s="13">
        <v>326</v>
      </c>
      <c r="O33" s="13">
        <v>324</v>
      </c>
      <c r="P33" s="13">
        <v>365</v>
      </c>
      <c r="Q33" s="14">
        <v>365</v>
      </c>
      <c r="R33" t="str">
        <f t="shared" si="0"/>
        <v>Y</v>
      </c>
    </row>
    <row r="34" spans="1:18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35</v>
      </c>
      <c r="F34" s="4" t="s">
        <v>59</v>
      </c>
      <c r="G34" s="4" t="s">
        <v>37</v>
      </c>
      <c r="H34" s="12">
        <v>42067</v>
      </c>
      <c r="I34" s="10">
        <v>0.37291666666666662</v>
      </c>
      <c r="J34" s="14">
        <v>0</v>
      </c>
      <c r="K34" s="7" t="s">
        <v>38</v>
      </c>
      <c r="L34" s="14">
        <v>1</v>
      </c>
      <c r="M34" s="14">
        <v>0</v>
      </c>
      <c r="N34" s="13">
        <v>265</v>
      </c>
      <c r="O34" s="13">
        <v>321</v>
      </c>
      <c r="P34" s="13">
        <v>341</v>
      </c>
      <c r="Q34" s="14">
        <v>341</v>
      </c>
      <c r="R34" t="str">
        <f t="shared" si="0"/>
        <v>Y</v>
      </c>
    </row>
    <row r="35" spans="1:18">
      <c r="A35" s="4" t="s">
        <v>31</v>
      </c>
      <c r="B35" s="4" t="s">
        <v>32</v>
      </c>
      <c r="C35" s="4" t="s">
        <v>33</v>
      </c>
      <c r="D35" s="4" t="s">
        <v>34</v>
      </c>
      <c r="E35" s="4" t="s">
        <v>35</v>
      </c>
      <c r="F35" s="4" t="s">
        <v>60</v>
      </c>
      <c r="G35" s="4" t="s">
        <v>37</v>
      </c>
      <c r="H35" s="12">
        <v>42068</v>
      </c>
      <c r="I35" s="10">
        <v>0.38541666666666669</v>
      </c>
      <c r="J35" s="14">
        <v>0</v>
      </c>
      <c r="K35" s="7" t="s">
        <v>38</v>
      </c>
      <c r="L35" s="14">
        <v>1</v>
      </c>
      <c r="M35" s="14">
        <v>0</v>
      </c>
      <c r="N35" s="13">
        <v>181</v>
      </c>
      <c r="O35" s="13">
        <v>246</v>
      </c>
      <c r="P35" s="13">
        <v>298</v>
      </c>
      <c r="Q35" s="14">
        <v>298</v>
      </c>
      <c r="R35" t="str">
        <f t="shared" si="0"/>
        <v>R</v>
      </c>
    </row>
    <row r="36" spans="1:18">
      <c r="A36" s="4" t="s">
        <v>31</v>
      </c>
      <c r="B36" s="4" t="s">
        <v>32</v>
      </c>
      <c r="C36" s="4" t="s">
        <v>33</v>
      </c>
      <c r="D36" s="4" t="s">
        <v>34</v>
      </c>
      <c r="E36" s="4" t="s">
        <v>35</v>
      </c>
      <c r="F36" s="4" t="s">
        <v>61</v>
      </c>
      <c r="G36" s="4" t="s">
        <v>37</v>
      </c>
      <c r="H36" s="12">
        <v>42069</v>
      </c>
      <c r="I36" s="10">
        <v>0.42708333333333331</v>
      </c>
      <c r="J36" s="14">
        <v>0</v>
      </c>
      <c r="K36" s="7" t="s">
        <v>38</v>
      </c>
      <c r="L36" s="14">
        <v>1</v>
      </c>
      <c r="M36" s="14">
        <v>0</v>
      </c>
      <c r="N36" s="13">
        <v>414</v>
      </c>
      <c r="O36" s="13">
        <v>316</v>
      </c>
      <c r="P36" s="13">
        <v>284</v>
      </c>
      <c r="Q36" s="14">
        <v>414</v>
      </c>
      <c r="R36" t="str">
        <f t="shared" si="0"/>
        <v>Y</v>
      </c>
    </row>
    <row r="37" spans="1:18">
      <c r="A37" s="4" t="s">
        <v>31</v>
      </c>
      <c r="B37" s="4" t="s">
        <v>32</v>
      </c>
      <c r="C37" s="4" t="s">
        <v>33</v>
      </c>
      <c r="D37" s="4" t="s">
        <v>34</v>
      </c>
      <c r="E37" s="4" t="s">
        <v>35</v>
      </c>
      <c r="F37" s="4" t="s">
        <v>62</v>
      </c>
      <c r="G37" s="4" t="s">
        <v>37</v>
      </c>
      <c r="H37" s="12">
        <v>42070</v>
      </c>
      <c r="I37" s="10">
        <v>0.31041666666666667</v>
      </c>
      <c r="J37" s="14">
        <v>0</v>
      </c>
      <c r="K37" s="7" t="s">
        <v>38</v>
      </c>
      <c r="L37" s="14">
        <v>1</v>
      </c>
      <c r="M37" s="14">
        <v>0</v>
      </c>
      <c r="N37" s="13">
        <v>381</v>
      </c>
      <c r="O37" s="13">
        <v>212</v>
      </c>
      <c r="P37" s="13">
        <v>339</v>
      </c>
      <c r="Q37" s="14">
        <v>381</v>
      </c>
      <c r="R37" t="str">
        <f t="shared" si="0"/>
        <v>Y</v>
      </c>
    </row>
    <row r="38" spans="1:18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35</v>
      </c>
      <c r="F38" s="4" t="s">
        <v>63</v>
      </c>
      <c r="G38" s="4" t="s">
        <v>37</v>
      </c>
      <c r="H38" s="12">
        <v>42071</v>
      </c>
      <c r="I38" s="10">
        <v>0.33749999999999997</v>
      </c>
      <c r="J38" s="14">
        <v>0</v>
      </c>
      <c r="K38" s="7" t="s">
        <v>38</v>
      </c>
      <c r="L38" s="14">
        <v>1</v>
      </c>
      <c r="M38" s="14">
        <v>0</v>
      </c>
      <c r="N38" s="13">
        <v>314</v>
      </c>
      <c r="O38" s="13">
        <v>406</v>
      </c>
      <c r="P38" s="13">
        <v>303</v>
      </c>
      <c r="Q38" s="14">
        <v>406</v>
      </c>
      <c r="R38" t="str">
        <f t="shared" si="0"/>
        <v>Y</v>
      </c>
    </row>
    <row r="39" spans="1:18">
      <c r="A39" s="4" t="s">
        <v>31</v>
      </c>
      <c r="B39" s="4" t="s">
        <v>32</v>
      </c>
      <c r="C39" s="4" t="s">
        <v>33</v>
      </c>
      <c r="D39" s="4" t="s">
        <v>34</v>
      </c>
      <c r="E39" s="4" t="s">
        <v>35</v>
      </c>
      <c r="F39" s="4" t="s">
        <v>64</v>
      </c>
      <c r="G39" s="4" t="s">
        <v>37</v>
      </c>
      <c r="H39" s="12">
        <v>42073</v>
      </c>
      <c r="I39" s="10">
        <v>0.33263888888888887</v>
      </c>
      <c r="J39" s="14">
        <v>0</v>
      </c>
      <c r="K39" s="7" t="s">
        <v>38</v>
      </c>
      <c r="L39" s="14">
        <v>1</v>
      </c>
      <c r="M39" s="14">
        <v>0</v>
      </c>
      <c r="N39" s="13">
        <v>258</v>
      </c>
      <c r="O39" s="13">
        <v>138</v>
      </c>
      <c r="P39" s="13">
        <v>199</v>
      </c>
      <c r="Q39" s="14">
        <v>258</v>
      </c>
      <c r="R39" t="str">
        <f t="shared" si="0"/>
        <v>R</v>
      </c>
    </row>
    <row r="40" spans="1:18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35</v>
      </c>
      <c r="F40" s="4" t="s">
        <v>65</v>
      </c>
      <c r="G40" s="4" t="s">
        <v>37</v>
      </c>
      <c r="H40" s="12">
        <v>42075</v>
      </c>
      <c r="I40" s="10">
        <v>0.35625000000000001</v>
      </c>
      <c r="J40" s="14">
        <v>0</v>
      </c>
      <c r="K40" s="7" t="s">
        <v>38</v>
      </c>
      <c r="L40" s="14">
        <v>1</v>
      </c>
      <c r="M40" s="14">
        <v>0</v>
      </c>
      <c r="N40" s="13">
        <v>381</v>
      </c>
      <c r="O40" s="13">
        <v>265</v>
      </c>
      <c r="P40" s="13">
        <v>365</v>
      </c>
      <c r="Q40" s="14">
        <v>381</v>
      </c>
      <c r="R40" t="str">
        <f t="shared" si="0"/>
        <v>Y</v>
      </c>
    </row>
    <row r="41" spans="1:18">
      <c r="A41" s="4" t="s">
        <v>31</v>
      </c>
      <c r="B41" s="4" t="s">
        <v>32</v>
      </c>
      <c r="C41" s="4" t="s">
        <v>33</v>
      </c>
      <c r="D41" s="4" t="s">
        <v>34</v>
      </c>
      <c r="E41" s="4" t="s">
        <v>35</v>
      </c>
      <c r="F41" s="4" t="s">
        <v>66</v>
      </c>
      <c r="G41" s="4" t="s">
        <v>37</v>
      </c>
      <c r="H41" s="12">
        <v>42076</v>
      </c>
      <c r="I41" s="10">
        <v>0.40138888888888885</v>
      </c>
      <c r="J41" s="14">
        <v>0</v>
      </c>
      <c r="K41" s="7" t="s">
        <v>38</v>
      </c>
      <c r="L41" s="14">
        <v>1</v>
      </c>
      <c r="M41" s="14">
        <v>0</v>
      </c>
      <c r="N41" s="13">
        <v>326</v>
      </c>
      <c r="O41" s="13">
        <v>347</v>
      </c>
      <c r="P41" s="13">
        <v>361</v>
      </c>
      <c r="Q41" s="14">
        <v>361</v>
      </c>
      <c r="R41" t="str">
        <f t="shared" si="0"/>
        <v>Y</v>
      </c>
    </row>
    <row r="42" spans="1:18">
      <c r="A42" s="4" t="s">
        <v>31</v>
      </c>
      <c r="B42" s="4" t="s">
        <v>32</v>
      </c>
      <c r="C42" s="4" t="s">
        <v>33</v>
      </c>
      <c r="D42" s="4" t="s">
        <v>34</v>
      </c>
      <c r="E42" s="4" t="s">
        <v>35</v>
      </c>
      <c r="F42" s="4" t="s">
        <v>67</v>
      </c>
      <c r="G42" s="4" t="s">
        <v>37</v>
      </c>
      <c r="H42" s="12">
        <v>42078</v>
      </c>
      <c r="I42" s="10">
        <v>0.44375000000000003</v>
      </c>
      <c r="J42" s="14">
        <v>0</v>
      </c>
      <c r="K42" s="7" t="s">
        <v>38</v>
      </c>
      <c r="L42" s="14">
        <v>1</v>
      </c>
      <c r="M42" s="14">
        <v>0</v>
      </c>
      <c r="N42" s="13">
        <v>243</v>
      </c>
      <c r="O42" s="13">
        <v>194</v>
      </c>
      <c r="P42" s="13">
        <v>271</v>
      </c>
      <c r="Q42" s="14">
        <v>271</v>
      </c>
      <c r="R42" t="str">
        <f t="shared" si="0"/>
        <v>R</v>
      </c>
    </row>
    <row r="43" spans="1:18">
      <c r="A43" s="4" t="s">
        <v>31</v>
      </c>
      <c r="B43" s="4" t="s">
        <v>32</v>
      </c>
      <c r="C43" s="4" t="s">
        <v>33</v>
      </c>
      <c r="D43" s="4" t="s">
        <v>34</v>
      </c>
      <c r="E43" s="4" t="s">
        <v>35</v>
      </c>
      <c r="F43" s="4" t="s">
        <v>68</v>
      </c>
      <c r="G43" s="4" t="s">
        <v>37</v>
      </c>
      <c r="H43" s="12">
        <v>42080</v>
      </c>
      <c r="I43" s="10">
        <v>0.32708333333333334</v>
      </c>
      <c r="J43" s="14">
        <v>0</v>
      </c>
      <c r="K43" s="7" t="s">
        <v>38</v>
      </c>
      <c r="L43" s="14">
        <v>1</v>
      </c>
      <c r="M43" s="14">
        <v>0</v>
      </c>
      <c r="N43" s="13">
        <v>251</v>
      </c>
      <c r="O43" s="13">
        <v>265</v>
      </c>
      <c r="P43" s="13">
        <v>288</v>
      </c>
      <c r="Q43" s="14">
        <v>288</v>
      </c>
      <c r="R43" t="str">
        <f t="shared" si="0"/>
        <v>R</v>
      </c>
    </row>
    <row r="44" spans="1:18">
      <c r="A44" s="4" t="s">
        <v>31</v>
      </c>
      <c r="B44" s="4" t="s">
        <v>32</v>
      </c>
      <c r="C44" s="4" t="s">
        <v>33</v>
      </c>
      <c r="D44" s="4" t="s">
        <v>34</v>
      </c>
      <c r="E44" s="4" t="s">
        <v>35</v>
      </c>
      <c r="F44" s="4" t="s">
        <v>69</v>
      </c>
      <c r="G44" s="4" t="s">
        <v>37</v>
      </c>
      <c r="H44" s="12">
        <v>42081</v>
      </c>
      <c r="I44" s="10">
        <v>0.32430555555555557</v>
      </c>
      <c r="J44" s="14">
        <v>0</v>
      </c>
      <c r="K44" s="7" t="s">
        <v>38</v>
      </c>
      <c r="L44" s="14">
        <v>1</v>
      </c>
      <c r="M44" s="14">
        <v>0</v>
      </c>
      <c r="N44" s="13">
        <v>361</v>
      </c>
      <c r="O44" s="13">
        <v>324</v>
      </c>
      <c r="P44" s="13">
        <v>307</v>
      </c>
      <c r="Q44" s="14">
        <v>361</v>
      </c>
      <c r="R44" t="str">
        <f t="shared" si="0"/>
        <v>Y</v>
      </c>
    </row>
    <row r="45" spans="1:18">
      <c r="A45" s="4" t="s">
        <v>31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70</v>
      </c>
      <c r="G45" s="4" t="s">
        <v>37</v>
      </c>
      <c r="H45" s="12">
        <v>42085</v>
      </c>
      <c r="I45" s="10">
        <v>0.35902777777777778</v>
      </c>
      <c r="J45" s="14">
        <v>0</v>
      </c>
      <c r="K45" s="7" t="s">
        <v>38</v>
      </c>
      <c r="L45" s="14">
        <v>1</v>
      </c>
      <c r="M45" s="14">
        <v>0</v>
      </c>
      <c r="N45" s="13">
        <v>258</v>
      </c>
      <c r="O45" s="13">
        <v>359</v>
      </c>
      <c r="P45" s="13">
        <v>189</v>
      </c>
      <c r="Q45" s="14">
        <v>359</v>
      </c>
      <c r="R45" t="str">
        <f t="shared" si="0"/>
        <v>Y</v>
      </c>
    </row>
    <row r="46" spans="1:18">
      <c r="A46" s="4" t="s">
        <v>31</v>
      </c>
      <c r="B46" s="4" t="s">
        <v>32</v>
      </c>
      <c r="C46" s="4" t="s">
        <v>33</v>
      </c>
      <c r="D46" s="4" t="s">
        <v>34</v>
      </c>
      <c r="E46" s="4" t="s">
        <v>35</v>
      </c>
      <c r="F46" s="4" t="s">
        <v>71</v>
      </c>
      <c r="G46" s="4" t="s">
        <v>37</v>
      </c>
      <c r="H46" s="12">
        <v>42086</v>
      </c>
      <c r="I46" s="10">
        <v>0.43055555555555558</v>
      </c>
      <c r="J46" s="14">
        <v>0</v>
      </c>
      <c r="K46" s="7" t="s">
        <v>38</v>
      </c>
      <c r="L46" s="14">
        <v>1</v>
      </c>
      <c r="M46" s="14">
        <v>0</v>
      </c>
      <c r="N46" s="13">
        <v>237</v>
      </c>
      <c r="O46" s="13">
        <v>107</v>
      </c>
      <c r="P46" s="13">
        <v>146</v>
      </c>
      <c r="Q46" s="14">
        <v>237</v>
      </c>
      <c r="R46" t="str">
        <f t="shared" si="0"/>
        <v>R</v>
      </c>
    </row>
    <row r="47" spans="1:18">
      <c r="A47" s="4" t="s">
        <v>31</v>
      </c>
      <c r="B47" s="4" t="s">
        <v>32</v>
      </c>
      <c r="C47" s="4" t="s">
        <v>33</v>
      </c>
      <c r="D47" s="4" t="s">
        <v>34</v>
      </c>
      <c r="E47" s="4" t="s">
        <v>35</v>
      </c>
      <c r="F47" s="4" t="s">
        <v>72</v>
      </c>
      <c r="G47" s="4" t="s">
        <v>37</v>
      </c>
      <c r="H47" s="12">
        <v>42087</v>
      </c>
      <c r="I47" s="10">
        <v>0.4284722222222222</v>
      </c>
      <c r="J47" s="14">
        <v>0</v>
      </c>
      <c r="K47" s="7" t="s">
        <v>38</v>
      </c>
      <c r="L47" s="14">
        <v>1</v>
      </c>
      <c r="M47" s="14">
        <v>0</v>
      </c>
      <c r="N47" s="13">
        <v>310</v>
      </c>
      <c r="O47" s="13">
        <v>295</v>
      </c>
      <c r="P47" s="13">
        <v>193</v>
      </c>
      <c r="Q47" s="14">
        <v>310</v>
      </c>
      <c r="R47" t="str">
        <f t="shared" si="0"/>
        <v>R</v>
      </c>
    </row>
    <row r="48" spans="1:18">
      <c r="A48" s="4" t="s">
        <v>31</v>
      </c>
      <c r="B48" s="4" t="s">
        <v>32</v>
      </c>
      <c r="C48" s="4" t="s">
        <v>33</v>
      </c>
      <c r="D48" s="4" t="s">
        <v>34</v>
      </c>
      <c r="E48" s="4" t="s">
        <v>35</v>
      </c>
      <c r="F48" s="4" t="s">
        <v>73</v>
      </c>
      <c r="G48" s="4" t="s">
        <v>37</v>
      </c>
      <c r="H48" s="12">
        <v>42088</v>
      </c>
      <c r="I48" s="10">
        <v>0.34861111111111115</v>
      </c>
      <c r="J48" s="14">
        <v>0</v>
      </c>
      <c r="K48" s="7" t="s">
        <v>38</v>
      </c>
      <c r="L48" s="14">
        <v>1</v>
      </c>
      <c r="M48" s="14">
        <v>0</v>
      </c>
      <c r="N48" s="13">
        <v>331</v>
      </c>
      <c r="O48" s="13">
        <v>339</v>
      </c>
      <c r="P48" s="13">
        <v>212</v>
      </c>
      <c r="Q48" s="14">
        <v>339</v>
      </c>
      <c r="R48" t="str">
        <f t="shared" si="0"/>
        <v>Y</v>
      </c>
    </row>
    <row r="49" spans="1:18">
      <c r="A49" s="4" t="s">
        <v>31</v>
      </c>
      <c r="B49" s="4" t="s">
        <v>32</v>
      </c>
      <c r="C49" s="4" t="s">
        <v>33</v>
      </c>
      <c r="D49" s="4" t="s">
        <v>34</v>
      </c>
      <c r="E49" s="4" t="s">
        <v>35</v>
      </c>
      <c r="F49" s="4" t="s">
        <v>74</v>
      </c>
      <c r="G49" s="4" t="s">
        <v>37</v>
      </c>
      <c r="H49" s="12">
        <v>42090</v>
      </c>
      <c r="I49" s="10">
        <v>0.41041666666666665</v>
      </c>
      <c r="J49" s="14">
        <v>0</v>
      </c>
      <c r="K49" s="7" t="s">
        <v>38</v>
      </c>
      <c r="L49" s="14">
        <v>1</v>
      </c>
      <c r="M49" s="14">
        <v>0</v>
      </c>
      <c r="N49" s="13">
        <v>253</v>
      </c>
      <c r="O49" s="13">
        <v>378</v>
      </c>
      <c r="P49" s="13">
        <v>260</v>
      </c>
      <c r="Q49" s="14">
        <v>378</v>
      </c>
      <c r="R49" t="str">
        <f t="shared" si="0"/>
        <v>Y</v>
      </c>
    </row>
    <row r="50" spans="1:18">
      <c r="A50" s="4" t="s">
        <v>31</v>
      </c>
      <c r="B50" s="4" t="s">
        <v>32</v>
      </c>
      <c r="C50" s="4" t="s">
        <v>33</v>
      </c>
      <c r="D50" s="4" t="s">
        <v>34</v>
      </c>
      <c r="E50" s="4" t="s">
        <v>35</v>
      </c>
      <c r="F50" s="4" t="s">
        <v>75</v>
      </c>
      <c r="G50" s="4" t="s">
        <v>37</v>
      </c>
      <c r="H50" s="12">
        <v>42094</v>
      </c>
      <c r="I50" s="10">
        <v>0.42291666666666666</v>
      </c>
      <c r="J50" s="14">
        <v>0</v>
      </c>
      <c r="K50" s="7" t="s">
        <v>38</v>
      </c>
      <c r="L50" s="14">
        <v>1</v>
      </c>
      <c r="M50" s="14">
        <v>0</v>
      </c>
      <c r="N50" s="4" t="s">
        <v>11</v>
      </c>
      <c r="O50" s="4" t="s">
        <v>11</v>
      </c>
      <c r="P50" s="4" t="s">
        <v>11</v>
      </c>
      <c r="Q50" s="7" t="s">
        <v>11</v>
      </c>
    </row>
    <row r="51" spans="1:18">
      <c r="A51" s="4" t="s">
        <v>31</v>
      </c>
      <c r="B51" s="4" t="s">
        <v>32</v>
      </c>
      <c r="C51" s="4" t="s">
        <v>33</v>
      </c>
      <c r="D51" s="4" t="s">
        <v>34</v>
      </c>
      <c r="E51" s="4" t="s">
        <v>35</v>
      </c>
      <c r="F51" s="4" t="s">
        <v>76</v>
      </c>
      <c r="G51" s="4" t="s">
        <v>37</v>
      </c>
      <c r="H51" s="12">
        <v>42095</v>
      </c>
      <c r="I51" s="10">
        <v>0.40972222222222227</v>
      </c>
      <c r="J51" s="14">
        <v>0</v>
      </c>
      <c r="K51" s="7" t="s">
        <v>38</v>
      </c>
      <c r="L51" s="14">
        <v>1</v>
      </c>
      <c r="M51" s="14">
        <v>0</v>
      </c>
      <c r="N51" s="13">
        <v>271</v>
      </c>
      <c r="O51" s="13">
        <v>237</v>
      </c>
      <c r="P51" s="13">
        <v>307</v>
      </c>
      <c r="Q51" s="14">
        <v>307</v>
      </c>
      <c r="R51" t="str">
        <f t="shared" si="0"/>
        <v>R</v>
      </c>
    </row>
    <row r="52" spans="1:18">
      <c r="A52" s="4" t="s">
        <v>31</v>
      </c>
      <c r="B52" s="4" t="s">
        <v>32</v>
      </c>
      <c r="C52" s="4" t="s">
        <v>33</v>
      </c>
      <c r="D52" s="4" t="s">
        <v>34</v>
      </c>
      <c r="E52" s="4" t="s">
        <v>35</v>
      </c>
      <c r="F52" s="4" t="s">
        <v>77</v>
      </c>
      <c r="G52" s="4" t="s">
        <v>37</v>
      </c>
      <c r="H52" s="12">
        <v>42097</v>
      </c>
      <c r="I52" s="10">
        <v>0.4458333333333333</v>
      </c>
      <c r="J52" s="14">
        <v>0</v>
      </c>
      <c r="K52" s="7" t="s">
        <v>38</v>
      </c>
      <c r="L52" s="14">
        <v>1</v>
      </c>
      <c r="M52" s="14">
        <v>0</v>
      </c>
      <c r="N52" s="13">
        <v>178</v>
      </c>
      <c r="O52" s="13">
        <v>199</v>
      </c>
      <c r="P52" s="13">
        <v>290</v>
      </c>
      <c r="Q52" s="14">
        <v>290</v>
      </c>
      <c r="R52" t="str">
        <f t="shared" si="0"/>
        <v>R</v>
      </c>
    </row>
    <row r="53" spans="1:18">
      <c r="A53" s="4" t="s">
        <v>31</v>
      </c>
      <c r="B53" s="4" t="s">
        <v>32</v>
      </c>
      <c r="C53" s="4" t="s">
        <v>33</v>
      </c>
      <c r="D53" s="4" t="s">
        <v>34</v>
      </c>
      <c r="E53" s="4" t="s">
        <v>35</v>
      </c>
      <c r="F53" s="4" t="s">
        <v>78</v>
      </c>
      <c r="G53" s="4" t="s">
        <v>37</v>
      </c>
      <c r="H53" s="12">
        <v>42100</v>
      </c>
      <c r="I53" s="10">
        <v>0.3756944444444445</v>
      </c>
      <c r="J53" s="14">
        <v>0</v>
      </c>
      <c r="K53" s="7" t="s">
        <v>38</v>
      </c>
      <c r="L53" s="14">
        <v>1</v>
      </c>
      <c r="M53" s="14">
        <v>0</v>
      </c>
      <c r="N53" s="13">
        <v>204</v>
      </c>
      <c r="O53" s="13">
        <v>215</v>
      </c>
      <c r="P53" s="13">
        <v>282</v>
      </c>
      <c r="Q53" s="14">
        <v>282</v>
      </c>
      <c r="R53" t="str">
        <f t="shared" si="0"/>
        <v>R</v>
      </c>
    </row>
    <row r="54" spans="1:18">
      <c r="A54" s="4" t="s">
        <v>31</v>
      </c>
      <c r="B54" s="4" t="s">
        <v>32</v>
      </c>
      <c r="C54" s="4" t="s">
        <v>33</v>
      </c>
      <c r="D54" s="4" t="s">
        <v>34</v>
      </c>
      <c r="E54" s="4" t="s">
        <v>35</v>
      </c>
      <c r="F54" s="4" t="s">
        <v>79</v>
      </c>
      <c r="G54" s="4" t="s">
        <v>37</v>
      </c>
      <c r="H54" s="12">
        <v>42101</v>
      </c>
      <c r="I54" s="10">
        <v>0.4375</v>
      </c>
      <c r="J54" s="14">
        <v>0</v>
      </c>
      <c r="K54" s="7" t="s">
        <v>38</v>
      </c>
      <c r="L54" s="14">
        <v>1</v>
      </c>
      <c r="M54" s="14">
        <v>0</v>
      </c>
      <c r="N54" s="13">
        <v>321</v>
      </c>
      <c r="O54" s="13">
        <v>256</v>
      </c>
      <c r="P54" s="13">
        <v>255</v>
      </c>
      <c r="Q54" s="14">
        <v>321</v>
      </c>
      <c r="R54" t="str">
        <f t="shared" si="0"/>
        <v>Y</v>
      </c>
    </row>
    <row r="55" spans="1:18">
      <c r="A55" s="4" t="s">
        <v>31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80</v>
      </c>
      <c r="G55" s="4" t="s">
        <v>37</v>
      </c>
      <c r="H55" s="12">
        <v>42102</v>
      </c>
      <c r="I55" s="10">
        <v>0.45694444444444443</v>
      </c>
      <c r="J55" s="14">
        <v>0</v>
      </c>
      <c r="K55" s="7" t="s">
        <v>38</v>
      </c>
      <c r="L55" s="14">
        <v>1</v>
      </c>
      <c r="M55" s="14">
        <v>0</v>
      </c>
      <c r="N55" s="13">
        <v>210</v>
      </c>
      <c r="O55" s="13">
        <v>292</v>
      </c>
      <c r="P55" s="13">
        <v>353</v>
      </c>
      <c r="Q55" s="14">
        <v>353</v>
      </c>
      <c r="R55" t="str">
        <f t="shared" si="0"/>
        <v>Y</v>
      </c>
    </row>
    <row r="56" spans="1:18">
      <c r="A56" s="4" t="s">
        <v>31</v>
      </c>
      <c r="B56" s="4" t="s">
        <v>32</v>
      </c>
      <c r="C56" s="4" t="s">
        <v>33</v>
      </c>
      <c r="D56" s="4" t="s">
        <v>34</v>
      </c>
      <c r="E56" s="4" t="s">
        <v>35</v>
      </c>
      <c r="F56" s="4" t="s">
        <v>81</v>
      </c>
      <c r="G56" s="4" t="s">
        <v>37</v>
      </c>
      <c r="H56" s="12">
        <v>42104</v>
      </c>
      <c r="I56" s="10">
        <v>0.37638888888888888</v>
      </c>
      <c r="J56" s="14">
        <v>0</v>
      </c>
      <c r="K56" s="7" t="s">
        <v>38</v>
      </c>
      <c r="L56" s="14">
        <v>1</v>
      </c>
      <c r="M56" s="14">
        <v>0</v>
      </c>
      <c r="N56" s="13">
        <v>236</v>
      </c>
      <c r="O56" s="13">
        <v>229</v>
      </c>
      <c r="P56" s="13">
        <v>246</v>
      </c>
      <c r="Q56" s="14">
        <v>246</v>
      </c>
      <c r="R56" t="str">
        <f t="shared" si="0"/>
        <v>R</v>
      </c>
    </row>
    <row r="57" spans="1:18">
      <c r="A57" s="4" t="s">
        <v>31</v>
      </c>
      <c r="B57" s="4" t="s">
        <v>32</v>
      </c>
      <c r="C57" s="4" t="s">
        <v>33</v>
      </c>
      <c r="D57" s="4" t="s">
        <v>34</v>
      </c>
      <c r="E57" s="4" t="s">
        <v>35</v>
      </c>
      <c r="F57" s="4" t="s">
        <v>82</v>
      </c>
      <c r="G57" s="4" t="s">
        <v>37</v>
      </c>
      <c r="H57" s="12">
        <v>42108</v>
      </c>
      <c r="I57" s="10">
        <v>0.36458333333333331</v>
      </c>
      <c r="J57" s="14">
        <v>0</v>
      </c>
      <c r="K57" s="7" t="s">
        <v>38</v>
      </c>
      <c r="L57" s="14">
        <v>1</v>
      </c>
      <c r="M57" s="14">
        <v>0</v>
      </c>
      <c r="N57" s="13">
        <v>361</v>
      </c>
      <c r="O57" s="13">
        <v>392</v>
      </c>
      <c r="P57" s="13">
        <v>341</v>
      </c>
      <c r="Q57" s="14">
        <v>392</v>
      </c>
      <c r="R57" t="str">
        <f t="shared" si="0"/>
        <v>Y</v>
      </c>
    </row>
    <row r="58" spans="1:18">
      <c r="A58" s="4" t="s">
        <v>31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83</v>
      </c>
      <c r="G58" s="4" t="s">
        <v>37</v>
      </c>
      <c r="H58" s="12">
        <v>42111</v>
      </c>
      <c r="I58" s="10">
        <v>0.45208333333333334</v>
      </c>
      <c r="J58" s="14">
        <v>0</v>
      </c>
      <c r="K58" s="7" t="s">
        <v>38</v>
      </c>
      <c r="L58" s="14">
        <v>1</v>
      </c>
      <c r="M58" s="14">
        <v>0</v>
      </c>
      <c r="N58" s="13">
        <v>243</v>
      </c>
      <c r="O58" s="13">
        <v>324</v>
      </c>
      <c r="P58" s="13">
        <v>326</v>
      </c>
      <c r="Q58" s="14">
        <v>326</v>
      </c>
      <c r="R58" t="str">
        <f t="shared" si="0"/>
        <v>Y</v>
      </c>
    </row>
    <row r="59" spans="1:18">
      <c r="A59" s="4" t="s">
        <v>31</v>
      </c>
      <c r="B59" s="4" t="s">
        <v>32</v>
      </c>
      <c r="C59" s="4" t="s">
        <v>33</v>
      </c>
      <c r="D59" s="4" t="s">
        <v>34</v>
      </c>
      <c r="E59" s="4" t="s">
        <v>35</v>
      </c>
      <c r="F59" s="4" t="s">
        <v>84</v>
      </c>
      <c r="G59" s="4" t="s">
        <v>37</v>
      </c>
      <c r="H59" s="12">
        <v>42113</v>
      </c>
      <c r="I59" s="10">
        <v>0.36180555555555555</v>
      </c>
      <c r="J59" s="14">
        <v>0</v>
      </c>
      <c r="K59" s="7" t="s">
        <v>38</v>
      </c>
      <c r="L59" s="14">
        <v>1</v>
      </c>
      <c r="M59" s="14">
        <v>0</v>
      </c>
      <c r="N59" s="13">
        <v>207</v>
      </c>
      <c r="O59" s="13">
        <v>378</v>
      </c>
      <c r="P59" s="13">
        <v>296</v>
      </c>
      <c r="Q59" s="14">
        <v>378</v>
      </c>
      <c r="R59" t="str">
        <f t="shared" si="0"/>
        <v>Y</v>
      </c>
    </row>
    <row r="60" spans="1:18">
      <c r="A60" s="4" t="s">
        <v>31</v>
      </c>
      <c r="B60" s="4" t="s">
        <v>32</v>
      </c>
      <c r="C60" s="4" t="s">
        <v>33</v>
      </c>
      <c r="D60" s="4" t="s">
        <v>34</v>
      </c>
      <c r="E60" s="4" t="s">
        <v>35</v>
      </c>
      <c r="F60" s="4" t="s">
        <v>85</v>
      </c>
      <c r="G60" s="4" t="s">
        <v>37</v>
      </c>
      <c r="H60" s="12">
        <v>42116</v>
      </c>
      <c r="I60" s="10">
        <v>0.40138888888888885</v>
      </c>
      <c r="J60" s="14">
        <v>0</v>
      </c>
      <c r="K60" s="7" t="s">
        <v>38</v>
      </c>
      <c r="L60" s="14">
        <v>1</v>
      </c>
      <c r="M60" s="14">
        <v>0</v>
      </c>
      <c r="N60" s="13">
        <v>268</v>
      </c>
      <c r="O60" s="13">
        <v>307</v>
      </c>
      <c r="P60" s="13">
        <v>288</v>
      </c>
      <c r="Q60" s="14">
        <v>307</v>
      </c>
      <c r="R60" t="str">
        <f t="shared" si="0"/>
        <v>R</v>
      </c>
    </row>
    <row r="61" spans="1:18">
      <c r="A61" s="4" t="s">
        <v>31</v>
      </c>
      <c r="B61" s="4" t="s">
        <v>32</v>
      </c>
      <c r="C61" s="4" t="s">
        <v>33</v>
      </c>
      <c r="D61" s="4" t="s">
        <v>34</v>
      </c>
      <c r="E61" s="4" t="s">
        <v>35</v>
      </c>
      <c r="F61" s="4" t="s">
        <v>86</v>
      </c>
      <c r="G61" s="4" t="s">
        <v>37</v>
      </c>
      <c r="H61" s="12">
        <v>42118</v>
      </c>
      <c r="I61" s="10">
        <v>0.41666666666666669</v>
      </c>
      <c r="J61" s="14">
        <v>0</v>
      </c>
      <c r="K61" s="7" t="s">
        <v>38</v>
      </c>
      <c r="L61" s="14">
        <v>1</v>
      </c>
      <c r="M61" s="14">
        <v>0</v>
      </c>
      <c r="N61" s="13">
        <v>331</v>
      </c>
      <c r="O61" s="13">
        <v>316</v>
      </c>
      <c r="P61" s="13">
        <v>284</v>
      </c>
      <c r="Q61" s="14">
        <v>331</v>
      </c>
      <c r="R61" t="str">
        <f t="shared" si="0"/>
        <v>Y</v>
      </c>
    </row>
    <row r="62" spans="1:18">
      <c r="A62" s="4" t="s">
        <v>31</v>
      </c>
      <c r="B62" s="4" t="s">
        <v>32</v>
      </c>
      <c r="C62" s="4" t="s">
        <v>33</v>
      </c>
      <c r="D62" s="4" t="s">
        <v>34</v>
      </c>
      <c r="E62" s="4" t="s">
        <v>35</v>
      </c>
      <c r="F62" s="4" t="s">
        <v>87</v>
      </c>
      <c r="G62" s="4" t="s">
        <v>37</v>
      </c>
      <c r="H62" s="12">
        <v>42120</v>
      </c>
      <c r="I62" s="10">
        <v>0.43263888888888885</v>
      </c>
      <c r="J62" s="14">
        <v>0</v>
      </c>
      <c r="K62" s="7" t="s">
        <v>38</v>
      </c>
      <c r="L62" s="14">
        <v>1</v>
      </c>
      <c r="M62" s="14">
        <v>0</v>
      </c>
      <c r="N62" s="13">
        <v>186</v>
      </c>
      <c r="O62" s="13">
        <v>145</v>
      </c>
      <c r="P62" s="13">
        <v>254</v>
      </c>
      <c r="Q62" s="14">
        <v>254</v>
      </c>
      <c r="R62" t="str">
        <f t="shared" si="0"/>
        <v>R</v>
      </c>
    </row>
    <row r="63" spans="1:18">
      <c r="A63" s="4" t="s">
        <v>31</v>
      </c>
      <c r="B63" s="4" t="s">
        <v>32</v>
      </c>
      <c r="C63" s="4" t="s">
        <v>33</v>
      </c>
      <c r="D63" s="4" t="s">
        <v>34</v>
      </c>
      <c r="E63" s="4" t="s">
        <v>35</v>
      </c>
      <c r="F63" s="4" t="s">
        <v>88</v>
      </c>
      <c r="G63" s="4" t="s">
        <v>37</v>
      </c>
      <c r="H63" s="12">
        <v>42124</v>
      </c>
      <c r="I63" s="10">
        <v>0.31458333333333333</v>
      </c>
      <c r="J63" s="14">
        <v>0</v>
      </c>
      <c r="K63" s="7" t="s">
        <v>38</v>
      </c>
      <c r="L63" s="14">
        <v>1</v>
      </c>
      <c r="M63" s="14">
        <v>0</v>
      </c>
      <c r="N63" s="13">
        <v>223</v>
      </c>
      <c r="O63" s="13">
        <v>159</v>
      </c>
      <c r="P63" s="13">
        <v>220</v>
      </c>
      <c r="Q63" s="14">
        <v>223</v>
      </c>
      <c r="R63" t="str">
        <f t="shared" si="0"/>
        <v>R</v>
      </c>
    </row>
    <row r="64" spans="1:18">
      <c r="A64" s="4" t="s">
        <v>31</v>
      </c>
      <c r="B64" s="4" t="s">
        <v>32</v>
      </c>
      <c r="C64" s="4" t="s">
        <v>33</v>
      </c>
      <c r="D64" s="4" t="s">
        <v>34</v>
      </c>
      <c r="E64" s="4" t="s">
        <v>35</v>
      </c>
      <c r="F64" s="4" t="s">
        <v>89</v>
      </c>
      <c r="G64" s="4" t="s">
        <v>37</v>
      </c>
      <c r="H64" s="12">
        <v>42127</v>
      </c>
      <c r="I64" s="10">
        <v>0.45902777777777781</v>
      </c>
      <c r="J64" s="14">
        <v>0</v>
      </c>
      <c r="K64" s="7" t="s">
        <v>38</v>
      </c>
      <c r="L64" s="14">
        <v>1</v>
      </c>
      <c r="M64" s="14">
        <v>0</v>
      </c>
      <c r="N64" s="13">
        <v>242</v>
      </c>
      <c r="O64" s="13">
        <v>324</v>
      </c>
      <c r="P64" s="13">
        <v>238</v>
      </c>
      <c r="Q64" s="14">
        <v>324</v>
      </c>
      <c r="R64" t="str">
        <f t="shared" si="0"/>
        <v>Y</v>
      </c>
    </row>
    <row r="65" spans="1:18">
      <c r="A65" s="4" t="s">
        <v>31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90</v>
      </c>
      <c r="G65" s="4" t="s">
        <v>37</v>
      </c>
      <c r="H65" s="12">
        <v>42129</v>
      </c>
      <c r="I65" s="10">
        <v>0.41388888888888892</v>
      </c>
      <c r="J65" s="14">
        <v>0</v>
      </c>
      <c r="K65" s="7" t="s">
        <v>38</v>
      </c>
      <c r="L65" s="14">
        <v>1</v>
      </c>
      <c r="M65" s="14">
        <v>0</v>
      </c>
      <c r="N65" s="13">
        <v>262</v>
      </c>
      <c r="O65" s="13">
        <v>216</v>
      </c>
      <c r="P65" s="13">
        <v>186</v>
      </c>
      <c r="Q65" s="14">
        <v>262</v>
      </c>
      <c r="R65" t="str">
        <f t="shared" si="0"/>
        <v>R</v>
      </c>
    </row>
    <row r="66" spans="1:18">
      <c r="A66" s="4" t="s">
        <v>31</v>
      </c>
      <c r="B66" s="4" t="s">
        <v>32</v>
      </c>
      <c r="C66" s="4" t="s">
        <v>33</v>
      </c>
      <c r="D66" s="4" t="s">
        <v>34</v>
      </c>
      <c r="E66" s="4" t="s">
        <v>35</v>
      </c>
      <c r="F66" s="4" t="s">
        <v>91</v>
      </c>
      <c r="G66" s="4" t="s">
        <v>37</v>
      </c>
      <c r="H66" s="12">
        <v>42131</v>
      </c>
      <c r="I66" s="10">
        <v>0.34236111111111112</v>
      </c>
      <c r="J66" s="14">
        <v>0</v>
      </c>
      <c r="K66" s="7" t="s">
        <v>38</v>
      </c>
      <c r="L66" s="14">
        <v>1</v>
      </c>
      <c r="M66" s="14">
        <v>0</v>
      </c>
      <c r="N66" s="13">
        <v>277</v>
      </c>
      <c r="O66" s="13">
        <v>198</v>
      </c>
      <c r="P66" s="13">
        <v>189</v>
      </c>
      <c r="Q66" s="14">
        <v>277</v>
      </c>
      <c r="R66" t="str">
        <f t="shared" si="0"/>
        <v>R</v>
      </c>
    </row>
    <row r="67" spans="1:18">
      <c r="A67" s="4" t="s">
        <v>31</v>
      </c>
      <c r="B67" s="4" t="s">
        <v>32</v>
      </c>
      <c r="C67" s="4" t="s">
        <v>33</v>
      </c>
      <c r="D67" s="4" t="s">
        <v>34</v>
      </c>
      <c r="E67" s="4" t="s">
        <v>35</v>
      </c>
      <c r="F67" s="4" t="s">
        <v>92</v>
      </c>
      <c r="G67" s="4" t="s">
        <v>37</v>
      </c>
      <c r="H67" s="12">
        <v>42136</v>
      </c>
      <c r="I67" s="10">
        <v>0.47361111111111115</v>
      </c>
      <c r="J67" s="14">
        <v>0</v>
      </c>
      <c r="K67" s="7" t="s">
        <v>38</v>
      </c>
      <c r="L67" s="14">
        <v>0</v>
      </c>
      <c r="M67" s="14">
        <v>0</v>
      </c>
      <c r="N67" s="4" t="s">
        <v>11</v>
      </c>
      <c r="O67" s="4" t="s">
        <v>11</v>
      </c>
      <c r="P67" s="4" t="s">
        <v>11</v>
      </c>
      <c r="Q67" s="7" t="s">
        <v>11</v>
      </c>
    </row>
    <row r="68" spans="1:18">
      <c r="A68" s="4" t="s">
        <v>31</v>
      </c>
      <c r="B68" s="4" t="s">
        <v>32</v>
      </c>
      <c r="C68" s="4" t="s">
        <v>33</v>
      </c>
      <c r="D68" s="4" t="s">
        <v>34</v>
      </c>
      <c r="E68" s="4" t="s">
        <v>35</v>
      </c>
      <c r="F68" s="4" t="s">
        <v>93</v>
      </c>
      <c r="G68" s="4" t="s">
        <v>37</v>
      </c>
      <c r="H68" s="12">
        <v>42144</v>
      </c>
      <c r="I68" s="10">
        <v>0.48125000000000001</v>
      </c>
      <c r="J68" s="14">
        <v>0</v>
      </c>
      <c r="K68" s="7" t="s">
        <v>38</v>
      </c>
      <c r="L68" s="14">
        <v>1</v>
      </c>
      <c r="M68" s="14">
        <v>0</v>
      </c>
      <c r="N68" s="13">
        <v>347</v>
      </c>
      <c r="O68" s="13">
        <v>204</v>
      </c>
      <c r="P68" s="13">
        <v>109</v>
      </c>
      <c r="Q68" s="14">
        <v>347</v>
      </c>
      <c r="R68" t="str">
        <f t="shared" si="0"/>
        <v>Y</v>
      </c>
    </row>
    <row r="69" spans="1:18">
      <c r="A69" s="4" t="s">
        <v>31</v>
      </c>
      <c r="B69" s="4" t="s">
        <v>32</v>
      </c>
      <c r="C69" s="4" t="s">
        <v>33</v>
      </c>
      <c r="D69" s="4" t="s">
        <v>34</v>
      </c>
      <c r="E69" s="4" t="s">
        <v>35</v>
      </c>
      <c r="F69" s="4" t="s">
        <v>94</v>
      </c>
      <c r="G69" s="4" t="s">
        <v>37</v>
      </c>
      <c r="H69" s="12">
        <v>42149</v>
      </c>
      <c r="I69" s="10">
        <v>0.39097222222222222</v>
      </c>
      <c r="J69" s="14">
        <v>0</v>
      </c>
      <c r="K69" s="7" t="s">
        <v>38</v>
      </c>
      <c r="L69" s="14">
        <v>1</v>
      </c>
      <c r="M69" s="14">
        <v>0</v>
      </c>
      <c r="N69" s="13">
        <v>410</v>
      </c>
      <c r="O69" s="13">
        <v>249</v>
      </c>
      <c r="P69" s="13">
        <v>223</v>
      </c>
      <c r="Q69" s="14">
        <v>410</v>
      </c>
      <c r="R69" t="str">
        <f t="shared" si="0"/>
        <v>Y</v>
      </c>
    </row>
    <row r="70" spans="1:18">
      <c r="A70" s="4" t="s">
        <v>31</v>
      </c>
      <c r="B70" s="4" t="s">
        <v>32</v>
      </c>
      <c r="C70" s="4" t="s">
        <v>33</v>
      </c>
      <c r="D70" s="4" t="s">
        <v>34</v>
      </c>
      <c r="E70" s="4" t="s">
        <v>35</v>
      </c>
      <c r="F70" s="4" t="s">
        <v>95</v>
      </c>
      <c r="G70" s="4" t="s">
        <v>37</v>
      </c>
      <c r="H70" s="12">
        <v>42151</v>
      </c>
      <c r="I70" s="10">
        <v>0.41736111111111113</v>
      </c>
      <c r="J70" s="14">
        <v>0</v>
      </c>
      <c r="K70" s="7" t="s">
        <v>38</v>
      </c>
      <c r="L70" s="14">
        <v>1</v>
      </c>
      <c r="M70" s="14">
        <v>0</v>
      </c>
      <c r="N70" s="13">
        <v>339</v>
      </c>
      <c r="O70" s="13">
        <v>174</v>
      </c>
      <c r="P70" s="13">
        <v>234</v>
      </c>
      <c r="Q70" s="14">
        <v>339</v>
      </c>
      <c r="R70" t="str">
        <f t="shared" si="0"/>
        <v>Y</v>
      </c>
    </row>
    <row r="71" spans="1:18">
      <c r="A71" s="4" t="s">
        <v>31</v>
      </c>
      <c r="B71" s="4" t="s">
        <v>32</v>
      </c>
      <c r="C71" s="4" t="s">
        <v>33</v>
      </c>
      <c r="D71" s="4" t="s">
        <v>34</v>
      </c>
      <c r="E71" s="4" t="s">
        <v>35</v>
      </c>
      <c r="F71" s="4" t="s">
        <v>96</v>
      </c>
      <c r="G71" s="4" t="s">
        <v>37</v>
      </c>
      <c r="H71" s="12">
        <v>42153</v>
      </c>
      <c r="I71" s="10">
        <v>0.42986111111111108</v>
      </c>
      <c r="J71" s="14">
        <v>0</v>
      </c>
      <c r="K71" s="7" t="s">
        <v>38</v>
      </c>
      <c r="L71" s="14">
        <v>1</v>
      </c>
      <c r="M71" s="14">
        <v>0</v>
      </c>
      <c r="N71" s="13">
        <v>144</v>
      </c>
      <c r="O71" s="13">
        <v>238</v>
      </c>
      <c r="P71" s="13">
        <v>196</v>
      </c>
      <c r="Q71" s="14">
        <v>238</v>
      </c>
      <c r="R71" t="str">
        <f t="shared" si="0"/>
        <v>R</v>
      </c>
    </row>
    <row r="72" spans="1:18">
      <c r="A72" s="4" t="s">
        <v>31</v>
      </c>
      <c r="B72" s="4" t="s">
        <v>32</v>
      </c>
      <c r="C72" s="4" t="s">
        <v>33</v>
      </c>
      <c r="D72" s="4" t="s">
        <v>34</v>
      </c>
      <c r="E72" s="4" t="s">
        <v>35</v>
      </c>
      <c r="F72" s="4" t="s">
        <v>97</v>
      </c>
      <c r="G72" s="4" t="s">
        <v>37</v>
      </c>
      <c r="H72" s="12">
        <v>42169</v>
      </c>
      <c r="I72" s="10">
        <v>0.4777777777777778</v>
      </c>
      <c r="J72" s="14">
        <v>0</v>
      </c>
      <c r="K72" s="7" t="s">
        <v>38</v>
      </c>
      <c r="L72" s="14">
        <v>1</v>
      </c>
      <c r="M72" s="14">
        <v>0</v>
      </c>
      <c r="N72" s="13">
        <v>279</v>
      </c>
      <c r="O72" s="13">
        <v>316</v>
      </c>
      <c r="P72" s="13">
        <v>414</v>
      </c>
      <c r="Q72" s="14">
        <v>414</v>
      </c>
      <c r="R72" t="str">
        <f t="shared" si="0"/>
        <v>Y</v>
      </c>
    </row>
    <row r="73" spans="1:18">
      <c r="A73" s="4" t="s">
        <v>31</v>
      </c>
      <c r="B73" s="4" t="s">
        <v>32</v>
      </c>
      <c r="C73" s="4" t="s">
        <v>33</v>
      </c>
      <c r="D73" s="4" t="s">
        <v>34</v>
      </c>
      <c r="E73" s="4" t="s">
        <v>35</v>
      </c>
      <c r="F73" s="4" t="s">
        <v>98</v>
      </c>
      <c r="G73" s="4" t="s">
        <v>37</v>
      </c>
      <c r="H73" s="12">
        <v>42174</v>
      </c>
      <c r="I73" s="10">
        <v>0.40486111111111112</v>
      </c>
      <c r="J73" s="14">
        <v>0</v>
      </c>
      <c r="K73" s="7" t="s">
        <v>38</v>
      </c>
      <c r="L73" s="14">
        <v>1</v>
      </c>
      <c r="M73" s="14">
        <v>0</v>
      </c>
      <c r="N73" s="13">
        <v>406</v>
      </c>
      <c r="O73" s="13">
        <v>406</v>
      </c>
      <c r="P73" s="13">
        <v>418</v>
      </c>
      <c r="Q73" s="14">
        <v>418</v>
      </c>
      <c r="R73" t="str">
        <f t="shared" si="0"/>
        <v>Y</v>
      </c>
    </row>
    <row r="74" spans="1:18">
      <c r="A74" s="4" t="s">
        <v>31</v>
      </c>
      <c r="B74" s="4" t="s">
        <v>32</v>
      </c>
      <c r="C74" s="4" t="s">
        <v>33</v>
      </c>
      <c r="D74" s="4" t="s">
        <v>34</v>
      </c>
      <c r="E74" s="4" t="s">
        <v>35</v>
      </c>
      <c r="F74" s="4" t="s">
        <v>99</v>
      </c>
      <c r="G74" s="4" t="s">
        <v>37</v>
      </c>
      <c r="H74" s="12">
        <v>42199</v>
      </c>
      <c r="I74" s="10">
        <v>0.41666666666666669</v>
      </c>
      <c r="J74" s="14">
        <v>0</v>
      </c>
      <c r="K74" s="7" t="s">
        <v>38</v>
      </c>
      <c r="L74" s="14">
        <v>1</v>
      </c>
      <c r="M74" s="14">
        <v>0</v>
      </c>
      <c r="N74" s="13">
        <v>384</v>
      </c>
      <c r="O74" s="13">
        <v>243</v>
      </c>
      <c r="P74" s="13">
        <v>292</v>
      </c>
      <c r="Q74" s="14">
        <v>384</v>
      </c>
      <c r="R74" t="str">
        <f t="shared" si="0"/>
        <v>Y</v>
      </c>
    </row>
    <row r="75" spans="1:18">
      <c r="A75" s="4" t="s">
        <v>31</v>
      </c>
      <c r="B75" s="4" t="s">
        <v>32</v>
      </c>
      <c r="C75" s="4" t="s">
        <v>33</v>
      </c>
      <c r="D75" s="4" t="s">
        <v>34</v>
      </c>
      <c r="E75" s="4" t="s">
        <v>35</v>
      </c>
      <c r="F75" s="4" t="s">
        <v>100</v>
      </c>
      <c r="G75" s="4" t="s">
        <v>37</v>
      </c>
      <c r="H75" s="12">
        <v>42213</v>
      </c>
      <c r="I75" s="10">
        <v>0.42638888888888887</v>
      </c>
      <c r="J75" s="14">
        <v>0</v>
      </c>
      <c r="K75" s="7" t="s">
        <v>38</v>
      </c>
      <c r="L75" s="14">
        <v>1</v>
      </c>
      <c r="M75" s="14">
        <v>0</v>
      </c>
      <c r="N75" s="13">
        <v>381</v>
      </c>
      <c r="O75" s="13">
        <v>284</v>
      </c>
      <c r="P75" s="13">
        <v>341</v>
      </c>
      <c r="Q75" s="14">
        <v>381</v>
      </c>
      <c r="R75" t="str">
        <f t="shared" si="0"/>
        <v>Y</v>
      </c>
    </row>
    <row r="76" spans="1:18">
      <c r="A76" s="4" t="s">
        <v>31</v>
      </c>
      <c r="B76" s="4" t="s">
        <v>32</v>
      </c>
      <c r="C76" s="4" t="s">
        <v>33</v>
      </c>
      <c r="D76" s="4" t="s">
        <v>34</v>
      </c>
      <c r="E76" s="4" t="s">
        <v>35</v>
      </c>
      <c r="F76" s="4" t="s">
        <v>101</v>
      </c>
      <c r="G76" s="4" t="s">
        <v>37</v>
      </c>
      <c r="H76" s="12">
        <v>42216</v>
      </c>
      <c r="I76" s="10">
        <v>0.43888888888888888</v>
      </c>
      <c r="J76" s="14">
        <v>0</v>
      </c>
      <c r="K76" s="7" t="s">
        <v>38</v>
      </c>
      <c r="L76" s="14">
        <v>1</v>
      </c>
      <c r="M76" s="14">
        <v>0</v>
      </c>
      <c r="N76" s="13">
        <v>255</v>
      </c>
      <c r="O76" s="13">
        <v>226</v>
      </c>
      <c r="P76" s="13">
        <v>344</v>
      </c>
      <c r="Q76" s="14">
        <v>344</v>
      </c>
      <c r="R76" t="str">
        <f t="shared" si="0"/>
        <v>Y</v>
      </c>
    </row>
    <row r="77" spans="1:18">
      <c r="A77" s="4" t="s">
        <v>31</v>
      </c>
      <c r="B77" s="4" t="s">
        <v>32</v>
      </c>
      <c r="C77" s="4" t="s">
        <v>33</v>
      </c>
      <c r="D77" s="4" t="s">
        <v>34</v>
      </c>
      <c r="E77" s="4" t="s">
        <v>35</v>
      </c>
      <c r="F77" s="4" t="s">
        <v>102</v>
      </c>
      <c r="G77" s="4" t="s">
        <v>37</v>
      </c>
      <c r="H77" s="12">
        <v>42232</v>
      </c>
      <c r="I77" s="10">
        <v>0.31805555555555554</v>
      </c>
      <c r="J77" s="14">
        <v>0</v>
      </c>
      <c r="K77" s="7" t="s">
        <v>38</v>
      </c>
      <c r="L77" s="14">
        <v>1</v>
      </c>
      <c r="M77" s="14">
        <v>0</v>
      </c>
      <c r="N77" s="13">
        <v>384</v>
      </c>
      <c r="O77" s="13">
        <v>300</v>
      </c>
      <c r="P77" s="13">
        <v>236</v>
      </c>
      <c r="Q77" s="14">
        <v>384</v>
      </c>
      <c r="R77" t="str">
        <f t="shared" si="0"/>
        <v>Y</v>
      </c>
    </row>
    <row r="78" spans="1:18">
      <c r="A78" s="4" t="s">
        <v>31</v>
      </c>
      <c r="B78" s="4" t="s">
        <v>32</v>
      </c>
      <c r="C78" s="4" t="s">
        <v>33</v>
      </c>
      <c r="D78" s="4" t="s">
        <v>34</v>
      </c>
      <c r="E78" s="4" t="s">
        <v>35</v>
      </c>
      <c r="F78" s="4" t="s">
        <v>103</v>
      </c>
      <c r="G78" s="4" t="s">
        <v>37</v>
      </c>
      <c r="H78" s="12">
        <v>42248</v>
      </c>
      <c r="I78" s="10">
        <v>0.47847222222222219</v>
      </c>
      <c r="J78" s="14">
        <v>0</v>
      </c>
      <c r="K78" s="7" t="s">
        <v>38</v>
      </c>
      <c r="L78" s="14">
        <v>1</v>
      </c>
      <c r="M78" s="14">
        <v>0</v>
      </c>
      <c r="N78" s="13">
        <v>209</v>
      </c>
      <c r="O78" s="13">
        <v>262</v>
      </c>
      <c r="P78" s="13">
        <v>392</v>
      </c>
      <c r="Q78" s="14">
        <v>392</v>
      </c>
      <c r="R78" t="str">
        <f t="shared" ref="R78:R88" si="1">IF(504&lt;=Q78,"G",IF(AND(315&lt;=Q78, Q78&lt;504),"Y",IF(Q78&lt;315,"R")))</f>
        <v>Y</v>
      </c>
    </row>
    <row r="79" spans="1:18">
      <c r="A79" s="4" t="s">
        <v>31</v>
      </c>
      <c r="B79" s="4" t="s">
        <v>32</v>
      </c>
      <c r="C79" s="4" t="s">
        <v>33</v>
      </c>
      <c r="D79" s="4" t="s">
        <v>34</v>
      </c>
      <c r="E79" s="4" t="s">
        <v>35</v>
      </c>
      <c r="F79" s="4" t="s">
        <v>104</v>
      </c>
      <c r="G79" s="4" t="s">
        <v>37</v>
      </c>
      <c r="H79" s="12">
        <v>42319</v>
      </c>
      <c r="I79" s="10">
        <v>0.34097222222222223</v>
      </c>
      <c r="J79" s="14">
        <v>0</v>
      </c>
      <c r="K79" s="7" t="s">
        <v>38</v>
      </c>
      <c r="L79" s="14">
        <v>1</v>
      </c>
      <c r="M79" s="14">
        <v>0</v>
      </c>
      <c r="N79" s="13">
        <v>486</v>
      </c>
      <c r="O79" s="13">
        <v>486</v>
      </c>
      <c r="P79" s="13">
        <v>384</v>
      </c>
      <c r="Q79" s="14">
        <v>486</v>
      </c>
      <c r="R79" t="str">
        <f t="shared" si="1"/>
        <v>Y</v>
      </c>
    </row>
    <row r="80" spans="1:18">
      <c r="A80" s="4" t="s">
        <v>31</v>
      </c>
      <c r="B80" s="4" t="s">
        <v>32</v>
      </c>
      <c r="C80" s="4" t="s">
        <v>33</v>
      </c>
      <c r="D80" s="4" t="s">
        <v>34</v>
      </c>
      <c r="E80" s="4" t="s">
        <v>35</v>
      </c>
      <c r="F80" s="4" t="s">
        <v>105</v>
      </c>
      <c r="G80" s="4" t="s">
        <v>37</v>
      </c>
      <c r="H80" s="12">
        <v>42320</v>
      </c>
      <c r="I80" s="10">
        <v>0.32013888888888892</v>
      </c>
      <c r="J80" s="14">
        <v>0</v>
      </c>
      <c r="K80" s="7" t="s">
        <v>38</v>
      </c>
      <c r="L80" s="14">
        <v>1</v>
      </c>
      <c r="M80" s="14">
        <v>0</v>
      </c>
      <c r="N80" s="13">
        <v>368</v>
      </c>
      <c r="O80" s="13">
        <v>361</v>
      </c>
      <c r="P80" s="13">
        <v>381</v>
      </c>
      <c r="Q80" s="14">
        <v>381</v>
      </c>
      <c r="R80" t="str">
        <f t="shared" si="1"/>
        <v>Y</v>
      </c>
    </row>
    <row r="81" spans="1:18">
      <c r="A81" s="4" t="s">
        <v>31</v>
      </c>
      <c r="B81" s="4" t="s">
        <v>32</v>
      </c>
      <c r="C81" s="4" t="s">
        <v>33</v>
      </c>
      <c r="D81" s="4" t="s">
        <v>34</v>
      </c>
      <c r="E81" s="4" t="s">
        <v>35</v>
      </c>
      <c r="F81" s="4" t="s">
        <v>106</v>
      </c>
      <c r="G81" s="4" t="s">
        <v>37</v>
      </c>
      <c r="H81" s="12">
        <v>42356</v>
      </c>
      <c r="I81" s="10">
        <v>0.34791666666666665</v>
      </c>
      <c r="J81" s="14">
        <v>0</v>
      </c>
      <c r="K81" s="7" t="s">
        <v>38</v>
      </c>
      <c r="L81" s="14">
        <v>1</v>
      </c>
      <c r="M81" s="14">
        <v>0</v>
      </c>
      <c r="N81" s="13">
        <v>365</v>
      </c>
      <c r="O81" s="13">
        <v>339</v>
      </c>
      <c r="P81" s="13">
        <v>414</v>
      </c>
      <c r="Q81" s="14">
        <v>414</v>
      </c>
      <c r="R81" t="str">
        <f t="shared" si="1"/>
        <v>Y</v>
      </c>
    </row>
    <row r="82" spans="1:18">
      <c r="A82" s="4" t="s">
        <v>31</v>
      </c>
      <c r="B82" s="4" t="s">
        <v>32</v>
      </c>
      <c r="C82" s="4" t="s">
        <v>33</v>
      </c>
      <c r="D82" s="4" t="s">
        <v>34</v>
      </c>
      <c r="E82" s="4" t="s">
        <v>35</v>
      </c>
      <c r="F82" s="4" t="s">
        <v>107</v>
      </c>
      <c r="G82" s="4" t="s">
        <v>37</v>
      </c>
      <c r="H82" s="12">
        <v>42433</v>
      </c>
      <c r="I82" s="10">
        <v>0.3215277777777778</v>
      </c>
      <c r="J82" s="14">
        <v>0</v>
      </c>
      <c r="K82" s="7" t="s">
        <v>38</v>
      </c>
      <c r="L82" s="14">
        <v>1</v>
      </c>
      <c r="M82" s="14">
        <v>0</v>
      </c>
      <c r="N82" s="13">
        <v>307</v>
      </c>
      <c r="O82" s="13">
        <v>298</v>
      </c>
      <c r="P82" s="13">
        <v>381</v>
      </c>
      <c r="Q82" s="14">
        <v>381</v>
      </c>
      <c r="R82" t="str">
        <f t="shared" si="1"/>
        <v>Y</v>
      </c>
    </row>
    <row r="83" spans="1:18">
      <c r="A83" s="4" t="s">
        <v>31</v>
      </c>
      <c r="B83" s="4" t="s">
        <v>32</v>
      </c>
      <c r="C83" s="4" t="s">
        <v>33</v>
      </c>
      <c r="D83" s="4" t="s">
        <v>34</v>
      </c>
      <c r="E83" s="4" t="s">
        <v>35</v>
      </c>
      <c r="F83" s="4" t="s">
        <v>108</v>
      </c>
      <c r="G83" s="4" t="s">
        <v>37</v>
      </c>
      <c r="H83" s="12">
        <v>42467</v>
      </c>
      <c r="I83" s="10">
        <v>0.32430555555555557</v>
      </c>
      <c r="J83" s="14">
        <v>0</v>
      </c>
      <c r="K83" s="7" t="s">
        <v>38</v>
      </c>
      <c r="L83" s="14">
        <v>1</v>
      </c>
      <c r="M83" s="14">
        <v>0</v>
      </c>
      <c r="N83" s="13">
        <v>365</v>
      </c>
      <c r="O83" s="13">
        <v>439</v>
      </c>
      <c r="P83" s="13">
        <v>316</v>
      </c>
      <c r="Q83" s="14">
        <v>439</v>
      </c>
      <c r="R83" t="str">
        <f t="shared" si="1"/>
        <v>Y</v>
      </c>
    </row>
    <row r="84" spans="1:18">
      <c r="A84" s="4" t="s">
        <v>31</v>
      </c>
      <c r="B84" s="4" t="s">
        <v>32</v>
      </c>
      <c r="C84" s="4" t="s">
        <v>33</v>
      </c>
      <c r="D84" s="4" t="s">
        <v>34</v>
      </c>
      <c r="E84" s="4" t="s">
        <v>35</v>
      </c>
      <c r="F84" s="4" t="s">
        <v>109</v>
      </c>
      <c r="G84" s="4" t="s">
        <v>37</v>
      </c>
      <c r="H84" s="12">
        <v>42473</v>
      </c>
      <c r="I84" s="10">
        <v>0.41666666666666669</v>
      </c>
      <c r="J84" s="14">
        <v>0</v>
      </c>
      <c r="K84" s="7" t="s">
        <v>38</v>
      </c>
      <c r="L84" s="14">
        <v>1</v>
      </c>
      <c r="M84" s="14">
        <v>0</v>
      </c>
      <c r="N84" s="13">
        <v>339</v>
      </c>
      <c r="O84" s="13">
        <v>384</v>
      </c>
      <c r="P84" s="13">
        <v>311</v>
      </c>
      <c r="Q84" s="14">
        <v>384</v>
      </c>
      <c r="R84" t="str">
        <f t="shared" si="1"/>
        <v>Y</v>
      </c>
    </row>
    <row r="85" spans="1:18">
      <c r="A85" s="4" t="s">
        <v>31</v>
      </c>
      <c r="B85" s="4" t="s">
        <v>32</v>
      </c>
      <c r="C85" s="4" t="s">
        <v>33</v>
      </c>
      <c r="D85" s="4" t="s">
        <v>34</v>
      </c>
      <c r="E85" s="4" t="s">
        <v>35</v>
      </c>
      <c r="F85" s="4" t="s">
        <v>110</v>
      </c>
      <c r="G85" s="4" t="s">
        <v>37</v>
      </c>
      <c r="H85" s="12">
        <v>42557</v>
      </c>
      <c r="I85" s="10">
        <v>0.41180555555555554</v>
      </c>
      <c r="J85" s="14">
        <v>0</v>
      </c>
      <c r="K85" s="7" t="s">
        <v>38</v>
      </c>
      <c r="L85" s="14">
        <v>1</v>
      </c>
      <c r="M85" s="14">
        <v>0</v>
      </c>
      <c r="N85" s="13">
        <v>418</v>
      </c>
      <c r="O85" s="13">
        <v>480</v>
      </c>
      <c r="P85" s="13">
        <v>430</v>
      </c>
      <c r="Q85" s="14">
        <v>480</v>
      </c>
      <c r="R85" t="str">
        <f t="shared" si="1"/>
        <v>Y</v>
      </c>
    </row>
    <row r="86" spans="1:18">
      <c r="A86" s="4" t="s">
        <v>31</v>
      </c>
      <c r="B86" s="4" t="s">
        <v>32</v>
      </c>
      <c r="C86" s="4" t="s">
        <v>33</v>
      </c>
      <c r="D86" s="4" t="s">
        <v>34</v>
      </c>
      <c r="E86" s="4" t="s">
        <v>35</v>
      </c>
      <c r="F86" s="4" t="s">
        <v>111</v>
      </c>
      <c r="G86" s="4" t="s">
        <v>37</v>
      </c>
      <c r="H86" s="12">
        <v>42570</v>
      </c>
      <c r="I86" s="10">
        <v>0.37291666666666662</v>
      </c>
      <c r="J86" s="14">
        <v>0</v>
      </c>
      <c r="K86" s="7" t="s">
        <v>38</v>
      </c>
      <c r="L86" s="14">
        <v>1</v>
      </c>
      <c r="M86" s="14">
        <v>0</v>
      </c>
      <c r="N86" s="13">
        <v>388</v>
      </c>
      <c r="O86" s="13">
        <v>426</v>
      </c>
      <c r="P86" s="13">
        <v>319</v>
      </c>
      <c r="Q86" s="14">
        <v>426</v>
      </c>
      <c r="R86" t="str">
        <f t="shared" si="1"/>
        <v>Y</v>
      </c>
    </row>
    <row r="87" spans="1:18">
      <c r="A87" s="4" t="s">
        <v>31</v>
      </c>
      <c r="B87" s="4" t="s">
        <v>32</v>
      </c>
      <c r="C87" s="4" t="s">
        <v>33</v>
      </c>
      <c r="D87" s="4" t="s">
        <v>34</v>
      </c>
      <c r="E87" s="4" t="s">
        <v>35</v>
      </c>
      <c r="F87" s="4" t="s">
        <v>112</v>
      </c>
      <c r="G87" s="4" t="s">
        <v>37</v>
      </c>
      <c r="H87" s="12">
        <v>42643</v>
      </c>
      <c r="I87" s="10">
        <v>0.29166666666666669</v>
      </c>
      <c r="J87" s="14">
        <v>0</v>
      </c>
      <c r="K87" s="7" t="s">
        <v>38</v>
      </c>
      <c r="L87" s="14">
        <v>1</v>
      </c>
      <c r="M87" s="14">
        <v>0</v>
      </c>
      <c r="N87" s="13">
        <v>395</v>
      </c>
      <c r="O87" s="13">
        <v>418</v>
      </c>
      <c r="P87" s="13">
        <v>480</v>
      </c>
      <c r="Q87" s="14">
        <v>480</v>
      </c>
      <c r="R87" t="str">
        <f t="shared" si="1"/>
        <v>Y</v>
      </c>
    </row>
    <row r="88" spans="1:18">
      <c r="A88" s="4" t="s">
        <v>31</v>
      </c>
      <c r="B88" s="4" t="s">
        <v>32</v>
      </c>
      <c r="C88" s="4" t="s">
        <v>33</v>
      </c>
      <c r="D88" s="4" t="s">
        <v>34</v>
      </c>
      <c r="E88" s="4" t="s">
        <v>35</v>
      </c>
      <c r="F88" s="4" t="s">
        <v>113</v>
      </c>
      <c r="G88" s="4" t="s">
        <v>37</v>
      </c>
      <c r="H88" s="12">
        <v>42647</v>
      </c>
      <c r="I88" s="10">
        <v>0.38194444444444442</v>
      </c>
      <c r="J88" s="14">
        <v>0</v>
      </c>
      <c r="K88" s="7" t="s">
        <v>38</v>
      </c>
      <c r="L88" s="14">
        <v>1</v>
      </c>
      <c r="M88" s="14">
        <v>0</v>
      </c>
      <c r="N88" s="13">
        <v>414</v>
      </c>
      <c r="O88" s="13">
        <v>557</v>
      </c>
      <c r="P88" s="13">
        <v>475</v>
      </c>
      <c r="Q88" s="14">
        <v>557</v>
      </c>
      <c r="R88" t="str">
        <f t="shared" si="1"/>
        <v>G</v>
      </c>
    </row>
  </sheetData>
  <phoneticPr fontId="6" type="noConversion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149"/>
  <sheetViews>
    <sheetView tabSelected="1" topLeftCell="A138" workbookViewId="0" xr3:uid="{958C4451-9541-5A59-BF78-D2F731DF1C81}">
      <selection activeCell="Q13" sqref="Q13:Q149"/>
    </sheetView>
  </sheetViews>
  <sheetFormatPr defaultColWidth="9.140625" defaultRowHeight="12.95"/>
  <cols>
    <col min="8" max="8" width="10.7109375" style="5" bestFit="1" customWidth="1"/>
    <col min="9" max="12" width="9.140625" style="5"/>
    <col min="16" max="16" width="9.140625" style="5"/>
    <col min="17" max="17" width="62" bestFit="1" customWidth="1"/>
  </cols>
  <sheetData>
    <row r="3" spans="1:17">
      <c r="A3" t="s">
        <v>5</v>
      </c>
    </row>
    <row r="4" spans="1:17">
      <c r="B4" s="1" t="s">
        <v>0</v>
      </c>
      <c r="C4" s="2" t="s">
        <v>1</v>
      </c>
      <c r="D4" s="1" t="s">
        <v>114</v>
      </c>
      <c r="E4" s="2" t="s">
        <v>1</v>
      </c>
      <c r="F4" s="1" t="s">
        <v>3</v>
      </c>
    </row>
    <row r="5" spans="1:17" ht="14.1">
      <c r="A5" t="s">
        <v>4</v>
      </c>
    </row>
    <row r="10" spans="1:17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17" ht="14.1">
      <c r="J11" s="11" t="s">
        <v>12</v>
      </c>
      <c r="L11" s="11" t="s">
        <v>13</v>
      </c>
    </row>
    <row r="12" spans="1:17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115</v>
      </c>
      <c r="H12" s="6" t="s">
        <v>21</v>
      </c>
      <c r="I12" s="8" t="s">
        <v>22</v>
      </c>
      <c r="J12" s="6" t="s">
        <v>116</v>
      </c>
      <c r="K12" s="6" t="s">
        <v>117</v>
      </c>
      <c r="L12" s="6" t="s">
        <v>118</v>
      </c>
      <c r="M12" s="3" t="s">
        <v>27</v>
      </c>
      <c r="N12" s="3" t="s">
        <v>28</v>
      </c>
      <c r="O12" s="3" t="s">
        <v>29</v>
      </c>
      <c r="P12" s="6" t="s">
        <v>119</v>
      </c>
    </row>
    <row r="13" spans="1:17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120</v>
      </c>
      <c r="G13" s="4" t="s">
        <v>121</v>
      </c>
      <c r="H13" s="9">
        <v>42038</v>
      </c>
      <c r="I13" s="10">
        <v>0.9291666666666667</v>
      </c>
      <c r="J13" s="7" t="s">
        <v>122</v>
      </c>
      <c r="K13" s="7" t="s">
        <v>38</v>
      </c>
      <c r="L13" s="7" t="s">
        <v>123</v>
      </c>
      <c r="M13" s="13">
        <v>279</v>
      </c>
      <c r="N13" s="13">
        <v>146</v>
      </c>
      <c r="O13" s="13">
        <v>324</v>
      </c>
      <c r="P13" s="14">
        <v>324</v>
      </c>
      <c r="Q13" t="str">
        <f>IF(504&lt;=P13,"G",IF(AND(315&lt;=P13,P13&lt;504),"Y",IF(P13&lt;315,"R")))</f>
        <v>Y</v>
      </c>
    </row>
    <row r="14" spans="1:17">
      <c r="A14" s="4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124</v>
      </c>
      <c r="G14" s="4" t="s">
        <v>121</v>
      </c>
      <c r="H14" s="9">
        <v>42039</v>
      </c>
      <c r="I14" s="10">
        <v>0.94236111111111109</v>
      </c>
      <c r="J14" s="7" t="s">
        <v>122</v>
      </c>
      <c r="K14" s="7" t="s">
        <v>38</v>
      </c>
      <c r="L14" s="7" t="s">
        <v>123</v>
      </c>
      <c r="M14" s="13">
        <v>326</v>
      </c>
      <c r="N14" s="13">
        <v>316</v>
      </c>
      <c r="O14" s="13">
        <v>347</v>
      </c>
      <c r="P14" s="14">
        <v>347</v>
      </c>
      <c r="Q14" t="str">
        <f t="shared" ref="Q14:Q77" si="0">IF(504&lt;=P14,"G",IF(AND(315&lt;=P14,P14&lt;504),"Y",IF(P14&lt;315,"R")))</f>
        <v>Y</v>
      </c>
    </row>
    <row r="15" spans="1:17">
      <c r="A15" s="4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125</v>
      </c>
      <c r="G15" s="4" t="s">
        <v>121</v>
      </c>
      <c r="H15" s="9">
        <v>42040</v>
      </c>
      <c r="I15" s="10">
        <v>0.87430555555555556</v>
      </c>
      <c r="J15" s="7" t="s">
        <v>122</v>
      </c>
      <c r="K15" s="7" t="s">
        <v>38</v>
      </c>
      <c r="L15" s="7" t="s">
        <v>123</v>
      </c>
      <c r="M15" s="13">
        <v>271</v>
      </c>
      <c r="N15" s="13">
        <v>371</v>
      </c>
      <c r="O15" s="13">
        <v>374</v>
      </c>
      <c r="P15" s="14">
        <v>374</v>
      </c>
      <c r="Q15" t="str">
        <f t="shared" si="0"/>
        <v>Y</v>
      </c>
    </row>
    <row r="16" spans="1:17">
      <c r="A16" s="4" t="s">
        <v>31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126</v>
      </c>
      <c r="G16" s="4" t="s">
        <v>121</v>
      </c>
      <c r="H16" s="9">
        <v>42041</v>
      </c>
      <c r="I16" s="10">
        <v>0.89374999999999993</v>
      </c>
      <c r="J16" s="7" t="s">
        <v>122</v>
      </c>
      <c r="K16" s="7" t="s">
        <v>38</v>
      </c>
      <c r="L16" s="7" t="s">
        <v>123</v>
      </c>
      <c r="M16" s="13">
        <v>295</v>
      </c>
      <c r="N16" s="13">
        <v>328</v>
      </c>
      <c r="O16" s="13">
        <v>458</v>
      </c>
      <c r="P16" s="14">
        <v>458</v>
      </c>
      <c r="Q16" t="str">
        <f t="shared" si="0"/>
        <v>Y</v>
      </c>
    </row>
    <row r="17" spans="1:17">
      <c r="A17" s="4" t="s">
        <v>31</v>
      </c>
      <c r="B17" s="4" t="s">
        <v>32</v>
      </c>
      <c r="C17" s="4" t="s">
        <v>33</v>
      </c>
      <c r="D17" s="4" t="s">
        <v>34</v>
      </c>
      <c r="E17" s="4" t="s">
        <v>35</v>
      </c>
      <c r="F17" s="4" t="s">
        <v>127</v>
      </c>
      <c r="G17" s="4" t="s">
        <v>121</v>
      </c>
      <c r="H17" s="9">
        <v>42042</v>
      </c>
      <c r="I17" s="10">
        <v>0.8256944444444444</v>
      </c>
      <c r="J17" s="7" t="s">
        <v>122</v>
      </c>
      <c r="K17" s="7" t="s">
        <v>38</v>
      </c>
      <c r="L17" s="7" t="s">
        <v>128</v>
      </c>
      <c r="M17" s="13">
        <v>172</v>
      </c>
      <c r="N17" s="13">
        <v>381</v>
      </c>
      <c r="O17" s="13">
        <v>430</v>
      </c>
      <c r="P17" s="14">
        <v>430</v>
      </c>
      <c r="Q17" t="str">
        <f t="shared" si="0"/>
        <v>Y</v>
      </c>
    </row>
    <row r="18" spans="1:17">
      <c r="A18" s="4" t="s">
        <v>31</v>
      </c>
      <c r="B18" s="4" t="s">
        <v>32</v>
      </c>
      <c r="C18" s="4" t="s">
        <v>33</v>
      </c>
      <c r="D18" s="4" t="s">
        <v>34</v>
      </c>
      <c r="E18" s="4" t="s">
        <v>35</v>
      </c>
      <c r="F18" s="4" t="s">
        <v>129</v>
      </c>
      <c r="G18" s="4" t="s">
        <v>121</v>
      </c>
      <c r="H18" s="9">
        <v>42043</v>
      </c>
      <c r="I18" s="10">
        <v>0.8340277777777777</v>
      </c>
      <c r="J18" s="7" t="s">
        <v>122</v>
      </c>
      <c r="K18" s="7" t="s">
        <v>38</v>
      </c>
      <c r="L18" s="7" t="s">
        <v>123</v>
      </c>
      <c r="M18" s="13">
        <v>392</v>
      </c>
      <c r="N18" s="13">
        <v>410</v>
      </c>
      <c r="O18" s="13">
        <v>388</v>
      </c>
      <c r="P18" s="14">
        <v>410</v>
      </c>
      <c r="Q18" t="str">
        <f t="shared" si="0"/>
        <v>Y</v>
      </c>
    </row>
    <row r="19" spans="1:17">
      <c r="A19" s="4" t="s">
        <v>31</v>
      </c>
      <c r="B19" s="4" t="s">
        <v>32</v>
      </c>
      <c r="C19" s="4" t="s">
        <v>33</v>
      </c>
      <c r="D19" s="4" t="s">
        <v>34</v>
      </c>
      <c r="E19" s="4" t="s">
        <v>35</v>
      </c>
      <c r="F19" s="4" t="s">
        <v>130</v>
      </c>
      <c r="G19" s="4" t="s">
        <v>121</v>
      </c>
      <c r="H19" s="9">
        <v>42044</v>
      </c>
      <c r="I19" s="10">
        <v>0.81944444444444453</v>
      </c>
      <c r="J19" s="7" t="s">
        <v>122</v>
      </c>
      <c r="K19" s="7" t="s">
        <v>38</v>
      </c>
      <c r="L19" s="7" t="s">
        <v>123</v>
      </c>
      <c r="M19" s="13">
        <v>384</v>
      </c>
      <c r="N19" s="13">
        <v>388</v>
      </c>
      <c r="O19" s="13">
        <v>356</v>
      </c>
      <c r="P19" s="14">
        <v>388</v>
      </c>
      <c r="Q19" t="str">
        <f t="shared" si="0"/>
        <v>Y</v>
      </c>
    </row>
    <row r="20" spans="1:17">
      <c r="A20" s="4" t="s">
        <v>31</v>
      </c>
      <c r="B20" s="4" t="s">
        <v>32</v>
      </c>
      <c r="C20" s="4" t="s">
        <v>33</v>
      </c>
      <c r="D20" s="4" t="s">
        <v>34</v>
      </c>
      <c r="E20" s="4" t="s">
        <v>35</v>
      </c>
      <c r="F20" s="4" t="s">
        <v>131</v>
      </c>
      <c r="G20" s="4" t="s">
        <v>121</v>
      </c>
      <c r="H20" s="9">
        <v>42045</v>
      </c>
      <c r="I20" s="10">
        <v>0.89444444444444438</v>
      </c>
      <c r="J20" s="7" t="s">
        <v>122</v>
      </c>
      <c r="K20" s="7" t="s">
        <v>38</v>
      </c>
      <c r="L20" s="7" t="s">
        <v>123</v>
      </c>
      <c r="M20" s="13">
        <v>410</v>
      </c>
      <c r="N20" s="13">
        <v>328</v>
      </c>
      <c r="O20" s="13">
        <v>305</v>
      </c>
      <c r="P20" s="14">
        <v>410</v>
      </c>
      <c r="Q20" t="str">
        <f t="shared" si="0"/>
        <v>Y</v>
      </c>
    </row>
    <row r="21" spans="1:17">
      <c r="A21" s="4" t="s">
        <v>31</v>
      </c>
      <c r="B21" s="4" t="s">
        <v>32</v>
      </c>
      <c r="C21" s="4" t="s">
        <v>33</v>
      </c>
      <c r="D21" s="4" t="s">
        <v>34</v>
      </c>
      <c r="E21" s="4" t="s">
        <v>35</v>
      </c>
      <c r="F21" s="4" t="s">
        <v>132</v>
      </c>
      <c r="G21" s="4" t="s">
        <v>121</v>
      </c>
      <c r="H21" s="9">
        <v>42046</v>
      </c>
      <c r="I21" s="10">
        <v>0.89930555555555547</v>
      </c>
      <c r="J21" s="7" t="s">
        <v>122</v>
      </c>
      <c r="K21" s="7" t="s">
        <v>38</v>
      </c>
      <c r="L21" s="7" t="s">
        <v>123</v>
      </c>
      <c r="M21" s="13">
        <v>331</v>
      </c>
      <c r="N21" s="13">
        <v>300</v>
      </c>
      <c r="O21" s="13">
        <v>381</v>
      </c>
      <c r="P21" s="14">
        <v>381</v>
      </c>
      <c r="Q21" t="str">
        <f t="shared" si="0"/>
        <v>Y</v>
      </c>
    </row>
    <row r="22" spans="1:17">
      <c r="A22" s="4" t="s">
        <v>31</v>
      </c>
      <c r="B22" s="4" t="s">
        <v>32</v>
      </c>
      <c r="C22" s="4" t="s">
        <v>33</v>
      </c>
      <c r="D22" s="4" t="s">
        <v>34</v>
      </c>
      <c r="E22" s="4" t="s">
        <v>35</v>
      </c>
      <c r="F22" s="4" t="s">
        <v>133</v>
      </c>
      <c r="G22" s="4" t="s">
        <v>121</v>
      </c>
      <c r="H22" s="9">
        <v>42047</v>
      </c>
      <c r="I22" s="10">
        <v>0.81111111111111101</v>
      </c>
      <c r="J22" s="7" t="s">
        <v>122</v>
      </c>
      <c r="K22" s="7" t="s">
        <v>38</v>
      </c>
      <c r="L22" s="7" t="s">
        <v>123</v>
      </c>
      <c r="M22" s="4" t="s">
        <v>11</v>
      </c>
      <c r="N22" s="4" t="s">
        <v>11</v>
      </c>
      <c r="O22" s="4" t="s">
        <v>11</v>
      </c>
      <c r="P22" s="7" t="s">
        <v>11</v>
      </c>
      <c r="Q22" t="str">
        <f t="shared" si="0"/>
        <v>G</v>
      </c>
    </row>
    <row r="23" spans="1:17">
      <c r="A23" s="4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134</v>
      </c>
      <c r="G23" s="4" t="s">
        <v>121</v>
      </c>
      <c r="H23" s="9">
        <v>42048</v>
      </c>
      <c r="I23" s="10">
        <v>0.91736111111111107</v>
      </c>
      <c r="J23" s="7" t="s">
        <v>122</v>
      </c>
      <c r="K23" s="7" t="s">
        <v>38</v>
      </c>
      <c r="L23" s="7" t="s">
        <v>123</v>
      </c>
      <c r="M23" s="13">
        <v>359</v>
      </c>
      <c r="N23" s="13">
        <v>350</v>
      </c>
      <c r="O23" s="13">
        <v>316</v>
      </c>
      <c r="P23" s="14">
        <v>359</v>
      </c>
      <c r="Q23" t="str">
        <f t="shared" si="0"/>
        <v>Y</v>
      </c>
    </row>
    <row r="24" spans="1:17">
      <c r="A24" s="4" t="s">
        <v>31</v>
      </c>
      <c r="B24" s="4" t="s">
        <v>32</v>
      </c>
      <c r="C24" s="4" t="s">
        <v>33</v>
      </c>
      <c r="D24" s="4" t="s">
        <v>34</v>
      </c>
      <c r="E24" s="4" t="s">
        <v>35</v>
      </c>
      <c r="F24" s="4" t="s">
        <v>135</v>
      </c>
      <c r="G24" s="4" t="s">
        <v>121</v>
      </c>
      <c r="H24" s="9">
        <v>42049</v>
      </c>
      <c r="I24" s="10">
        <v>0.94930555555555562</v>
      </c>
      <c r="J24" s="7" t="s">
        <v>122</v>
      </c>
      <c r="K24" s="7" t="s">
        <v>38</v>
      </c>
      <c r="L24" s="7" t="s">
        <v>123</v>
      </c>
      <c r="M24" s="13">
        <v>378</v>
      </c>
      <c r="N24" s="13">
        <v>341</v>
      </c>
      <c r="O24" s="13">
        <v>307</v>
      </c>
      <c r="P24" s="14">
        <v>378</v>
      </c>
      <c r="Q24" t="str">
        <f t="shared" si="0"/>
        <v>Y</v>
      </c>
    </row>
    <row r="25" spans="1:17">
      <c r="A25" s="4" t="s">
        <v>31</v>
      </c>
      <c r="B25" s="4" t="s">
        <v>32</v>
      </c>
      <c r="C25" s="4" t="s">
        <v>33</v>
      </c>
      <c r="D25" s="4" t="s">
        <v>34</v>
      </c>
      <c r="E25" s="4" t="s">
        <v>35</v>
      </c>
      <c r="F25" s="4" t="s">
        <v>136</v>
      </c>
      <c r="G25" s="4" t="s">
        <v>121</v>
      </c>
      <c r="H25" s="9">
        <v>42050</v>
      </c>
      <c r="I25" s="10">
        <v>0.90347222222222223</v>
      </c>
      <c r="J25" s="7" t="s">
        <v>122</v>
      </c>
      <c r="K25" s="7" t="s">
        <v>38</v>
      </c>
      <c r="L25" s="7" t="s">
        <v>123</v>
      </c>
      <c r="M25" s="13">
        <v>265</v>
      </c>
      <c r="N25" s="13">
        <v>295</v>
      </c>
      <c r="O25" s="13">
        <v>307</v>
      </c>
      <c r="P25" s="14">
        <v>307</v>
      </c>
      <c r="Q25" t="str">
        <f t="shared" si="0"/>
        <v>R</v>
      </c>
    </row>
    <row r="26" spans="1:17">
      <c r="A26" s="4" t="s">
        <v>31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137</v>
      </c>
      <c r="G26" s="4" t="s">
        <v>121</v>
      </c>
      <c r="H26" s="9">
        <v>42051</v>
      </c>
      <c r="I26" s="10">
        <v>0.90972222222222221</v>
      </c>
      <c r="J26" s="7" t="s">
        <v>122</v>
      </c>
      <c r="K26" s="7" t="s">
        <v>38</v>
      </c>
      <c r="L26" s="7" t="s">
        <v>123</v>
      </c>
      <c r="M26" s="13">
        <v>238</v>
      </c>
      <c r="N26" s="13">
        <v>326</v>
      </c>
      <c r="O26" s="13">
        <v>341</v>
      </c>
      <c r="P26" s="14">
        <v>341</v>
      </c>
      <c r="Q26" t="str">
        <f t="shared" si="0"/>
        <v>Y</v>
      </c>
    </row>
    <row r="27" spans="1:17">
      <c r="A27" s="4" t="s">
        <v>31</v>
      </c>
      <c r="B27" s="4" t="s">
        <v>32</v>
      </c>
      <c r="C27" s="4" t="s">
        <v>33</v>
      </c>
      <c r="D27" s="4" t="s">
        <v>34</v>
      </c>
      <c r="E27" s="4" t="s">
        <v>35</v>
      </c>
      <c r="F27" s="4" t="s">
        <v>138</v>
      </c>
      <c r="G27" s="4" t="s">
        <v>121</v>
      </c>
      <c r="H27" s="9">
        <v>42052</v>
      </c>
      <c r="I27" s="10">
        <v>0.90625</v>
      </c>
      <c r="J27" s="7" t="s">
        <v>122</v>
      </c>
      <c r="K27" s="7" t="s">
        <v>38</v>
      </c>
      <c r="L27" s="7" t="s">
        <v>123</v>
      </c>
      <c r="M27" s="13">
        <v>220</v>
      </c>
      <c r="N27" s="13">
        <v>303</v>
      </c>
      <c r="O27" s="13">
        <v>286</v>
      </c>
      <c r="P27" s="14">
        <v>303</v>
      </c>
      <c r="Q27" t="str">
        <f t="shared" si="0"/>
        <v>R</v>
      </c>
    </row>
    <row r="28" spans="1:17">
      <c r="A28" s="4" t="s">
        <v>31</v>
      </c>
      <c r="B28" s="4" t="s">
        <v>32</v>
      </c>
      <c r="C28" s="4" t="s">
        <v>33</v>
      </c>
      <c r="D28" s="4" t="s">
        <v>34</v>
      </c>
      <c r="E28" s="4" t="s">
        <v>35</v>
      </c>
      <c r="F28" s="4" t="s">
        <v>139</v>
      </c>
      <c r="G28" s="4" t="s">
        <v>121</v>
      </c>
      <c r="H28" s="9">
        <v>42053</v>
      </c>
      <c r="I28" s="10">
        <v>0.81111111111111101</v>
      </c>
      <c r="J28" s="7" t="s">
        <v>122</v>
      </c>
      <c r="K28" s="7" t="s">
        <v>38</v>
      </c>
      <c r="L28" s="7" t="s">
        <v>123</v>
      </c>
      <c r="M28" s="13">
        <v>359</v>
      </c>
      <c r="N28" s="13">
        <v>222</v>
      </c>
      <c r="O28" s="13">
        <v>384</v>
      </c>
      <c r="P28" s="14">
        <v>384</v>
      </c>
      <c r="Q28" t="str">
        <f t="shared" si="0"/>
        <v>Y</v>
      </c>
    </row>
    <row r="29" spans="1:17">
      <c r="A29" s="4" t="s">
        <v>31</v>
      </c>
      <c r="B29" s="4" t="s">
        <v>32</v>
      </c>
      <c r="C29" s="4" t="s">
        <v>33</v>
      </c>
      <c r="D29" s="4" t="s">
        <v>34</v>
      </c>
      <c r="E29" s="4" t="s">
        <v>35</v>
      </c>
      <c r="F29" s="4" t="s">
        <v>140</v>
      </c>
      <c r="G29" s="4" t="s">
        <v>121</v>
      </c>
      <c r="H29" s="9">
        <v>42054</v>
      </c>
      <c r="I29" s="10">
        <v>0.7944444444444444</v>
      </c>
      <c r="J29" s="7" t="s">
        <v>122</v>
      </c>
      <c r="K29" s="7" t="s">
        <v>38</v>
      </c>
      <c r="L29" s="7" t="s">
        <v>123</v>
      </c>
      <c r="M29" s="13">
        <v>350</v>
      </c>
      <c r="N29" s="13">
        <v>402</v>
      </c>
      <c r="O29" s="13">
        <v>356</v>
      </c>
      <c r="P29" s="14">
        <v>402</v>
      </c>
      <c r="Q29" t="str">
        <f t="shared" si="0"/>
        <v>Y</v>
      </c>
    </row>
    <row r="30" spans="1:17">
      <c r="A30" s="4" t="s">
        <v>31</v>
      </c>
      <c r="B30" s="4" t="s">
        <v>32</v>
      </c>
      <c r="C30" s="4" t="s">
        <v>33</v>
      </c>
      <c r="D30" s="4" t="s">
        <v>34</v>
      </c>
      <c r="E30" s="4" t="s">
        <v>35</v>
      </c>
      <c r="F30" s="4" t="s">
        <v>141</v>
      </c>
      <c r="G30" s="4" t="s">
        <v>121</v>
      </c>
      <c r="H30" s="9">
        <v>42056</v>
      </c>
      <c r="I30" s="10">
        <v>0.93333333333333324</v>
      </c>
      <c r="J30" s="7" t="s">
        <v>122</v>
      </c>
      <c r="K30" s="7" t="s">
        <v>38</v>
      </c>
      <c r="L30" s="7" t="s">
        <v>123</v>
      </c>
      <c r="M30" s="13">
        <v>319</v>
      </c>
      <c r="N30" s="13">
        <v>410</v>
      </c>
      <c r="O30" s="13">
        <v>337</v>
      </c>
      <c r="P30" s="14">
        <v>410</v>
      </c>
      <c r="Q30" t="str">
        <f t="shared" si="0"/>
        <v>Y</v>
      </c>
    </row>
    <row r="31" spans="1:17">
      <c r="A31" s="4" t="s">
        <v>31</v>
      </c>
      <c r="B31" s="4" t="s">
        <v>32</v>
      </c>
      <c r="C31" s="4" t="s">
        <v>33</v>
      </c>
      <c r="D31" s="4" t="s">
        <v>34</v>
      </c>
      <c r="E31" s="4" t="s">
        <v>35</v>
      </c>
      <c r="F31" s="4" t="s">
        <v>142</v>
      </c>
      <c r="G31" s="4" t="s">
        <v>121</v>
      </c>
      <c r="H31" s="9">
        <v>42057</v>
      </c>
      <c r="I31" s="10">
        <v>0.81180555555555556</v>
      </c>
      <c r="J31" s="7" t="s">
        <v>122</v>
      </c>
      <c r="K31" s="7" t="s">
        <v>38</v>
      </c>
      <c r="L31" s="7" t="s">
        <v>123</v>
      </c>
      <c r="M31" s="13">
        <v>378</v>
      </c>
      <c r="N31" s="13">
        <v>414</v>
      </c>
      <c r="O31" s="13">
        <v>217</v>
      </c>
      <c r="P31" s="14">
        <v>414</v>
      </c>
      <c r="Q31" t="str">
        <f t="shared" si="0"/>
        <v>Y</v>
      </c>
    </row>
    <row r="32" spans="1:17">
      <c r="A32" s="4" t="s">
        <v>31</v>
      </c>
      <c r="B32" s="4" t="s">
        <v>32</v>
      </c>
      <c r="C32" s="4" t="s">
        <v>33</v>
      </c>
      <c r="D32" s="4" t="s">
        <v>34</v>
      </c>
      <c r="E32" s="4" t="s">
        <v>35</v>
      </c>
      <c r="F32" s="4" t="s">
        <v>143</v>
      </c>
      <c r="G32" s="4" t="s">
        <v>121</v>
      </c>
      <c r="H32" s="9">
        <v>42058</v>
      </c>
      <c r="I32" s="10">
        <v>0.79583333333333339</v>
      </c>
      <c r="J32" s="7" t="s">
        <v>122</v>
      </c>
      <c r="K32" s="7" t="s">
        <v>38</v>
      </c>
      <c r="L32" s="7" t="s">
        <v>123</v>
      </c>
      <c r="M32" s="13">
        <v>339</v>
      </c>
      <c r="N32" s="13">
        <v>384</v>
      </c>
      <c r="O32" s="13">
        <v>359</v>
      </c>
      <c r="P32" s="14">
        <v>384</v>
      </c>
      <c r="Q32" t="str">
        <f t="shared" si="0"/>
        <v>Y</v>
      </c>
    </row>
    <row r="33" spans="1:17">
      <c r="A33" s="4" t="s">
        <v>31</v>
      </c>
      <c r="B33" s="4" t="s">
        <v>32</v>
      </c>
      <c r="C33" s="4" t="s">
        <v>33</v>
      </c>
      <c r="D33" s="4" t="s">
        <v>34</v>
      </c>
      <c r="E33" s="4" t="s">
        <v>35</v>
      </c>
      <c r="F33" s="4" t="s">
        <v>144</v>
      </c>
      <c r="G33" s="4" t="s">
        <v>121</v>
      </c>
      <c r="H33" s="9">
        <v>42059</v>
      </c>
      <c r="I33" s="10">
        <v>0.89861111111111114</v>
      </c>
      <c r="J33" s="7" t="s">
        <v>122</v>
      </c>
      <c r="K33" s="7" t="s">
        <v>38</v>
      </c>
      <c r="L33" s="7" t="s">
        <v>123</v>
      </c>
      <c r="M33" s="13">
        <v>426</v>
      </c>
      <c r="N33" s="13">
        <v>344</v>
      </c>
      <c r="O33" s="13">
        <v>251</v>
      </c>
      <c r="P33" s="14">
        <v>426</v>
      </c>
      <c r="Q33" t="str">
        <f t="shared" si="0"/>
        <v>Y</v>
      </c>
    </row>
    <row r="34" spans="1:17">
      <c r="A34" s="4" t="s">
        <v>31</v>
      </c>
      <c r="B34" s="4" t="s">
        <v>32</v>
      </c>
      <c r="C34" s="4" t="s">
        <v>33</v>
      </c>
      <c r="D34" s="4" t="s">
        <v>34</v>
      </c>
      <c r="E34" s="4" t="s">
        <v>35</v>
      </c>
      <c r="F34" s="4" t="s">
        <v>145</v>
      </c>
      <c r="G34" s="4" t="s">
        <v>121</v>
      </c>
      <c r="H34" s="9">
        <v>42060</v>
      </c>
      <c r="I34" s="10">
        <v>0.86111111111111116</v>
      </c>
      <c r="J34" s="7" t="s">
        <v>122</v>
      </c>
      <c r="K34" s="7" t="s">
        <v>38</v>
      </c>
      <c r="L34" s="7" t="s">
        <v>123</v>
      </c>
      <c r="M34" s="13">
        <v>215</v>
      </c>
      <c r="N34" s="13">
        <v>311</v>
      </c>
      <c r="O34" s="13">
        <v>245</v>
      </c>
      <c r="P34" s="14">
        <v>311</v>
      </c>
      <c r="Q34" t="str">
        <f t="shared" si="0"/>
        <v>R</v>
      </c>
    </row>
    <row r="35" spans="1:17">
      <c r="A35" s="4" t="s">
        <v>31</v>
      </c>
      <c r="B35" s="4" t="s">
        <v>32</v>
      </c>
      <c r="C35" s="4" t="s">
        <v>33</v>
      </c>
      <c r="D35" s="4" t="s">
        <v>34</v>
      </c>
      <c r="E35" s="4" t="s">
        <v>35</v>
      </c>
      <c r="F35" s="4" t="s">
        <v>146</v>
      </c>
      <c r="G35" s="4" t="s">
        <v>121</v>
      </c>
      <c r="H35" s="9">
        <v>42061</v>
      </c>
      <c r="I35" s="10">
        <v>0.8965277777777777</v>
      </c>
      <c r="J35" s="7" t="s">
        <v>122</v>
      </c>
      <c r="K35" s="7" t="s">
        <v>38</v>
      </c>
      <c r="L35" s="7" t="s">
        <v>123</v>
      </c>
      <c r="M35" s="13">
        <v>331</v>
      </c>
      <c r="N35" s="13">
        <v>292</v>
      </c>
      <c r="O35" s="13">
        <v>182</v>
      </c>
      <c r="P35" s="14">
        <v>331</v>
      </c>
      <c r="Q35" t="str">
        <f t="shared" si="0"/>
        <v>Y</v>
      </c>
    </row>
    <row r="36" spans="1:17">
      <c r="A36" s="4" t="s">
        <v>31</v>
      </c>
      <c r="B36" s="4" t="s">
        <v>32</v>
      </c>
      <c r="C36" s="4" t="s">
        <v>33</v>
      </c>
      <c r="D36" s="4" t="s">
        <v>34</v>
      </c>
      <c r="E36" s="4" t="s">
        <v>35</v>
      </c>
      <c r="F36" s="4" t="s">
        <v>147</v>
      </c>
      <c r="G36" s="4" t="s">
        <v>121</v>
      </c>
      <c r="H36" s="9">
        <v>42062</v>
      </c>
      <c r="I36" s="10">
        <v>0.9</v>
      </c>
      <c r="J36" s="7" t="s">
        <v>122</v>
      </c>
      <c r="K36" s="7" t="s">
        <v>38</v>
      </c>
      <c r="L36" s="7" t="s">
        <v>123</v>
      </c>
      <c r="M36" s="13">
        <v>324</v>
      </c>
      <c r="N36" s="13">
        <v>288</v>
      </c>
      <c r="O36" s="13">
        <v>189</v>
      </c>
      <c r="P36" s="14">
        <v>324</v>
      </c>
      <c r="Q36" t="str">
        <f t="shared" si="0"/>
        <v>Y</v>
      </c>
    </row>
    <row r="37" spans="1:17">
      <c r="A37" s="4" t="s">
        <v>31</v>
      </c>
      <c r="B37" s="4" t="s">
        <v>32</v>
      </c>
      <c r="C37" s="4" t="s">
        <v>33</v>
      </c>
      <c r="D37" s="4" t="s">
        <v>34</v>
      </c>
      <c r="E37" s="4" t="s">
        <v>35</v>
      </c>
      <c r="F37" s="4" t="s">
        <v>148</v>
      </c>
      <c r="G37" s="4" t="s">
        <v>121</v>
      </c>
      <c r="H37" s="9">
        <v>42063</v>
      </c>
      <c r="I37" s="10">
        <v>0.8965277777777777</v>
      </c>
      <c r="J37" s="7" t="s">
        <v>122</v>
      </c>
      <c r="K37" s="7" t="s">
        <v>38</v>
      </c>
      <c r="L37" s="7" t="s">
        <v>123</v>
      </c>
      <c r="M37" s="13">
        <v>258</v>
      </c>
      <c r="N37" s="13">
        <v>316</v>
      </c>
      <c r="O37" s="13">
        <v>242</v>
      </c>
      <c r="P37" s="14">
        <v>316</v>
      </c>
      <c r="Q37" t="str">
        <f t="shared" si="0"/>
        <v>Y</v>
      </c>
    </row>
    <row r="38" spans="1:17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35</v>
      </c>
      <c r="F38" s="4" t="s">
        <v>149</v>
      </c>
      <c r="G38" s="4" t="s">
        <v>121</v>
      </c>
      <c r="H38" s="9">
        <v>42064</v>
      </c>
      <c r="I38" s="10">
        <v>0.82638888888888884</v>
      </c>
      <c r="J38" s="7" t="s">
        <v>122</v>
      </c>
      <c r="K38" s="7" t="s">
        <v>38</v>
      </c>
      <c r="L38" s="7" t="s">
        <v>123</v>
      </c>
      <c r="M38" s="13">
        <v>234</v>
      </c>
      <c r="N38" s="13">
        <v>237</v>
      </c>
      <c r="O38" s="13">
        <v>240</v>
      </c>
      <c r="P38" s="14">
        <v>240</v>
      </c>
      <c r="Q38" t="str">
        <f t="shared" si="0"/>
        <v>R</v>
      </c>
    </row>
    <row r="39" spans="1:17">
      <c r="A39" s="4" t="s">
        <v>31</v>
      </c>
      <c r="B39" s="4" t="s">
        <v>32</v>
      </c>
      <c r="C39" s="4" t="s">
        <v>33</v>
      </c>
      <c r="D39" s="4" t="s">
        <v>34</v>
      </c>
      <c r="E39" s="4" t="s">
        <v>35</v>
      </c>
      <c r="F39" s="4" t="s">
        <v>150</v>
      </c>
      <c r="G39" s="4" t="s">
        <v>121</v>
      </c>
      <c r="H39" s="9">
        <v>42065</v>
      </c>
      <c r="I39" s="10">
        <v>0.84027777777777779</v>
      </c>
      <c r="J39" s="7" t="s">
        <v>122</v>
      </c>
      <c r="K39" s="7" t="s">
        <v>38</v>
      </c>
      <c r="L39" s="7" t="s">
        <v>123</v>
      </c>
      <c r="M39" s="13">
        <v>240</v>
      </c>
      <c r="N39" s="13">
        <v>193</v>
      </c>
      <c r="O39" s="13">
        <v>331</v>
      </c>
      <c r="P39" s="14">
        <v>331</v>
      </c>
      <c r="Q39" t="str">
        <f t="shared" si="0"/>
        <v>Y</v>
      </c>
    </row>
    <row r="40" spans="1:17">
      <c r="A40" s="4" t="s">
        <v>31</v>
      </c>
      <c r="B40" s="4" t="s">
        <v>32</v>
      </c>
      <c r="C40" s="4" t="s">
        <v>33</v>
      </c>
      <c r="D40" s="4" t="s">
        <v>34</v>
      </c>
      <c r="E40" s="4" t="s">
        <v>35</v>
      </c>
      <c r="F40" s="4" t="s">
        <v>151</v>
      </c>
      <c r="G40" s="4" t="s">
        <v>121</v>
      </c>
      <c r="H40" s="9">
        <v>42066</v>
      </c>
      <c r="I40" s="10">
        <v>0.89444444444444438</v>
      </c>
      <c r="J40" s="7" t="s">
        <v>122</v>
      </c>
      <c r="K40" s="7" t="s">
        <v>38</v>
      </c>
      <c r="L40" s="7" t="s">
        <v>123</v>
      </c>
      <c r="M40" s="13">
        <v>399</v>
      </c>
      <c r="N40" s="13">
        <v>347</v>
      </c>
      <c r="O40" s="13">
        <v>286</v>
      </c>
      <c r="P40" s="14">
        <v>399</v>
      </c>
      <c r="Q40" t="str">
        <f t="shared" si="0"/>
        <v>Y</v>
      </c>
    </row>
    <row r="41" spans="1:17">
      <c r="A41" s="4" t="s">
        <v>31</v>
      </c>
      <c r="B41" s="4" t="s">
        <v>32</v>
      </c>
      <c r="C41" s="4" t="s">
        <v>33</v>
      </c>
      <c r="D41" s="4" t="s">
        <v>34</v>
      </c>
      <c r="E41" s="4" t="s">
        <v>35</v>
      </c>
      <c r="F41" s="4" t="s">
        <v>152</v>
      </c>
      <c r="G41" s="4" t="s">
        <v>121</v>
      </c>
      <c r="H41" s="9">
        <v>42067</v>
      </c>
      <c r="I41" s="10">
        <v>0.9291666666666667</v>
      </c>
      <c r="J41" s="7" t="s">
        <v>122</v>
      </c>
      <c r="K41" s="7" t="s">
        <v>38</v>
      </c>
      <c r="L41" s="7" t="s">
        <v>123</v>
      </c>
      <c r="M41" s="13">
        <v>249</v>
      </c>
      <c r="N41" s="13">
        <v>319</v>
      </c>
      <c r="O41" s="13">
        <v>288</v>
      </c>
      <c r="P41" s="14">
        <v>319</v>
      </c>
      <c r="Q41" t="str">
        <f t="shared" si="0"/>
        <v>Y</v>
      </c>
    </row>
    <row r="42" spans="1:17">
      <c r="A42" s="4" t="s">
        <v>31</v>
      </c>
      <c r="B42" s="4" t="s">
        <v>32</v>
      </c>
      <c r="C42" s="4" t="s">
        <v>33</v>
      </c>
      <c r="D42" s="4" t="s">
        <v>34</v>
      </c>
      <c r="E42" s="4" t="s">
        <v>35</v>
      </c>
      <c r="F42" s="4" t="s">
        <v>153</v>
      </c>
      <c r="G42" s="4" t="s">
        <v>121</v>
      </c>
      <c r="H42" s="9">
        <v>42068</v>
      </c>
      <c r="I42" s="10">
        <v>0.94236111111111109</v>
      </c>
      <c r="J42" s="7" t="s">
        <v>122</v>
      </c>
      <c r="K42" s="7" t="s">
        <v>38</v>
      </c>
      <c r="L42" s="7" t="s">
        <v>123</v>
      </c>
      <c r="M42" s="13">
        <v>139</v>
      </c>
      <c r="N42" s="13">
        <v>288</v>
      </c>
      <c r="O42" s="13">
        <v>292</v>
      </c>
      <c r="P42" s="14">
        <v>292</v>
      </c>
      <c r="Q42" t="str">
        <f t="shared" si="0"/>
        <v>R</v>
      </c>
    </row>
    <row r="43" spans="1:17">
      <c r="A43" s="4" t="s">
        <v>31</v>
      </c>
      <c r="B43" s="4" t="s">
        <v>32</v>
      </c>
      <c r="C43" s="4" t="s">
        <v>33</v>
      </c>
      <c r="D43" s="4" t="s">
        <v>34</v>
      </c>
      <c r="E43" s="4" t="s">
        <v>35</v>
      </c>
      <c r="F43" s="4" t="s">
        <v>154</v>
      </c>
      <c r="G43" s="4" t="s">
        <v>121</v>
      </c>
      <c r="H43" s="9">
        <v>42071</v>
      </c>
      <c r="I43" s="10">
        <v>0.92013888888888884</v>
      </c>
      <c r="J43" s="7" t="s">
        <v>122</v>
      </c>
      <c r="K43" s="7" t="s">
        <v>38</v>
      </c>
      <c r="L43" s="7" t="s">
        <v>123</v>
      </c>
      <c r="M43" s="13">
        <v>300</v>
      </c>
      <c r="N43" s="13">
        <v>290</v>
      </c>
      <c r="O43" s="13">
        <v>319</v>
      </c>
      <c r="P43" s="14">
        <v>319</v>
      </c>
      <c r="Q43" t="str">
        <f t="shared" si="0"/>
        <v>Y</v>
      </c>
    </row>
    <row r="44" spans="1:17">
      <c r="A44" s="4" t="s">
        <v>31</v>
      </c>
      <c r="B44" s="4" t="s">
        <v>32</v>
      </c>
      <c r="C44" s="4" t="s">
        <v>33</v>
      </c>
      <c r="D44" s="4" t="s">
        <v>34</v>
      </c>
      <c r="E44" s="4" t="s">
        <v>35</v>
      </c>
      <c r="F44" s="4" t="s">
        <v>155</v>
      </c>
      <c r="G44" s="4" t="s">
        <v>121</v>
      </c>
      <c r="H44" s="9">
        <v>42073</v>
      </c>
      <c r="I44" s="10">
        <v>0.87708333333333333</v>
      </c>
      <c r="J44" s="7" t="s">
        <v>122</v>
      </c>
      <c r="K44" s="7" t="s">
        <v>38</v>
      </c>
      <c r="L44" s="7" t="s">
        <v>123</v>
      </c>
      <c r="M44" s="13">
        <v>378</v>
      </c>
      <c r="N44" s="13">
        <v>277</v>
      </c>
      <c r="O44" s="13">
        <v>359</v>
      </c>
      <c r="P44" s="14">
        <v>378</v>
      </c>
      <c r="Q44" t="str">
        <f t="shared" si="0"/>
        <v>Y</v>
      </c>
    </row>
    <row r="45" spans="1:17">
      <c r="A45" s="4" t="s">
        <v>31</v>
      </c>
      <c r="B45" s="4" t="s">
        <v>32</v>
      </c>
      <c r="C45" s="4" t="s">
        <v>33</v>
      </c>
      <c r="D45" s="4" t="s">
        <v>34</v>
      </c>
      <c r="E45" s="4" t="s">
        <v>35</v>
      </c>
      <c r="F45" s="4" t="s">
        <v>156</v>
      </c>
      <c r="G45" s="4" t="s">
        <v>121</v>
      </c>
      <c r="H45" s="9">
        <v>42074</v>
      </c>
      <c r="I45" s="10">
        <v>0.91041666666666676</v>
      </c>
      <c r="J45" s="7" t="s">
        <v>122</v>
      </c>
      <c r="K45" s="7" t="s">
        <v>38</v>
      </c>
      <c r="L45" s="7" t="s">
        <v>123</v>
      </c>
      <c r="M45" s="13">
        <v>384</v>
      </c>
      <c r="N45" s="13">
        <v>337</v>
      </c>
      <c r="O45" s="13">
        <v>326</v>
      </c>
      <c r="P45" s="14">
        <v>384</v>
      </c>
      <c r="Q45" t="str">
        <f t="shared" si="0"/>
        <v>Y</v>
      </c>
    </row>
    <row r="46" spans="1:17">
      <c r="A46" s="4" t="s">
        <v>31</v>
      </c>
      <c r="B46" s="4" t="s">
        <v>32</v>
      </c>
      <c r="C46" s="4" t="s">
        <v>33</v>
      </c>
      <c r="D46" s="4" t="s">
        <v>34</v>
      </c>
      <c r="E46" s="4" t="s">
        <v>35</v>
      </c>
      <c r="F46" s="4" t="s">
        <v>157</v>
      </c>
      <c r="G46" s="4" t="s">
        <v>121</v>
      </c>
      <c r="H46" s="9">
        <v>42075</v>
      </c>
      <c r="I46" s="10">
        <v>0.8979166666666667</v>
      </c>
      <c r="J46" s="7" t="s">
        <v>122</v>
      </c>
      <c r="K46" s="7" t="s">
        <v>38</v>
      </c>
      <c r="L46" s="7" t="s">
        <v>123</v>
      </c>
      <c r="M46" s="13">
        <v>262</v>
      </c>
      <c r="N46" s="13">
        <v>163</v>
      </c>
      <c r="O46" s="13">
        <v>381</v>
      </c>
      <c r="P46" s="14">
        <v>381</v>
      </c>
      <c r="Q46" t="str">
        <f t="shared" si="0"/>
        <v>Y</v>
      </c>
    </row>
    <row r="47" spans="1:17">
      <c r="A47" s="4" t="s">
        <v>31</v>
      </c>
      <c r="B47" s="4" t="s">
        <v>32</v>
      </c>
      <c r="C47" s="4" t="s">
        <v>33</v>
      </c>
      <c r="D47" s="4" t="s">
        <v>34</v>
      </c>
      <c r="E47" s="4" t="s">
        <v>35</v>
      </c>
      <c r="F47" s="4" t="s">
        <v>158</v>
      </c>
      <c r="G47" s="4" t="s">
        <v>121</v>
      </c>
      <c r="H47" s="9">
        <v>42076</v>
      </c>
      <c r="I47" s="10">
        <v>0.8833333333333333</v>
      </c>
      <c r="J47" s="7" t="s">
        <v>122</v>
      </c>
      <c r="K47" s="7" t="s">
        <v>38</v>
      </c>
      <c r="L47" s="7" t="s">
        <v>123</v>
      </c>
      <c r="M47" s="13">
        <v>328</v>
      </c>
      <c r="N47" s="13">
        <v>284</v>
      </c>
      <c r="O47" s="13">
        <v>275</v>
      </c>
      <c r="P47" s="14">
        <v>328</v>
      </c>
      <c r="Q47" t="str">
        <f t="shared" si="0"/>
        <v>Y</v>
      </c>
    </row>
    <row r="48" spans="1:17">
      <c r="A48" s="4" t="s">
        <v>31</v>
      </c>
      <c r="B48" s="4" t="s">
        <v>32</v>
      </c>
      <c r="C48" s="4" t="s">
        <v>33</v>
      </c>
      <c r="D48" s="4" t="s">
        <v>34</v>
      </c>
      <c r="E48" s="4" t="s">
        <v>35</v>
      </c>
      <c r="F48" s="4" t="s">
        <v>159</v>
      </c>
      <c r="G48" s="4" t="s">
        <v>121</v>
      </c>
      <c r="H48" s="9">
        <v>42077</v>
      </c>
      <c r="I48" s="10">
        <v>0.79513888888888884</v>
      </c>
      <c r="J48" s="7" t="s">
        <v>122</v>
      </c>
      <c r="K48" s="7" t="s">
        <v>38</v>
      </c>
      <c r="L48" s="7" t="s">
        <v>123</v>
      </c>
      <c r="M48" s="13">
        <v>267</v>
      </c>
      <c r="N48" s="13">
        <v>258</v>
      </c>
      <c r="O48" s="13">
        <v>255</v>
      </c>
      <c r="P48" s="14">
        <v>267</v>
      </c>
      <c r="Q48" t="str">
        <f t="shared" si="0"/>
        <v>R</v>
      </c>
    </row>
    <row r="49" spans="1:17">
      <c r="A49" s="4" t="s">
        <v>31</v>
      </c>
      <c r="B49" s="4" t="s">
        <v>32</v>
      </c>
      <c r="C49" s="4" t="s">
        <v>33</v>
      </c>
      <c r="D49" s="4" t="s">
        <v>34</v>
      </c>
      <c r="E49" s="4" t="s">
        <v>35</v>
      </c>
      <c r="F49" s="4" t="s">
        <v>160</v>
      </c>
      <c r="G49" s="4" t="s">
        <v>121</v>
      </c>
      <c r="H49" s="9">
        <v>42078</v>
      </c>
      <c r="I49" s="10">
        <v>0.87569444444444444</v>
      </c>
      <c r="J49" s="7" t="s">
        <v>122</v>
      </c>
      <c r="K49" s="7" t="s">
        <v>38</v>
      </c>
      <c r="L49" s="7" t="s">
        <v>123</v>
      </c>
      <c r="M49" s="13">
        <v>326</v>
      </c>
      <c r="N49" s="13">
        <v>204</v>
      </c>
      <c r="O49" s="13">
        <v>238</v>
      </c>
      <c r="P49" s="14">
        <v>326</v>
      </c>
      <c r="Q49" t="str">
        <f t="shared" si="0"/>
        <v>Y</v>
      </c>
    </row>
    <row r="50" spans="1:17">
      <c r="A50" s="4" t="s">
        <v>31</v>
      </c>
      <c r="B50" s="4" t="s">
        <v>32</v>
      </c>
      <c r="C50" s="4" t="s">
        <v>33</v>
      </c>
      <c r="D50" s="4" t="s">
        <v>34</v>
      </c>
      <c r="E50" s="4" t="s">
        <v>35</v>
      </c>
      <c r="F50" s="4" t="s">
        <v>161</v>
      </c>
      <c r="G50" s="4" t="s">
        <v>121</v>
      </c>
      <c r="H50" s="9">
        <v>42081</v>
      </c>
      <c r="I50" s="10">
        <v>0.90277777777777779</v>
      </c>
      <c r="J50" s="7" t="s">
        <v>122</v>
      </c>
      <c r="K50" s="7" t="s">
        <v>38</v>
      </c>
      <c r="L50" s="7" t="s">
        <v>123</v>
      </c>
      <c r="M50" s="13">
        <v>388</v>
      </c>
      <c r="N50" s="13">
        <v>184</v>
      </c>
      <c r="O50" s="13">
        <v>303</v>
      </c>
      <c r="P50" s="14">
        <v>388</v>
      </c>
      <c r="Q50" t="str">
        <f t="shared" si="0"/>
        <v>Y</v>
      </c>
    </row>
    <row r="51" spans="1:17">
      <c r="A51" s="4" t="s">
        <v>31</v>
      </c>
      <c r="B51" s="4" t="s">
        <v>32</v>
      </c>
      <c r="C51" s="4" t="s">
        <v>33</v>
      </c>
      <c r="D51" s="4" t="s">
        <v>34</v>
      </c>
      <c r="E51" s="4" t="s">
        <v>35</v>
      </c>
      <c r="F51" s="4" t="s">
        <v>162</v>
      </c>
      <c r="G51" s="4" t="s">
        <v>121</v>
      </c>
      <c r="H51" s="9">
        <v>42083</v>
      </c>
      <c r="I51" s="10">
        <v>0.74791666666666667</v>
      </c>
      <c r="J51" s="7" t="s">
        <v>122</v>
      </c>
      <c r="K51" s="7" t="s">
        <v>38</v>
      </c>
      <c r="L51" s="7" t="s">
        <v>123</v>
      </c>
      <c r="M51" s="13">
        <v>177</v>
      </c>
      <c r="N51" s="13">
        <v>225</v>
      </c>
      <c r="O51" s="13">
        <v>260</v>
      </c>
      <c r="P51" s="14">
        <v>260</v>
      </c>
      <c r="Q51" t="str">
        <f t="shared" si="0"/>
        <v>R</v>
      </c>
    </row>
    <row r="52" spans="1:17">
      <c r="A52" s="4" t="s">
        <v>31</v>
      </c>
      <c r="B52" s="4" t="s">
        <v>32</v>
      </c>
      <c r="C52" s="4" t="s">
        <v>33</v>
      </c>
      <c r="D52" s="4" t="s">
        <v>34</v>
      </c>
      <c r="E52" s="4" t="s">
        <v>35</v>
      </c>
      <c r="F52" s="4" t="s">
        <v>163</v>
      </c>
      <c r="G52" s="4" t="s">
        <v>121</v>
      </c>
      <c r="H52" s="9">
        <v>42084</v>
      </c>
      <c r="I52" s="10">
        <v>0.8618055555555556</v>
      </c>
      <c r="J52" s="7" t="s">
        <v>122</v>
      </c>
      <c r="K52" s="7" t="s">
        <v>38</v>
      </c>
      <c r="L52" s="7" t="s">
        <v>123</v>
      </c>
      <c r="M52" s="13">
        <v>277</v>
      </c>
      <c r="N52" s="13">
        <v>223</v>
      </c>
      <c r="O52" s="13">
        <v>167</v>
      </c>
      <c r="P52" s="14">
        <v>277</v>
      </c>
      <c r="Q52" t="str">
        <f t="shared" si="0"/>
        <v>R</v>
      </c>
    </row>
    <row r="53" spans="1:17">
      <c r="A53" s="4" t="s">
        <v>31</v>
      </c>
      <c r="B53" s="4" t="s">
        <v>32</v>
      </c>
      <c r="C53" s="4" t="s">
        <v>33</v>
      </c>
      <c r="D53" s="4" t="s">
        <v>34</v>
      </c>
      <c r="E53" s="4" t="s">
        <v>35</v>
      </c>
      <c r="F53" s="4" t="s">
        <v>164</v>
      </c>
      <c r="G53" s="4" t="s">
        <v>121</v>
      </c>
      <c r="H53" s="9">
        <v>42085</v>
      </c>
      <c r="I53" s="10">
        <v>0.85486111111111107</v>
      </c>
      <c r="J53" s="7" t="s">
        <v>122</v>
      </c>
      <c r="K53" s="7" t="s">
        <v>38</v>
      </c>
      <c r="L53" s="7" t="s">
        <v>123</v>
      </c>
      <c r="M53" s="13">
        <v>368</v>
      </c>
      <c r="N53" s="13">
        <v>284</v>
      </c>
      <c r="O53" s="13">
        <v>290</v>
      </c>
      <c r="P53" s="14">
        <v>368</v>
      </c>
      <c r="Q53" t="str">
        <f t="shared" si="0"/>
        <v>Y</v>
      </c>
    </row>
    <row r="54" spans="1:17">
      <c r="A54" s="4" t="s">
        <v>31</v>
      </c>
      <c r="B54" s="4" t="s">
        <v>32</v>
      </c>
      <c r="C54" s="4" t="s">
        <v>33</v>
      </c>
      <c r="D54" s="4" t="s">
        <v>34</v>
      </c>
      <c r="E54" s="4" t="s">
        <v>35</v>
      </c>
      <c r="F54" s="4" t="s">
        <v>165</v>
      </c>
      <c r="G54" s="4" t="s">
        <v>121</v>
      </c>
      <c r="H54" s="9">
        <v>42087</v>
      </c>
      <c r="I54" s="10">
        <v>0.88055555555555554</v>
      </c>
      <c r="J54" s="7" t="s">
        <v>122</v>
      </c>
      <c r="K54" s="7" t="s">
        <v>38</v>
      </c>
      <c r="L54" s="7" t="s">
        <v>123</v>
      </c>
      <c r="M54" s="13">
        <v>167</v>
      </c>
      <c r="N54" s="13">
        <v>288</v>
      </c>
      <c r="O54" s="13">
        <v>173</v>
      </c>
      <c r="P54" s="14">
        <v>288</v>
      </c>
      <c r="Q54" t="str">
        <f t="shared" si="0"/>
        <v>R</v>
      </c>
    </row>
    <row r="55" spans="1:17">
      <c r="A55" s="4" t="s">
        <v>31</v>
      </c>
      <c r="B55" s="4" t="s">
        <v>32</v>
      </c>
      <c r="C55" s="4" t="s">
        <v>33</v>
      </c>
      <c r="D55" s="4" t="s">
        <v>34</v>
      </c>
      <c r="E55" s="4" t="s">
        <v>35</v>
      </c>
      <c r="F55" s="4" t="s">
        <v>166</v>
      </c>
      <c r="G55" s="4" t="s">
        <v>121</v>
      </c>
      <c r="H55" s="9">
        <v>42088</v>
      </c>
      <c r="I55" s="10">
        <v>0.8520833333333333</v>
      </c>
      <c r="J55" s="7" t="s">
        <v>122</v>
      </c>
      <c r="K55" s="7" t="s">
        <v>38</v>
      </c>
      <c r="L55" s="7" t="s">
        <v>123</v>
      </c>
      <c r="M55" s="13">
        <v>279</v>
      </c>
      <c r="N55" s="13">
        <v>149</v>
      </c>
      <c r="O55" s="13">
        <v>208</v>
      </c>
      <c r="P55" s="14">
        <v>279</v>
      </c>
      <c r="Q55" t="str">
        <f t="shared" si="0"/>
        <v>R</v>
      </c>
    </row>
    <row r="56" spans="1:17">
      <c r="A56" s="4" t="s">
        <v>31</v>
      </c>
      <c r="B56" s="4" t="s">
        <v>32</v>
      </c>
      <c r="C56" s="4" t="s">
        <v>33</v>
      </c>
      <c r="D56" s="4" t="s">
        <v>34</v>
      </c>
      <c r="E56" s="4" t="s">
        <v>35</v>
      </c>
      <c r="F56" s="4" t="s">
        <v>167</v>
      </c>
      <c r="G56" s="4" t="s">
        <v>121</v>
      </c>
      <c r="H56" s="9">
        <v>42089</v>
      </c>
      <c r="I56" s="10">
        <v>0.81944444444444453</v>
      </c>
      <c r="J56" s="7" t="s">
        <v>122</v>
      </c>
      <c r="K56" s="7" t="s">
        <v>38</v>
      </c>
      <c r="L56" s="7" t="s">
        <v>123</v>
      </c>
      <c r="M56" s="13">
        <v>344</v>
      </c>
      <c r="N56" s="13">
        <v>172</v>
      </c>
      <c r="O56" s="13">
        <v>199</v>
      </c>
      <c r="P56" s="14">
        <v>344</v>
      </c>
      <c r="Q56" t="str">
        <f t="shared" si="0"/>
        <v>Y</v>
      </c>
    </row>
    <row r="57" spans="1:17">
      <c r="A57" s="4" t="s">
        <v>31</v>
      </c>
      <c r="B57" s="4" t="s">
        <v>32</v>
      </c>
      <c r="C57" s="4" t="s">
        <v>33</v>
      </c>
      <c r="D57" s="4" t="s">
        <v>34</v>
      </c>
      <c r="E57" s="4" t="s">
        <v>35</v>
      </c>
      <c r="F57" s="4" t="s">
        <v>168</v>
      </c>
      <c r="G57" s="4" t="s">
        <v>121</v>
      </c>
      <c r="H57" s="9">
        <v>42090</v>
      </c>
      <c r="I57" s="10">
        <v>0.87638888888888899</v>
      </c>
      <c r="J57" s="7" t="s">
        <v>122</v>
      </c>
      <c r="K57" s="7" t="s">
        <v>38</v>
      </c>
      <c r="L57" s="7" t="s">
        <v>123</v>
      </c>
      <c r="M57" s="13">
        <v>229</v>
      </c>
      <c r="N57" s="13">
        <v>356</v>
      </c>
      <c r="O57" s="13">
        <v>321</v>
      </c>
      <c r="P57" s="14">
        <v>356</v>
      </c>
      <c r="Q57" t="str">
        <f t="shared" si="0"/>
        <v>Y</v>
      </c>
    </row>
    <row r="58" spans="1:17">
      <c r="A58" s="4" t="s">
        <v>31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169</v>
      </c>
      <c r="G58" s="4" t="s">
        <v>121</v>
      </c>
      <c r="H58" s="9">
        <v>42092</v>
      </c>
      <c r="I58" s="10">
        <v>0.8965277777777777</v>
      </c>
      <c r="J58" s="7" t="s">
        <v>122</v>
      </c>
      <c r="K58" s="7" t="s">
        <v>38</v>
      </c>
      <c r="L58" s="7" t="s">
        <v>123</v>
      </c>
      <c r="M58" s="13">
        <v>263</v>
      </c>
      <c r="N58" s="13">
        <v>154</v>
      </c>
      <c r="O58" s="13">
        <v>192</v>
      </c>
      <c r="P58" s="14">
        <v>263</v>
      </c>
      <c r="Q58" t="str">
        <f t="shared" si="0"/>
        <v>R</v>
      </c>
    </row>
    <row r="59" spans="1:17">
      <c r="A59" s="4" t="s">
        <v>31</v>
      </c>
      <c r="B59" s="4" t="s">
        <v>32</v>
      </c>
      <c r="C59" s="4" t="s">
        <v>33</v>
      </c>
      <c r="D59" s="4" t="s">
        <v>34</v>
      </c>
      <c r="E59" s="4" t="s">
        <v>35</v>
      </c>
      <c r="F59" s="4" t="s">
        <v>170</v>
      </c>
      <c r="G59" s="4" t="s">
        <v>121</v>
      </c>
      <c r="H59" s="9">
        <v>42093</v>
      </c>
      <c r="I59" s="10">
        <v>0.8833333333333333</v>
      </c>
      <c r="J59" s="7" t="s">
        <v>122</v>
      </c>
      <c r="K59" s="7" t="s">
        <v>38</v>
      </c>
      <c r="L59" s="7" t="s">
        <v>123</v>
      </c>
      <c r="M59" s="13">
        <v>254</v>
      </c>
      <c r="N59" s="13">
        <v>331</v>
      </c>
      <c r="O59" s="13">
        <v>307</v>
      </c>
      <c r="P59" s="14">
        <v>331</v>
      </c>
      <c r="Q59" t="str">
        <f t="shared" si="0"/>
        <v>Y</v>
      </c>
    </row>
    <row r="60" spans="1:17">
      <c r="A60" s="4" t="s">
        <v>31</v>
      </c>
      <c r="B60" s="4" t="s">
        <v>32</v>
      </c>
      <c r="C60" s="4" t="s">
        <v>33</v>
      </c>
      <c r="D60" s="4" t="s">
        <v>34</v>
      </c>
      <c r="E60" s="4" t="s">
        <v>35</v>
      </c>
      <c r="F60" s="4" t="s">
        <v>171</v>
      </c>
      <c r="G60" s="4" t="s">
        <v>121</v>
      </c>
      <c r="H60" s="9">
        <v>42100</v>
      </c>
      <c r="I60" s="10">
        <v>0.93333333333333324</v>
      </c>
      <c r="J60" s="7" t="s">
        <v>122</v>
      </c>
      <c r="K60" s="7" t="s">
        <v>38</v>
      </c>
      <c r="L60" s="7" t="s">
        <v>123</v>
      </c>
      <c r="M60" s="13">
        <v>182</v>
      </c>
      <c r="N60" s="13">
        <v>152</v>
      </c>
      <c r="O60" s="13">
        <v>201</v>
      </c>
      <c r="P60" s="14">
        <v>201</v>
      </c>
      <c r="Q60" t="str">
        <f t="shared" si="0"/>
        <v>R</v>
      </c>
    </row>
    <row r="61" spans="1:17">
      <c r="A61" s="4" t="s">
        <v>31</v>
      </c>
      <c r="B61" s="4" t="s">
        <v>32</v>
      </c>
      <c r="C61" s="4" t="s">
        <v>33</v>
      </c>
      <c r="D61" s="4" t="s">
        <v>34</v>
      </c>
      <c r="E61" s="4" t="s">
        <v>35</v>
      </c>
      <c r="F61" s="4" t="s">
        <v>172</v>
      </c>
      <c r="G61" s="4" t="s">
        <v>121</v>
      </c>
      <c r="H61" s="9">
        <v>42101</v>
      </c>
      <c r="I61" s="10">
        <v>0.90347222222222223</v>
      </c>
      <c r="J61" s="7" t="s">
        <v>122</v>
      </c>
      <c r="K61" s="7" t="s">
        <v>38</v>
      </c>
      <c r="L61" s="7" t="s">
        <v>123</v>
      </c>
      <c r="M61" s="13">
        <v>275</v>
      </c>
      <c r="N61" s="13">
        <v>316</v>
      </c>
      <c r="O61" s="13">
        <v>245</v>
      </c>
      <c r="P61" s="14">
        <v>316</v>
      </c>
      <c r="Q61" t="str">
        <f t="shared" si="0"/>
        <v>Y</v>
      </c>
    </row>
    <row r="62" spans="1:17">
      <c r="A62" s="4" t="s">
        <v>31</v>
      </c>
      <c r="B62" s="4" t="s">
        <v>32</v>
      </c>
      <c r="C62" s="4" t="s">
        <v>33</v>
      </c>
      <c r="D62" s="4" t="s">
        <v>34</v>
      </c>
      <c r="E62" s="4" t="s">
        <v>35</v>
      </c>
      <c r="F62" s="4" t="s">
        <v>173</v>
      </c>
      <c r="G62" s="4" t="s">
        <v>121</v>
      </c>
      <c r="H62" s="9">
        <v>42102</v>
      </c>
      <c r="I62" s="10">
        <v>0.89513888888888893</v>
      </c>
      <c r="J62" s="7" t="s">
        <v>122</v>
      </c>
      <c r="K62" s="7" t="s">
        <v>38</v>
      </c>
      <c r="L62" s="7" t="s">
        <v>123</v>
      </c>
      <c r="M62" s="13">
        <v>162</v>
      </c>
      <c r="N62" s="13">
        <v>260</v>
      </c>
      <c r="O62" s="13">
        <v>184</v>
      </c>
      <c r="P62" s="14">
        <v>260</v>
      </c>
      <c r="Q62" t="str">
        <f t="shared" si="0"/>
        <v>R</v>
      </c>
    </row>
    <row r="63" spans="1:17">
      <c r="A63" s="4" t="s">
        <v>31</v>
      </c>
      <c r="B63" s="4" t="s">
        <v>32</v>
      </c>
      <c r="C63" s="4" t="s">
        <v>33</v>
      </c>
      <c r="D63" s="4" t="s">
        <v>34</v>
      </c>
      <c r="E63" s="4" t="s">
        <v>35</v>
      </c>
      <c r="F63" s="4" t="s">
        <v>174</v>
      </c>
      <c r="G63" s="4" t="s">
        <v>121</v>
      </c>
      <c r="H63" s="9">
        <v>42103</v>
      </c>
      <c r="I63" s="10">
        <v>0.8979166666666667</v>
      </c>
      <c r="J63" s="7" t="s">
        <v>122</v>
      </c>
      <c r="K63" s="7" t="s">
        <v>38</v>
      </c>
      <c r="L63" s="7" t="s">
        <v>123</v>
      </c>
      <c r="M63" s="13">
        <v>430</v>
      </c>
      <c r="N63" s="13">
        <v>180</v>
      </c>
      <c r="O63" s="13">
        <v>344</v>
      </c>
      <c r="P63" s="14">
        <v>430</v>
      </c>
      <c r="Q63" t="str">
        <f t="shared" si="0"/>
        <v>Y</v>
      </c>
    </row>
    <row r="64" spans="1:17">
      <c r="A64" s="4" t="s">
        <v>31</v>
      </c>
      <c r="B64" s="4" t="s">
        <v>32</v>
      </c>
      <c r="C64" s="4" t="s">
        <v>33</v>
      </c>
      <c r="D64" s="4" t="s">
        <v>34</v>
      </c>
      <c r="E64" s="4" t="s">
        <v>35</v>
      </c>
      <c r="F64" s="4" t="s">
        <v>175</v>
      </c>
      <c r="G64" s="4" t="s">
        <v>121</v>
      </c>
      <c r="H64" s="9">
        <v>42105</v>
      </c>
      <c r="I64" s="10">
        <v>0.85763888888888884</v>
      </c>
      <c r="J64" s="7" t="s">
        <v>122</v>
      </c>
      <c r="K64" s="7" t="s">
        <v>38</v>
      </c>
      <c r="L64" s="7" t="s">
        <v>123</v>
      </c>
      <c r="M64" s="13">
        <v>98</v>
      </c>
      <c r="N64" s="13">
        <v>374</v>
      </c>
      <c r="O64" s="13">
        <v>305</v>
      </c>
      <c r="P64" s="14">
        <v>374</v>
      </c>
      <c r="Q64" t="str">
        <f t="shared" si="0"/>
        <v>Y</v>
      </c>
    </row>
    <row r="65" spans="1:17">
      <c r="A65" s="4" t="s">
        <v>31</v>
      </c>
      <c r="B65" s="4" t="s">
        <v>32</v>
      </c>
      <c r="C65" s="4" t="s">
        <v>33</v>
      </c>
      <c r="D65" s="4" t="s">
        <v>34</v>
      </c>
      <c r="E65" s="4" t="s">
        <v>35</v>
      </c>
      <c r="F65" s="4" t="s">
        <v>176</v>
      </c>
      <c r="G65" s="4" t="s">
        <v>121</v>
      </c>
      <c r="H65" s="9">
        <v>42106</v>
      </c>
      <c r="I65" s="10">
        <v>0.87430555555555556</v>
      </c>
      <c r="J65" s="7" t="s">
        <v>122</v>
      </c>
      <c r="K65" s="7" t="s">
        <v>38</v>
      </c>
      <c r="L65" s="7" t="s">
        <v>123</v>
      </c>
      <c r="M65" s="13">
        <v>238</v>
      </c>
      <c r="N65" s="13">
        <v>197</v>
      </c>
      <c r="O65" s="13">
        <v>296</v>
      </c>
      <c r="P65" s="14">
        <v>296</v>
      </c>
      <c r="Q65" t="str">
        <f t="shared" si="0"/>
        <v>R</v>
      </c>
    </row>
    <row r="66" spans="1:17">
      <c r="A66" s="4" t="s">
        <v>31</v>
      </c>
      <c r="B66" s="4" t="s">
        <v>32</v>
      </c>
      <c r="C66" s="4" t="s">
        <v>33</v>
      </c>
      <c r="D66" s="4" t="s">
        <v>34</v>
      </c>
      <c r="E66" s="4" t="s">
        <v>35</v>
      </c>
      <c r="F66" s="4" t="s">
        <v>177</v>
      </c>
      <c r="G66" s="4" t="s">
        <v>121</v>
      </c>
      <c r="H66" s="9">
        <v>42107</v>
      </c>
      <c r="I66" s="10">
        <v>0.90486111111111101</v>
      </c>
      <c r="J66" s="7" t="s">
        <v>122</v>
      </c>
      <c r="K66" s="7" t="s">
        <v>38</v>
      </c>
      <c r="L66" s="7" t="s">
        <v>123</v>
      </c>
      <c r="M66" s="13">
        <v>193</v>
      </c>
      <c r="N66" s="13">
        <v>146</v>
      </c>
      <c r="O66" s="13">
        <v>220</v>
      </c>
      <c r="P66" s="14">
        <v>220</v>
      </c>
      <c r="Q66" t="str">
        <f t="shared" si="0"/>
        <v>R</v>
      </c>
    </row>
    <row r="67" spans="1:17">
      <c r="A67" s="4" t="s">
        <v>31</v>
      </c>
      <c r="B67" s="4" t="s">
        <v>32</v>
      </c>
      <c r="C67" s="4" t="s">
        <v>33</v>
      </c>
      <c r="D67" s="4" t="s">
        <v>34</v>
      </c>
      <c r="E67" s="4" t="s">
        <v>35</v>
      </c>
      <c r="F67" s="4" t="s">
        <v>178</v>
      </c>
      <c r="G67" s="4" t="s">
        <v>121</v>
      </c>
      <c r="H67" s="9">
        <v>42109</v>
      </c>
      <c r="I67" s="10">
        <v>0.83888888888888891</v>
      </c>
      <c r="J67" s="7" t="s">
        <v>122</v>
      </c>
      <c r="K67" s="7" t="s">
        <v>38</v>
      </c>
      <c r="L67" s="7" t="s">
        <v>123</v>
      </c>
      <c r="M67" s="13">
        <v>161</v>
      </c>
      <c r="N67" s="13">
        <v>240</v>
      </c>
      <c r="O67" s="13">
        <v>177</v>
      </c>
      <c r="P67" s="14">
        <v>240</v>
      </c>
      <c r="Q67" t="str">
        <f t="shared" si="0"/>
        <v>R</v>
      </c>
    </row>
    <row r="68" spans="1:17">
      <c r="A68" s="4" t="s">
        <v>31</v>
      </c>
      <c r="B68" s="4" t="s">
        <v>32</v>
      </c>
      <c r="C68" s="4" t="s">
        <v>33</v>
      </c>
      <c r="D68" s="4" t="s">
        <v>34</v>
      </c>
      <c r="E68" s="4" t="s">
        <v>35</v>
      </c>
      <c r="F68" s="4" t="s">
        <v>179</v>
      </c>
      <c r="G68" s="4" t="s">
        <v>121</v>
      </c>
      <c r="H68" s="9">
        <v>42110</v>
      </c>
      <c r="I68" s="10">
        <v>0.87291666666666667</v>
      </c>
      <c r="J68" s="7" t="s">
        <v>122</v>
      </c>
      <c r="K68" s="7" t="s">
        <v>38</v>
      </c>
      <c r="L68" s="7" t="s">
        <v>123</v>
      </c>
      <c r="M68" s="13">
        <v>290</v>
      </c>
      <c r="N68" s="13">
        <v>298</v>
      </c>
      <c r="O68" s="13">
        <v>392</v>
      </c>
      <c r="P68" s="14">
        <v>392</v>
      </c>
      <c r="Q68" t="str">
        <f t="shared" si="0"/>
        <v>Y</v>
      </c>
    </row>
    <row r="69" spans="1:17">
      <c r="A69" s="4" t="s">
        <v>31</v>
      </c>
      <c r="B69" s="4" t="s">
        <v>32</v>
      </c>
      <c r="C69" s="4" t="s">
        <v>33</v>
      </c>
      <c r="D69" s="4" t="s">
        <v>34</v>
      </c>
      <c r="E69" s="4" t="s">
        <v>35</v>
      </c>
      <c r="F69" s="4" t="s">
        <v>180</v>
      </c>
      <c r="G69" s="4" t="s">
        <v>121</v>
      </c>
      <c r="H69" s="9">
        <v>42112</v>
      </c>
      <c r="I69" s="10">
        <v>0.94513888888888886</v>
      </c>
      <c r="J69" s="7" t="s">
        <v>122</v>
      </c>
      <c r="K69" s="7" t="s">
        <v>38</v>
      </c>
      <c r="L69" s="7" t="s">
        <v>123</v>
      </c>
      <c r="M69" s="13">
        <v>212</v>
      </c>
      <c r="N69" s="13">
        <v>275</v>
      </c>
      <c r="O69" s="13">
        <v>279</v>
      </c>
      <c r="P69" s="14">
        <v>279</v>
      </c>
      <c r="Q69" t="str">
        <f t="shared" si="0"/>
        <v>R</v>
      </c>
    </row>
    <row r="70" spans="1:17">
      <c r="A70" s="4" t="s">
        <v>31</v>
      </c>
      <c r="B70" s="4" t="s">
        <v>32</v>
      </c>
      <c r="C70" s="4" t="s">
        <v>33</v>
      </c>
      <c r="D70" s="4" t="s">
        <v>34</v>
      </c>
      <c r="E70" s="4" t="s">
        <v>35</v>
      </c>
      <c r="F70" s="4" t="s">
        <v>181</v>
      </c>
      <c r="G70" s="4" t="s">
        <v>121</v>
      </c>
      <c r="H70" s="9">
        <v>42115</v>
      </c>
      <c r="I70" s="10">
        <v>0.89861111111111114</v>
      </c>
      <c r="J70" s="7" t="s">
        <v>122</v>
      </c>
      <c r="K70" s="7" t="s">
        <v>38</v>
      </c>
      <c r="L70" s="7" t="s">
        <v>123</v>
      </c>
      <c r="M70" s="13">
        <v>350</v>
      </c>
      <c r="N70" s="13">
        <v>181</v>
      </c>
      <c r="O70" s="13">
        <v>295</v>
      </c>
      <c r="P70" s="14">
        <v>350</v>
      </c>
      <c r="Q70" t="str">
        <f t="shared" si="0"/>
        <v>Y</v>
      </c>
    </row>
    <row r="71" spans="1:17">
      <c r="A71" s="4" t="s">
        <v>31</v>
      </c>
      <c r="B71" s="4" t="s">
        <v>32</v>
      </c>
      <c r="C71" s="4" t="s">
        <v>33</v>
      </c>
      <c r="D71" s="4" t="s">
        <v>34</v>
      </c>
      <c r="E71" s="4" t="s">
        <v>35</v>
      </c>
      <c r="F71" s="4" t="s">
        <v>182</v>
      </c>
      <c r="G71" s="4" t="s">
        <v>121</v>
      </c>
      <c r="H71" s="9">
        <v>42116</v>
      </c>
      <c r="I71" s="10">
        <v>0.89374999999999993</v>
      </c>
      <c r="J71" s="7" t="s">
        <v>122</v>
      </c>
      <c r="K71" s="7" t="s">
        <v>38</v>
      </c>
      <c r="L71" s="7" t="s">
        <v>123</v>
      </c>
      <c r="M71" s="13">
        <v>269</v>
      </c>
      <c r="N71" s="13">
        <v>281</v>
      </c>
      <c r="O71" s="13">
        <v>160</v>
      </c>
      <c r="P71" s="14">
        <v>281</v>
      </c>
      <c r="Q71" t="str">
        <f t="shared" si="0"/>
        <v>R</v>
      </c>
    </row>
    <row r="72" spans="1:17">
      <c r="A72" s="4" t="s">
        <v>31</v>
      </c>
      <c r="B72" s="4" t="s">
        <v>32</v>
      </c>
      <c r="C72" s="4" t="s">
        <v>33</v>
      </c>
      <c r="D72" s="4" t="s">
        <v>34</v>
      </c>
      <c r="E72" s="4" t="s">
        <v>35</v>
      </c>
      <c r="F72" s="4" t="s">
        <v>183</v>
      </c>
      <c r="G72" s="4" t="s">
        <v>121</v>
      </c>
      <c r="H72" s="9">
        <v>42117</v>
      </c>
      <c r="I72" s="10">
        <v>0.8833333333333333</v>
      </c>
      <c r="J72" s="7" t="s">
        <v>122</v>
      </c>
      <c r="K72" s="7" t="s">
        <v>38</v>
      </c>
      <c r="L72" s="7" t="s">
        <v>123</v>
      </c>
      <c r="M72" s="13">
        <v>192</v>
      </c>
      <c r="N72" s="13">
        <v>196</v>
      </c>
      <c r="O72" s="13">
        <v>265</v>
      </c>
      <c r="P72" s="14">
        <v>265</v>
      </c>
      <c r="Q72" t="str">
        <f t="shared" si="0"/>
        <v>R</v>
      </c>
    </row>
    <row r="73" spans="1:17">
      <c r="A73" s="4" t="s">
        <v>31</v>
      </c>
      <c r="B73" s="4" t="s">
        <v>32</v>
      </c>
      <c r="C73" s="4" t="s">
        <v>33</v>
      </c>
      <c r="D73" s="4" t="s">
        <v>34</v>
      </c>
      <c r="E73" s="4" t="s">
        <v>35</v>
      </c>
      <c r="F73" s="4" t="s">
        <v>184</v>
      </c>
      <c r="G73" s="4" t="s">
        <v>121</v>
      </c>
      <c r="H73" s="9">
        <v>42119</v>
      </c>
      <c r="I73" s="10">
        <v>0.90416666666666667</v>
      </c>
      <c r="J73" s="7" t="s">
        <v>122</v>
      </c>
      <c r="K73" s="7" t="s">
        <v>38</v>
      </c>
      <c r="L73" s="7" t="s">
        <v>123</v>
      </c>
      <c r="M73" s="13">
        <v>295</v>
      </c>
      <c r="N73" s="13">
        <v>281</v>
      </c>
      <c r="O73" s="13">
        <v>181</v>
      </c>
      <c r="P73" s="14">
        <v>295</v>
      </c>
      <c r="Q73" t="str">
        <f t="shared" si="0"/>
        <v>R</v>
      </c>
    </row>
    <row r="74" spans="1:17">
      <c r="A74" s="4" t="s">
        <v>31</v>
      </c>
      <c r="B74" s="4" t="s">
        <v>32</v>
      </c>
      <c r="C74" s="4" t="s">
        <v>33</v>
      </c>
      <c r="D74" s="4" t="s">
        <v>34</v>
      </c>
      <c r="E74" s="4" t="s">
        <v>35</v>
      </c>
      <c r="F74" s="4" t="s">
        <v>185</v>
      </c>
      <c r="G74" s="4" t="s">
        <v>121</v>
      </c>
      <c r="H74" s="9">
        <v>42120</v>
      </c>
      <c r="I74" s="10">
        <v>0.88194444444444453</v>
      </c>
      <c r="J74" s="7" t="s">
        <v>122</v>
      </c>
      <c r="K74" s="7" t="s">
        <v>38</v>
      </c>
      <c r="L74" s="7" t="s">
        <v>123</v>
      </c>
      <c r="M74" s="13">
        <v>136</v>
      </c>
      <c r="N74" s="13">
        <v>199</v>
      </c>
      <c r="O74" s="13">
        <v>186</v>
      </c>
      <c r="P74" s="14">
        <v>199</v>
      </c>
      <c r="Q74" t="str">
        <f t="shared" si="0"/>
        <v>R</v>
      </c>
    </row>
    <row r="75" spans="1:17">
      <c r="A75" s="4" t="s">
        <v>31</v>
      </c>
      <c r="B75" s="4" t="s">
        <v>32</v>
      </c>
      <c r="C75" s="4" t="s">
        <v>33</v>
      </c>
      <c r="D75" s="4" t="s">
        <v>34</v>
      </c>
      <c r="E75" s="4" t="s">
        <v>35</v>
      </c>
      <c r="F75" s="4" t="s">
        <v>186</v>
      </c>
      <c r="G75" s="4" t="s">
        <v>121</v>
      </c>
      <c r="H75" s="9">
        <v>42121</v>
      </c>
      <c r="I75" s="10">
        <v>0.93333333333333324</v>
      </c>
      <c r="J75" s="7" t="s">
        <v>122</v>
      </c>
      <c r="K75" s="7" t="s">
        <v>38</v>
      </c>
      <c r="L75" s="7" t="s">
        <v>123</v>
      </c>
      <c r="M75" s="13">
        <v>298</v>
      </c>
      <c r="N75" s="13">
        <v>339</v>
      </c>
      <c r="O75" s="13">
        <v>307</v>
      </c>
      <c r="P75" s="14">
        <v>339</v>
      </c>
      <c r="Q75" t="str">
        <f t="shared" si="0"/>
        <v>Y</v>
      </c>
    </row>
    <row r="76" spans="1:17">
      <c r="A76" s="4" t="s">
        <v>31</v>
      </c>
      <c r="B76" s="4" t="s">
        <v>32</v>
      </c>
      <c r="C76" s="4" t="s">
        <v>33</v>
      </c>
      <c r="D76" s="4" t="s">
        <v>34</v>
      </c>
      <c r="E76" s="4" t="s">
        <v>35</v>
      </c>
      <c r="F76" s="4" t="s">
        <v>187</v>
      </c>
      <c r="G76" s="4" t="s">
        <v>121</v>
      </c>
      <c r="H76" s="9">
        <v>42122</v>
      </c>
      <c r="I76" s="10">
        <v>0.91805555555555562</v>
      </c>
      <c r="J76" s="7" t="s">
        <v>122</v>
      </c>
      <c r="K76" s="7" t="s">
        <v>38</v>
      </c>
      <c r="L76" s="7" t="s">
        <v>123</v>
      </c>
      <c r="M76" s="13">
        <v>226</v>
      </c>
      <c r="N76" s="13">
        <v>205</v>
      </c>
      <c r="O76" s="13">
        <v>258</v>
      </c>
      <c r="P76" s="14">
        <v>258</v>
      </c>
      <c r="Q76" t="str">
        <f t="shared" si="0"/>
        <v>R</v>
      </c>
    </row>
    <row r="77" spans="1:17">
      <c r="A77" s="4" t="s">
        <v>31</v>
      </c>
      <c r="B77" s="4" t="s">
        <v>32</v>
      </c>
      <c r="C77" s="4" t="s">
        <v>33</v>
      </c>
      <c r="D77" s="4" t="s">
        <v>34</v>
      </c>
      <c r="E77" s="4" t="s">
        <v>35</v>
      </c>
      <c r="F77" s="4" t="s">
        <v>188</v>
      </c>
      <c r="G77" s="4" t="s">
        <v>121</v>
      </c>
      <c r="H77" s="9">
        <v>42123</v>
      </c>
      <c r="I77" s="10">
        <v>0.9472222222222223</v>
      </c>
      <c r="J77" s="7" t="s">
        <v>122</v>
      </c>
      <c r="K77" s="7" t="s">
        <v>38</v>
      </c>
      <c r="L77" s="7" t="s">
        <v>123</v>
      </c>
      <c r="M77" s="13">
        <v>395</v>
      </c>
      <c r="N77" s="13">
        <v>265</v>
      </c>
      <c r="O77" s="13">
        <v>310</v>
      </c>
      <c r="P77" s="14">
        <v>395</v>
      </c>
      <c r="Q77" t="str">
        <f t="shared" si="0"/>
        <v>Y</v>
      </c>
    </row>
    <row r="78" spans="1:17">
      <c r="A78" s="4" t="s">
        <v>31</v>
      </c>
      <c r="B78" s="4" t="s">
        <v>32</v>
      </c>
      <c r="C78" s="4" t="s">
        <v>33</v>
      </c>
      <c r="D78" s="4" t="s">
        <v>34</v>
      </c>
      <c r="E78" s="4" t="s">
        <v>35</v>
      </c>
      <c r="F78" s="4" t="s">
        <v>189</v>
      </c>
      <c r="G78" s="4" t="s">
        <v>121</v>
      </c>
      <c r="H78" s="9">
        <v>42124</v>
      </c>
      <c r="I78" s="10">
        <v>0.8965277777777777</v>
      </c>
      <c r="J78" s="7" t="s">
        <v>122</v>
      </c>
      <c r="K78" s="7" t="s">
        <v>38</v>
      </c>
      <c r="L78" s="7" t="s">
        <v>123</v>
      </c>
      <c r="M78" s="13">
        <v>212</v>
      </c>
      <c r="N78" s="13">
        <v>240</v>
      </c>
      <c r="O78" s="13">
        <v>202</v>
      </c>
      <c r="P78" s="14">
        <v>240</v>
      </c>
      <c r="Q78" t="str">
        <f t="shared" ref="Q78:Q141" si="1">IF(504&lt;=P78,"G",IF(AND(315&lt;=P78,P78&lt;504),"Y",IF(P78&lt;315,"R")))</f>
        <v>R</v>
      </c>
    </row>
    <row r="79" spans="1:17">
      <c r="A79" s="4" t="s">
        <v>31</v>
      </c>
      <c r="B79" s="4" t="s">
        <v>32</v>
      </c>
      <c r="C79" s="4" t="s">
        <v>33</v>
      </c>
      <c r="D79" s="4" t="s">
        <v>34</v>
      </c>
      <c r="E79" s="4" t="s">
        <v>35</v>
      </c>
      <c r="F79" s="4" t="s">
        <v>190</v>
      </c>
      <c r="G79" s="4" t="s">
        <v>121</v>
      </c>
      <c r="H79" s="9">
        <v>42125</v>
      </c>
      <c r="I79" s="10">
        <v>0.9555555555555556</v>
      </c>
      <c r="J79" s="7" t="s">
        <v>122</v>
      </c>
      <c r="K79" s="7" t="s">
        <v>38</v>
      </c>
      <c r="L79" s="7" t="s">
        <v>123</v>
      </c>
      <c r="M79" s="13">
        <v>146</v>
      </c>
      <c r="N79" s="13">
        <v>243</v>
      </c>
      <c r="O79" s="13">
        <v>229</v>
      </c>
      <c r="P79" s="14">
        <v>243</v>
      </c>
      <c r="Q79" t="str">
        <f t="shared" si="1"/>
        <v>R</v>
      </c>
    </row>
    <row r="80" spans="1:17">
      <c r="A80" s="4" t="s">
        <v>31</v>
      </c>
      <c r="B80" s="4" t="s">
        <v>32</v>
      </c>
      <c r="C80" s="4" t="s">
        <v>33</v>
      </c>
      <c r="D80" s="4" t="s">
        <v>34</v>
      </c>
      <c r="E80" s="4" t="s">
        <v>35</v>
      </c>
      <c r="F80" s="4" t="s">
        <v>191</v>
      </c>
      <c r="G80" s="4" t="s">
        <v>121</v>
      </c>
      <c r="H80" s="9">
        <v>42126</v>
      </c>
      <c r="I80" s="10">
        <v>0.86944444444444446</v>
      </c>
      <c r="J80" s="7" t="s">
        <v>122</v>
      </c>
      <c r="K80" s="7" t="s">
        <v>38</v>
      </c>
      <c r="L80" s="7" t="s">
        <v>123</v>
      </c>
      <c r="M80" s="13">
        <v>305</v>
      </c>
      <c r="N80" s="13">
        <v>316</v>
      </c>
      <c r="O80" s="13">
        <v>296</v>
      </c>
      <c r="P80" s="14">
        <v>316</v>
      </c>
      <c r="Q80" t="str">
        <f t="shared" si="1"/>
        <v>Y</v>
      </c>
    </row>
    <row r="81" spans="1:17">
      <c r="A81" s="4" t="s">
        <v>31</v>
      </c>
      <c r="B81" s="4" t="s">
        <v>32</v>
      </c>
      <c r="C81" s="4" t="s">
        <v>33</v>
      </c>
      <c r="D81" s="4" t="s">
        <v>34</v>
      </c>
      <c r="E81" s="4" t="s">
        <v>35</v>
      </c>
      <c r="F81" s="4" t="s">
        <v>192</v>
      </c>
      <c r="G81" s="4" t="s">
        <v>121</v>
      </c>
      <c r="H81" s="9">
        <v>42128</v>
      </c>
      <c r="I81" s="10">
        <v>0.89097222222222217</v>
      </c>
      <c r="J81" s="7" t="s">
        <v>122</v>
      </c>
      <c r="K81" s="7" t="s">
        <v>38</v>
      </c>
      <c r="L81" s="7" t="s">
        <v>123</v>
      </c>
      <c r="M81" s="13">
        <v>314</v>
      </c>
      <c r="N81" s="13">
        <v>324</v>
      </c>
      <c r="O81" s="13">
        <v>207</v>
      </c>
      <c r="P81" s="14">
        <v>324</v>
      </c>
      <c r="Q81" t="str">
        <f t="shared" si="1"/>
        <v>Y</v>
      </c>
    </row>
    <row r="82" spans="1:17">
      <c r="A82" s="4" t="s">
        <v>31</v>
      </c>
      <c r="B82" s="4" t="s">
        <v>32</v>
      </c>
      <c r="C82" s="4" t="s">
        <v>33</v>
      </c>
      <c r="D82" s="4" t="s">
        <v>34</v>
      </c>
      <c r="E82" s="4" t="s">
        <v>35</v>
      </c>
      <c r="F82" s="4" t="s">
        <v>193</v>
      </c>
      <c r="G82" s="4" t="s">
        <v>121</v>
      </c>
      <c r="H82" s="9">
        <v>42134</v>
      </c>
      <c r="I82" s="10">
        <v>0.87638888888888899</v>
      </c>
      <c r="J82" s="7" t="s">
        <v>122</v>
      </c>
      <c r="K82" s="7" t="s">
        <v>38</v>
      </c>
      <c r="L82" s="7" t="s">
        <v>123</v>
      </c>
      <c r="M82" s="4" t="s">
        <v>11</v>
      </c>
      <c r="N82" s="4" t="s">
        <v>11</v>
      </c>
      <c r="O82" s="4" t="s">
        <v>11</v>
      </c>
      <c r="P82" s="7" t="s">
        <v>11</v>
      </c>
      <c r="Q82" t="str">
        <f t="shared" si="1"/>
        <v>G</v>
      </c>
    </row>
    <row r="83" spans="1:17">
      <c r="A83" s="4" t="s">
        <v>31</v>
      </c>
      <c r="B83" s="4" t="s">
        <v>32</v>
      </c>
      <c r="C83" s="4" t="s">
        <v>33</v>
      </c>
      <c r="D83" s="4" t="s">
        <v>34</v>
      </c>
      <c r="E83" s="4" t="s">
        <v>35</v>
      </c>
      <c r="F83" s="4" t="s">
        <v>194</v>
      </c>
      <c r="G83" s="4" t="s">
        <v>121</v>
      </c>
      <c r="H83" s="9">
        <v>42136</v>
      </c>
      <c r="I83" s="10">
        <v>0.89583333333333337</v>
      </c>
      <c r="J83" s="7" t="s">
        <v>122</v>
      </c>
      <c r="K83" s="7" t="s">
        <v>38</v>
      </c>
      <c r="L83" s="7" t="s">
        <v>123</v>
      </c>
      <c r="M83" s="13">
        <v>288</v>
      </c>
      <c r="N83" s="13">
        <v>254</v>
      </c>
      <c r="O83" s="13">
        <v>395</v>
      </c>
      <c r="P83" s="14">
        <v>395</v>
      </c>
      <c r="Q83" t="str">
        <f t="shared" si="1"/>
        <v>Y</v>
      </c>
    </row>
    <row r="84" spans="1:17">
      <c r="A84" s="4" t="s">
        <v>31</v>
      </c>
      <c r="B84" s="4" t="s">
        <v>32</v>
      </c>
      <c r="C84" s="4" t="s">
        <v>33</v>
      </c>
      <c r="D84" s="4" t="s">
        <v>34</v>
      </c>
      <c r="E84" s="4" t="s">
        <v>35</v>
      </c>
      <c r="F84" s="4" t="s">
        <v>195</v>
      </c>
      <c r="G84" s="4" t="s">
        <v>121</v>
      </c>
      <c r="H84" s="9">
        <v>42137</v>
      </c>
      <c r="I84" s="10">
        <v>0.92361111111111116</v>
      </c>
      <c r="J84" s="7" t="s">
        <v>122</v>
      </c>
      <c r="K84" s="7" t="s">
        <v>38</v>
      </c>
      <c r="L84" s="7" t="s">
        <v>123</v>
      </c>
      <c r="M84" s="13">
        <v>240</v>
      </c>
      <c r="N84" s="13">
        <v>231</v>
      </c>
      <c r="O84" s="13">
        <v>208</v>
      </c>
      <c r="P84" s="14">
        <v>240</v>
      </c>
      <c r="Q84" t="str">
        <f t="shared" si="1"/>
        <v>R</v>
      </c>
    </row>
    <row r="85" spans="1:17">
      <c r="A85" s="4" t="s">
        <v>31</v>
      </c>
      <c r="B85" s="4" t="s">
        <v>32</v>
      </c>
      <c r="C85" s="4" t="s">
        <v>33</v>
      </c>
      <c r="D85" s="4" t="s">
        <v>34</v>
      </c>
      <c r="E85" s="4" t="s">
        <v>35</v>
      </c>
      <c r="F85" s="4" t="s">
        <v>196</v>
      </c>
      <c r="G85" s="4" t="s">
        <v>121</v>
      </c>
      <c r="H85" s="9">
        <v>42141</v>
      </c>
      <c r="I85" s="10">
        <v>0.88680555555555562</v>
      </c>
      <c r="J85" s="7" t="s">
        <v>122</v>
      </c>
      <c r="K85" s="7" t="s">
        <v>38</v>
      </c>
      <c r="L85" s="7" t="s">
        <v>123</v>
      </c>
      <c r="M85" s="13">
        <v>245</v>
      </c>
      <c r="N85" s="13">
        <v>234</v>
      </c>
      <c r="O85" s="13">
        <v>193</v>
      </c>
      <c r="P85" s="14">
        <v>245</v>
      </c>
      <c r="Q85" t="str">
        <f t="shared" si="1"/>
        <v>R</v>
      </c>
    </row>
    <row r="86" spans="1:17">
      <c r="A86" s="4" t="s">
        <v>31</v>
      </c>
      <c r="B86" s="4" t="s">
        <v>32</v>
      </c>
      <c r="C86" s="4" t="s">
        <v>33</v>
      </c>
      <c r="D86" s="4" t="s">
        <v>34</v>
      </c>
      <c r="E86" s="4" t="s">
        <v>35</v>
      </c>
      <c r="F86" s="4" t="s">
        <v>197</v>
      </c>
      <c r="G86" s="4" t="s">
        <v>121</v>
      </c>
      <c r="H86" s="9">
        <v>42148</v>
      </c>
      <c r="I86" s="10">
        <v>0.8965277777777777</v>
      </c>
      <c r="J86" s="7" t="s">
        <v>122</v>
      </c>
      <c r="K86" s="7" t="s">
        <v>38</v>
      </c>
      <c r="L86" s="7" t="s">
        <v>123</v>
      </c>
      <c r="M86" s="13">
        <v>279</v>
      </c>
      <c r="N86" s="13">
        <v>166</v>
      </c>
      <c r="O86" s="13">
        <v>216</v>
      </c>
      <c r="P86" s="14">
        <v>279</v>
      </c>
      <c r="Q86" t="str">
        <f t="shared" si="1"/>
        <v>R</v>
      </c>
    </row>
    <row r="87" spans="1:17">
      <c r="A87" s="4" t="s">
        <v>31</v>
      </c>
      <c r="B87" s="4" t="s">
        <v>32</v>
      </c>
      <c r="C87" s="4" t="s">
        <v>33</v>
      </c>
      <c r="D87" s="4" t="s">
        <v>34</v>
      </c>
      <c r="E87" s="4" t="s">
        <v>35</v>
      </c>
      <c r="F87" s="4" t="s">
        <v>198</v>
      </c>
      <c r="G87" s="4" t="s">
        <v>121</v>
      </c>
      <c r="H87" s="9">
        <v>42149</v>
      </c>
      <c r="I87" s="10">
        <v>0.80347222222222225</v>
      </c>
      <c r="J87" s="7" t="s">
        <v>122</v>
      </c>
      <c r="K87" s="7" t="s">
        <v>38</v>
      </c>
      <c r="L87" s="7" t="s">
        <v>123</v>
      </c>
      <c r="M87" s="13">
        <v>123</v>
      </c>
      <c r="N87" s="13">
        <v>236</v>
      </c>
      <c r="O87" s="13">
        <v>227</v>
      </c>
      <c r="P87" s="14">
        <v>236</v>
      </c>
      <c r="Q87" t="str">
        <f t="shared" si="1"/>
        <v>R</v>
      </c>
    </row>
    <row r="88" spans="1:17">
      <c r="A88" s="4" t="s">
        <v>31</v>
      </c>
      <c r="B88" s="4" t="s">
        <v>32</v>
      </c>
      <c r="C88" s="4" t="s">
        <v>33</v>
      </c>
      <c r="D88" s="4" t="s">
        <v>34</v>
      </c>
      <c r="E88" s="4" t="s">
        <v>35</v>
      </c>
      <c r="F88" s="4" t="s">
        <v>199</v>
      </c>
      <c r="G88" s="4" t="s">
        <v>121</v>
      </c>
      <c r="H88" s="9">
        <v>42155</v>
      </c>
      <c r="I88" s="10">
        <v>0.87638888888888899</v>
      </c>
      <c r="J88" s="7" t="s">
        <v>122</v>
      </c>
      <c r="K88" s="7" t="s">
        <v>38</v>
      </c>
      <c r="L88" s="7" t="s">
        <v>123</v>
      </c>
      <c r="M88" s="13">
        <v>486</v>
      </c>
      <c r="N88" s="13">
        <v>290</v>
      </c>
      <c r="O88" s="13">
        <v>225</v>
      </c>
      <c r="P88" s="14">
        <v>486</v>
      </c>
      <c r="Q88" t="str">
        <f t="shared" si="1"/>
        <v>Y</v>
      </c>
    </row>
    <row r="89" spans="1:17">
      <c r="A89" s="4" t="s">
        <v>31</v>
      </c>
      <c r="B89" s="4" t="s">
        <v>32</v>
      </c>
      <c r="C89" s="4" t="s">
        <v>33</v>
      </c>
      <c r="D89" s="4" t="s">
        <v>34</v>
      </c>
      <c r="E89" s="4" t="s">
        <v>35</v>
      </c>
      <c r="F89" s="4" t="s">
        <v>200</v>
      </c>
      <c r="G89" s="4" t="s">
        <v>121</v>
      </c>
      <c r="H89" s="9">
        <v>42156</v>
      </c>
      <c r="I89" s="10">
        <v>0.9243055555555556</v>
      </c>
      <c r="J89" s="7" t="s">
        <v>122</v>
      </c>
      <c r="K89" s="7" t="s">
        <v>38</v>
      </c>
      <c r="L89" s="7" t="s">
        <v>123</v>
      </c>
      <c r="M89" s="13">
        <v>296</v>
      </c>
      <c r="N89" s="13">
        <v>331</v>
      </c>
      <c r="O89" s="13">
        <v>206</v>
      </c>
      <c r="P89" s="14">
        <v>331</v>
      </c>
      <c r="Q89" t="str">
        <f t="shared" si="1"/>
        <v>Y</v>
      </c>
    </row>
    <row r="90" spans="1:17">
      <c r="A90" s="4" t="s">
        <v>31</v>
      </c>
      <c r="B90" s="4" t="s">
        <v>32</v>
      </c>
      <c r="C90" s="4" t="s">
        <v>33</v>
      </c>
      <c r="D90" s="4" t="s">
        <v>34</v>
      </c>
      <c r="E90" s="4" t="s">
        <v>35</v>
      </c>
      <c r="F90" s="4" t="s">
        <v>201</v>
      </c>
      <c r="G90" s="4" t="s">
        <v>121</v>
      </c>
      <c r="H90" s="9">
        <v>42157</v>
      </c>
      <c r="I90" s="10">
        <v>0.89861111111111114</v>
      </c>
      <c r="J90" s="7" t="s">
        <v>122</v>
      </c>
      <c r="K90" s="7" t="s">
        <v>38</v>
      </c>
      <c r="L90" s="7" t="s">
        <v>123</v>
      </c>
      <c r="M90" s="13">
        <v>130</v>
      </c>
      <c r="N90" s="13">
        <v>161</v>
      </c>
      <c r="O90" s="13">
        <v>371</v>
      </c>
      <c r="P90" s="14">
        <v>371</v>
      </c>
      <c r="Q90" t="str">
        <f t="shared" si="1"/>
        <v>Y</v>
      </c>
    </row>
    <row r="91" spans="1:17">
      <c r="A91" s="4" t="s">
        <v>31</v>
      </c>
      <c r="B91" s="4" t="s">
        <v>32</v>
      </c>
      <c r="C91" s="4" t="s">
        <v>33</v>
      </c>
      <c r="D91" s="4" t="s">
        <v>34</v>
      </c>
      <c r="E91" s="4" t="s">
        <v>35</v>
      </c>
      <c r="F91" s="4" t="s">
        <v>202</v>
      </c>
      <c r="G91" s="4" t="s">
        <v>121</v>
      </c>
      <c r="H91" s="9">
        <v>42159</v>
      </c>
      <c r="I91" s="10">
        <v>0.91736111111111107</v>
      </c>
      <c r="J91" s="7" t="s">
        <v>122</v>
      </c>
      <c r="K91" s="7" t="s">
        <v>38</v>
      </c>
      <c r="L91" s="7" t="s">
        <v>123</v>
      </c>
      <c r="M91" s="13">
        <v>353</v>
      </c>
      <c r="N91" s="13">
        <v>295</v>
      </c>
      <c r="O91" s="13">
        <v>430</v>
      </c>
      <c r="P91" s="14">
        <v>430</v>
      </c>
      <c r="Q91" t="str">
        <f t="shared" si="1"/>
        <v>Y</v>
      </c>
    </row>
    <row r="92" spans="1:17">
      <c r="A92" s="4" t="s">
        <v>31</v>
      </c>
      <c r="B92" s="4" t="s">
        <v>32</v>
      </c>
      <c r="C92" s="4" t="s">
        <v>33</v>
      </c>
      <c r="D92" s="4" t="s">
        <v>34</v>
      </c>
      <c r="E92" s="4" t="s">
        <v>35</v>
      </c>
      <c r="F92" s="4" t="s">
        <v>203</v>
      </c>
      <c r="G92" s="4" t="s">
        <v>121</v>
      </c>
      <c r="H92" s="9">
        <v>42161</v>
      </c>
      <c r="I92" s="10">
        <v>0.89861111111111114</v>
      </c>
      <c r="J92" s="7" t="s">
        <v>122</v>
      </c>
      <c r="K92" s="7" t="s">
        <v>38</v>
      </c>
      <c r="L92" s="7" t="s">
        <v>123</v>
      </c>
      <c r="M92" s="13">
        <v>208</v>
      </c>
      <c r="N92" s="13">
        <v>307</v>
      </c>
      <c r="O92" s="13">
        <v>378</v>
      </c>
      <c r="P92" s="14">
        <v>378</v>
      </c>
      <c r="Q92" t="str">
        <f t="shared" si="1"/>
        <v>Y</v>
      </c>
    </row>
    <row r="93" spans="1:17">
      <c r="A93" s="4" t="s">
        <v>31</v>
      </c>
      <c r="B93" s="4" t="s">
        <v>32</v>
      </c>
      <c r="C93" s="4" t="s">
        <v>33</v>
      </c>
      <c r="D93" s="4" t="s">
        <v>34</v>
      </c>
      <c r="E93" s="4" t="s">
        <v>35</v>
      </c>
      <c r="F93" s="4" t="s">
        <v>204</v>
      </c>
      <c r="G93" s="4" t="s">
        <v>121</v>
      </c>
      <c r="H93" s="9">
        <v>42164</v>
      </c>
      <c r="I93" s="10">
        <v>0.91875000000000007</v>
      </c>
      <c r="J93" s="7" t="s">
        <v>122</v>
      </c>
      <c r="K93" s="7" t="s">
        <v>38</v>
      </c>
      <c r="L93" s="7" t="s">
        <v>123</v>
      </c>
      <c r="M93" s="13">
        <v>337</v>
      </c>
      <c r="N93" s="13">
        <v>347</v>
      </c>
      <c r="O93" s="13">
        <v>230</v>
      </c>
      <c r="P93" s="14">
        <v>347</v>
      </c>
      <c r="Q93" t="str">
        <f t="shared" si="1"/>
        <v>Y</v>
      </c>
    </row>
    <row r="94" spans="1:17">
      <c r="A94" s="4" t="s">
        <v>31</v>
      </c>
      <c r="B94" s="4" t="s">
        <v>32</v>
      </c>
      <c r="C94" s="4" t="s">
        <v>33</v>
      </c>
      <c r="D94" s="4" t="s">
        <v>34</v>
      </c>
      <c r="E94" s="4" t="s">
        <v>35</v>
      </c>
      <c r="F94" s="4" t="s">
        <v>205</v>
      </c>
      <c r="G94" s="4" t="s">
        <v>121</v>
      </c>
      <c r="H94" s="9">
        <v>42170</v>
      </c>
      <c r="I94" s="10">
        <v>0.8965277777777777</v>
      </c>
      <c r="J94" s="7" t="s">
        <v>122</v>
      </c>
      <c r="K94" s="7" t="s">
        <v>38</v>
      </c>
      <c r="L94" s="7" t="s">
        <v>123</v>
      </c>
      <c r="M94" s="13">
        <v>300</v>
      </c>
      <c r="N94" s="13">
        <v>395</v>
      </c>
      <c r="O94" s="13">
        <v>430</v>
      </c>
      <c r="P94" s="14">
        <v>430</v>
      </c>
      <c r="Q94" t="str">
        <f t="shared" si="1"/>
        <v>Y</v>
      </c>
    </row>
    <row r="95" spans="1:17">
      <c r="A95" s="4" t="s">
        <v>31</v>
      </c>
      <c r="B95" s="4" t="s">
        <v>32</v>
      </c>
      <c r="C95" s="4" t="s">
        <v>33</v>
      </c>
      <c r="D95" s="4" t="s">
        <v>34</v>
      </c>
      <c r="E95" s="4" t="s">
        <v>35</v>
      </c>
      <c r="F95" s="4" t="s">
        <v>206</v>
      </c>
      <c r="G95" s="4" t="s">
        <v>121</v>
      </c>
      <c r="H95" s="9">
        <v>42172</v>
      </c>
      <c r="I95" s="10">
        <v>0.89374999999999993</v>
      </c>
      <c r="J95" s="7" t="s">
        <v>122</v>
      </c>
      <c r="K95" s="7" t="s">
        <v>38</v>
      </c>
      <c r="L95" s="7" t="s">
        <v>123</v>
      </c>
      <c r="M95" s="13">
        <v>359</v>
      </c>
      <c r="N95" s="13">
        <v>254</v>
      </c>
      <c r="O95" s="13">
        <v>271</v>
      </c>
      <c r="P95" s="14">
        <v>359</v>
      </c>
      <c r="Q95" t="str">
        <f t="shared" si="1"/>
        <v>Y</v>
      </c>
    </row>
    <row r="96" spans="1:17">
      <c r="A96" s="4" t="s">
        <v>31</v>
      </c>
      <c r="B96" s="4" t="s">
        <v>32</v>
      </c>
      <c r="C96" s="4" t="s">
        <v>33</v>
      </c>
      <c r="D96" s="4" t="s">
        <v>34</v>
      </c>
      <c r="E96" s="4" t="s">
        <v>35</v>
      </c>
      <c r="F96" s="4" t="s">
        <v>207</v>
      </c>
      <c r="G96" s="4" t="s">
        <v>121</v>
      </c>
      <c r="H96" s="9">
        <v>42175</v>
      </c>
      <c r="I96" s="10">
        <v>0.89930555555555547</v>
      </c>
      <c r="J96" s="7" t="s">
        <v>122</v>
      </c>
      <c r="K96" s="7" t="s">
        <v>38</v>
      </c>
      <c r="L96" s="7" t="s">
        <v>123</v>
      </c>
      <c r="M96" s="13">
        <v>435</v>
      </c>
      <c r="N96" s="13">
        <v>140</v>
      </c>
      <c r="O96" s="13">
        <v>326</v>
      </c>
      <c r="P96" s="14">
        <v>435</v>
      </c>
      <c r="Q96" t="str">
        <f t="shared" si="1"/>
        <v>Y</v>
      </c>
    </row>
    <row r="97" spans="1:17">
      <c r="A97" s="4" t="s">
        <v>31</v>
      </c>
      <c r="B97" s="4" t="s">
        <v>32</v>
      </c>
      <c r="C97" s="4" t="s">
        <v>33</v>
      </c>
      <c r="D97" s="4" t="s">
        <v>34</v>
      </c>
      <c r="E97" s="4" t="s">
        <v>35</v>
      </c>
      <c r="F97" s="4" t="s">
        <v>208</v>
      </c>
      <c r="G97" s="4" t="s">
        <v>121</v>
      </c>
      <c r="H97" s="9">
        <v>42176</v>
      </c>
      <c r="I97" s="10">
        <v>0.89444444444444438</v>
      </c>
      <c r="J97" s="7" t="s">
        <v>122</v>
      </c>
      <c r="K97" s="7" t="s">
        <v>38</v>
      </c>
      <c r="L97" s="7" t="s">
        <v>123</v>
      </c>
      <c r="M97" s="13">
        <v>444</v>
      </c>
      <c r="N97" s="13">
        <v>300</v>
      </c>
      <c r="O97" s="13">
        <v>395</v>
      </c>
      <c r="P97" s="14">
        <v>444</v>
      </c>
      <c r="Q97" t="str">
        <f t="shared" si="1"/>
        <v>Y</v>
      </c>
    </row>
    <row r="98" spans="1:17">
      <c r="A98" s="4" t="s">
        <v>31</v>
      </c>
      <c r="B98" s="4" t="s">
        <v>32</v>
      </c>
      <c r="C98" s="4" t="s">
        <v>33</v>
      </c>
      <c r="D98" s="4" t="s">
        <v>34</v>
      </c>
      <c r="E98" s="4" t="s">
        <v>35</v>
      </c>
      <c r="F98" s="4" t="s">
        <v>209</v>
      </c>
      <c r="G98" s="4" t="s">
        <v>121</v>
      </c>
      <c r="H98" s="9">
        <v>42177</v>
      </c>
      <c r="I98" s="10">
        <v>0.88263888888888886</v>
      </c>
      <c r="J98" s="7" t="s">
        <v>122</v>
      </c>
      <c r="K98" s="7" t="s">
        <v>38</v>
      </c>
      <c r="L98" s="7" t="s">
        <v>123</v>
      </c>
      <c r="M98" s="13">
        <v>295</v>
      </c>
      <c r="N98" s="13">
        <v>217</v>
      </c>
      <c r="O98" s="13">
        <v>288</v>
      </c>
      <c r="P98" s="14">
        <v>295</v>
      </c>
      <c r="Q98" t="str">
        <f t="shared" si="1"/>
        <v>R</v>
      </c>
    </row>
    <row r="99" spans="1:17">
      <c r="A99" s="4" t="s">
        <v>31</v>
      </c>
      <c r="B99" s="4" t="s">
        <v>32</v>
      </c>
      <c r="C99" s="4" t="s">
        <v>33</v>
      </c>
      <c r="D99" s="4" t="s">
        <v>34</v>
      </c>
      <c r="E99" s="4" t="s">
        <v>35</v>
      </c>
      <c r="F99" s="4" t="s">
        <v>210</v>
      </c>
      <c r="G99" s="4" t="s">
        <v>121</v>
      </c>
      <c r="H99" s="9">
        <v>42183</v>
      </c>
      <c r="I99" s="10">
        <v>0.81527777777777777</v>
      </c>
      <c r="J99" s="7" t="s">
        <v>122</v>
      </c>
      <c r="K99" s="7" t="s">
        <v>38</v>
      </c>
      <c r="L99" s="7" t="s">
        <v>123</v>
      </c>
      <c r="M99" s="13">
        <v>328</v>
      </c>
      <c r="N99" s="13">
        <v>210</v>
      </c>
      <c r="O99" s="13">
        <v>361</v>
      </c>
      <c r="P99" s="14">
        <v>361</v>
      </c>
      <c r="Q99" t="str">
        <f t="shared" si="1"/>
        <v>Y</v>
      </c>
    </row>
    <row r="100" spans="1:17">
      <c r="A100" s="4" t="s">
        <v>31</v>
      </c>
      <c r="B100" s="4" t="s">
        <v>32</v>
      </c>
      <c r="C100" s="4" t="s">
        <v>33</v>
      </c>
      <c r="D100" s="4" t="s">
        <v>34</v>
      </c>
      <c r="E100" s="4" t="s">
        <v>35</v>
      </c>
      <c r="F100" s="4" t="s">
        <v>211</v>
      </c>
      <c r="G100" s="4" t="s">
        <v>121</v>
      </c>
      <c r="H100" s="9">
        <v>42185</v>
      </c>
      <c r="I100" s="10">
        <v>0.89722222222222225</v>
      </c>
      <c r="J100" s="7" t="s">
        <v>122</v>
      </c>
      <c r="K100" s="7" t="s">
        <v>38</v>
      </c>
      <c r="L100" s="7" t="s">
        <v>123</v>
      </c>
      <c r="M100" s="13">
        <v>371</v>
      </c>
      <c r="N100" s="13">
        <v>238</v>
      </c>
      <c r="O100" s="13">
        <v>281</v>
      </c>
      <c r="P100" s="14">
        <v>371</v>
      </c>
      <c r="Q100" t="str">
        <f t="shared" si="1"/>
        <v>Y</v>
      </c>
    </row>
    <row r="101" spans="1:17">
      <c r="A101" s="4" t="s">
        <v>31</v>
      </c>
      <c r="B101" s="4" t="s">
        <v>32</v>
      </c>
      <c r="C101" s="4" t="s">
        <v>33</v>
      </c>
      <c r="D101" s="4" t="s">
        <v>34</v>
      </c>
      <c r="E101" s="4" t="s">
        <v>35</v>
      </c>
      <c r="F101" s="4" t="s">
        <v>212</v>
      </c>
      <c r="G101" s="4" t="s">
        <v>121</v>
      </c>
      <c r="H101" s="9">
        <v>42187</v>
      </c>
      <c r="I101" s="10">
        <v>0.88124999999999998</v>
      </c>
      <c r="J101" s="7" t="s">
        <v>122</v>
      </c>
      <c r="K101" s="7" t="s">
        <v>38</v>
      </c>
      <c r="L101" s="7" t="s">
        <v>123</v>
      </c>
      <c r="M101" s="13">
        <v>359</v>
      </c>
      <c r="N101" s="13">
        <v>392</v>
      </c>
      <c r="O101" s="13">
        <v>262</v>
      </c>
      <c r="P101" s="14">
        <v>392</v>
      </c>
      <c r="Q101" t="str">
        <f t="shared" si="1"/>
        <v>Y</v>
      </c>
    </row>
    <row r="102" spans="1:17">
      <c r="A102" s="4" t="s">
        <v>31</v>
      </c>
      <c r="B102" s="4" t="s">
        <v>32</v>
      </c>
      <c r="C102" s="4" t="s">
        <v>33</v>
      </c>
      <c r="D102" s="4" t="s">
        <v>34</v>
      </c>
      <c r="E102" s="4" t="s">
        <v>35</v>
      </c>
      <c r="F102" s="4" t="s">
        <v>213</v>
      </c>
      <c r="G102" s="4" t="s">
        <v>121</v>
      </c>
      <c r="H102" s="9">
        <v>42193</v>
      </c>
      <c r="I102" s="10">
        <v>0.90416666666666667</v>
      </c>
      <c r="J102" s="7" t="s">
        <v>122</v>
      </c>
      <c r="K102" s="7" t="s">
        <v>38</v>
      </c>
      <c r="L102" s="7" t="s">
        <v>123</v>
      </c>
      <c r="M102" s="13">
        <v>207</v>
      </c>
      <c r="N102" s="13">
        <v>262</v>
      </c>
      <c r="O102" s="13">
        <v>288</v>
      </c>
      <c r="P102" s="14">
        <v>288</v>
      </c>
      <c r="Q102" t="str">
        <f t="shared" si="1"/>
        <v>R</v>
      </c>
    </row>
    <row r="103" spans="1:17">
      <c r="A103" s="4" t="s">
        <v>31</v>
      </c>
      <c r="B103" s="4" t="s">
        <v>32</v>
      </c>
      <c r="C103" s="4" t="s">
        <v>33</v>
      </c>
      <c r="D103" s="4" t="s">
        <v>34</v>
      </c>
      <c r="E103" s="4" t="s">
        <v>35</v>
      </c>
      <c r="F103" s="4" t="s">
        <v>214</v>
      </c>
      <c r="G103" s="4" t="s">
        <v>121</v>
      </c>
      <c r="H103" s="9">
        <v>42196</v>
      </c>
      <c r="I103" s="10">
        <v>0.89583333333333337</v>
      </c>
      <c r="J103" s="7" t="s">
        <v>122</v>
      </c>
      <c r="K103" s="7" t="s">
        <v>38</v>
      </c>
      <c r="L103" s="7" t="s">
        <v>123</v>
      </c>
      <c r="M103" s="13">
        <v>268</v>
      </c>
      <c r="N103" s="13">
        <v>242</v>
      </c>
      <c r="O103" s="13">
        <v>353</v>
      </c>
      <c r="P103" s="14">
        <v>353</v>
      </c>
      <c r="Q103" t="str">
        <f t="shared" si="1"/>
        <v>Y</v>
      </c>
    </row>
    <row r="104" spans="1:17">
      <c r="A104" s="4" t="s">
        <v>31</v>
      </c>
      <c r="B104" s="4" t="s">
        <v>32</v>
      </c>
      <c r="C104" s="4" t="s">
        <v>33</v>
      </c>
      <c r="D104" s="4" t="s">
        <v>34</v>
      </c>
      <c r="E104" s="4" t="s">
        <v>35</v>
      </c>
      <c r="F104" s="4" t="s">
        <v>215</v>
      </c>
      <c r="G104" s="4" t="s">
        <v>121</v>
      </c>
      <c r="H104" s="9">
        <v>42200</v>
      </c>
      <c r="I104" s="10">
        <v>0.93958333333333333</v>
      </c>
      <c r="J104" s="7" t="s">
        <v>122</v>
      </c>
      <c r="K104" s="7" t="s">
        <v>38</v>
      </c>
      <c r="L104" s="7" t="s">
        <v>123</v>
      </c>
      <c r="M104" s="13">
        <v>273</v>
      </c>
      <c r="N104" s="13">
        <v>209</v>
      </c>
      <c r="O104" s="13">
        <v>321</v>
      </c>
      <c r="P104" s="14">
        <v>321</v>
      </c>
      <c r="Q104" t="str">
        <f t="shared" si="1"/>
        <v>Y</v>
      </c>
    </row>
    <row r="105" spans="1:17">
      <c r="A105" s="4" t="s">
        <v>31</v>
      </c>
      <c r="B105" s="4" t="s">
        <v>32</v>
      </c>
      <c r="C105" s="4" t="s">
        <v>33</v>
      </c>
      <c r="D105" s="4" t="s">
        <v>34</v>
      </c>
      <c r="E105" s="4" t="s">
        <v>35</v>
      </c>
      <c r="F105" s="4" t="s">
        <v>216</v>
      </c>
      <c r="G105" s="4" t="s">
        <v>121</v>
      </c>
      <c r="H105" s="9">
        <v>42206</v>
      </c>
      <c r="I105" s="10">
        <v>0.88611111111111107</v>
      </c>
      <c r="J105" s="7" t="s">
        <v>122</v>
      </c>
      <c r="K105" s="7" t="s">
        <v>38</v>
      </c>
      <c r="L105" s="7" t="s">
        <v>123</v>
      </c>
      <c r="M105" s="13">
        <v>284</v>
      </c>
      <c r="N105" s="13">
        <v>238</v>
      </c>
      <c r="O105" s="13">
        <v>221</v>
      </c>
      <c r="P105" s="14">
        <v>284</v>
      </c>
      <c r="Q105" t="str">
        <f t="shared" si="1"/>
        <v>R</v>
      </c>
    </row>
    <row r="106" spans="1:17">
      <c r="A106" s="4" t="s">
        <v>31</v>
      </c>
      <c r="B106" s="4" t="s">
        <v>32</v>
      </c>
      <c r="C106" s="4" t="s">
        <v>33</v>
      </c>
      <c r="D106" s="4" t="s">
        <v>34</v>
      </c>
      <c r="E106" s="4" t="s">
        <v>35</v>
      </c>
      <c r="F106" s="4" t="s">
        <v>217</v>
      </c>
      <c r="G106" s="4" t="s">
        <v>121</v>
      </c>
      <c r="H106" s="9">
        <v>42214</v>
      </c>
      <c r="I106" s="10">
        <v>0.91111111111111109</v>
      </c>
      <c r="J106" s="7" t="s">
        <v>122</v>
      </c>
      <c r="K106" s="7" t="s">
        <v>38</v>
      </c>
      <c r="L106" s="7" t="s">
        <v>123</v>
      </c>
      <c r="M106" s="13">
        <v>307</v>
      </c>
      <c r="N106" s="13">
        <v>253</v>
      </c>
      <c r="O106" s="13">
        <v>265</v>
      </c>
      <c r="P106" s="14">
        <v>307</v>
      </c>
      <c r="Q106" t="str">
        <f t="shared" si="1"/>
        <v>R</v>
      </c>
    </row>
    <row r="107" spans="1:17">
      <c r="A107" s="4" t="s">
        <v>31</v>
      </c>
      <c r="B107" s="4" t="s">
        <v>32</v>
      </c>
      <c r="C107" s="4" t="s">
        <v>33</v>
      </c>
      <c r="D107" s="4" t="s">
        <v>34</v>
      </c>
      <c r="E107" s="4" t="s">
        <v>35</v>
      </c>
      <c r="F107" s="4" t="s">
        <v>218</v>
      </c>
      <c r="G107" s="4" t="s">
        <v>121</v>
      </c>
      <c r="H107" s="9">
        <v>42219</v>
      </c>
      <c r="I107" s="10">
        <v>0.89930555555555547</v>
      </c>
      <c r="J107" s="7" t="s">
        <v>122</v>
      </c>
      <c r="K107" s="7" t="s">
        <v>38</v>
      </c>
      <c r="L107" s="7" t="s">
        <v>123</v>
      </c>
      <c r="M107" s="13">
        <v>292</v>
      </c>
      <c r="N107" s="13">
        <v>307</v>
      </c>
      <c r="O107" s="13">
        <v>223</v>
      </c>
      <c r="P107" s="14">
        <v>307</v>
      </c>
      <c r="Q107" t="str">
        <f t="shared" si="1"/>
        <v>R</v>
      </c>
    </row>
    <row r="108" spans="1:17">
      <c r="A108" s="4" t="s">
        <v>31</v>
      </c>
      <c r="B108" s="4" t="s">
        <v>32</v>
      </c>
      <c r="C108" s="4" t="s">
        <v>33</v>
      </c>
      <c r="D108" s="4" t="s">
        <v>34</v>
      </c>
      <c r="E108" s="4" t="s">
        <v>35</v>
      </c>
      <c r="F108" s="4" t="s">
        <v>219</v>
      </c>
      <c r="G108" s="4" t="s">
        <v>121</v>
      </c>
      <c r="H108" s="9">
        <v>42220</v>
      </c>
      <c r="I108" s="10">
        <v>0.9375</v>
      </c>
      <c r="J108" s="7" t="s">
        <v>122</v>
      </c>
      <c r="K108" s="7" t="s">
        <v>38</v>
      </c>
      <c r="L108" s="7" t="s">
        <v>123</v>
      </c>
      <c r="M108" s="13">
        <v>292</v>
      </c>
      <c r="N108" s="13">
        <v>418</v>
      </c>
      <c r="O108" s="13">
        <v>238</v>
      </c>
      <c r="P108" s="14">
        <v>418</v>
      </c>
      <c r="Q108" t="str">
        <f t="shared" si="1"/>
        <v>Y</v>
      </c>
    </row>
    <row r="109" spans="1:17">
      <c r="A109" s="4" t="s">
        <v>31</v>
      </c>
      <c r="B109" s="4" t="s">
        <v>32</v>
      </c>
      <c r="C109" s="4" t="s">
        <v>33</v>
      </c>
      <c r="D109" s="4" t="s">
        <v>34</v>
      </c>
      <c r="E109" s="4" t="s">
        <v>35</v>
      </c>
      <c r="F109" s="4" t="s">
        <v>220</v>
      </c>
      <c r="G109" s="4" t="s">
        <v>121</v>
      </c>
      <c r="H109" s="9">
        <v>42221</v>
      </c>
      <c r="I109" s="10">
        <v>0.89583333333333337</v>
      </c>
      <c r="J109" s="7" t="s">
        <v>122</v>
      </c>
      <c r="K109" s="7" t="s">
        <v>38</v>
      </c>
      <c r="L109" s="7" t="s">
        <v>123</v>
      </c>
      <c r="M109" s="13">
        <v>435</v>
      </c>
      <c r="N109" s="13">
        <v>240</v>
      </c>
      <c r="O109" s="13">
        <v>279</v>
      </c>
      <c r="P109" s="14">
        <v>435</v>
      </c>
      <c r="Q109" t="str">
        <f t="shared" si="1"/>
        <v>Y</v>
      </c>
    </row>
    <row r="110" spans="1:17">
      <c r="A110" s="4" t="s">
        <v>31</v>
      </c>
      <c r="B110" s="4" t="s">
        <v>32</v>
      </c>
      <c r="C110" s="4" t="s">
        <v>33</v>
      </c>
      <c r="D110" s="4" t="s">
        <v>34</v>
      </c>
      <c r="E110" s="4" t="s">
        <v>35</v>
      </c>
      <c r="F110" s="4" t="s">
        <v>221</v>
      </c>
      <c r="G110" s="4" t="s">
        <v>121</v>
      </c>
      <c r="H110" s="9">
        <v>42224</v>
      </c>
      <c r="I110" s="10">
        <v>0.89236111111111116</v>
      </c>
      <c r="J110" s="7" t="s">
        <v>122</v>
      </c>
      <c r="K110" s="7" t="s">
        <v>38</v>
      </c>
      <c r="L110" s="7" t="s">
        <v>123</v>
      </c>
      <c r="M110" s="13">
        <v>470</v>
      </c>
      <c r="N110" s="13">
        <v>406</v>
      </c>
      <c r="O110" s="13">
        <v>464</v>
      </c>
      <c r="P110" s="14">
        <v>470</v>
      </c>
      <c r="Q110" t="str">
        <f t="shared" si="1"/>
        <v>Y</v>
      </c>
    </row>
    <row r="111" spans="1:17">
      <c r="A111" s="4" t="s">
        <v>31</v>
      </c>
      <c r="B111" s="4" t="s">
        <v>32</v>
      </c>
      <c r="C111" s="4" t="s">
        <v>33</v>
      </c>
      <c r="D111" s="4" t="s">
        <v>34</v>
      </c>
      <c r="E111" s="4" t="s">
        <v>35</v>
      </c>
      <c r="F111" s="4" t="s">
        <v>222</v>
      </c>
      <c r="G111" s="4" t="s">
        <v>121</v>
      </c>
      <c r="H111" s="9">
        <v>42227</v>
      </c>
      <c r="I111" s="10">
        <v>0.89027777777777783</v>
      </c>
      <c r="J111" s="7" t="s">
        <v>122</v>
      </c>
      <c r="K111" s="7" t="s">
        <v>38</v>
      </c>
      <c r="L111" s="7" t="s">
        <v>123</v>
      </c>
      <c r="M111" s="13">
        <v>169</v>
      </c>
      <c r="N111" s="13">
        <v>319</v>
      </c>
      <c r="O111" s="13">
        <v>236</v>
      </c>
      <c r="P111" s="14">
        <v>319</v>
      </c>
      <c r="Q111" t="str">
        <f t="shared" si="1"/>
        <v>Y</v>
      </c>
    </row>
    <row r="112" spans="1:17">
      <c r="A112" s="4" t="s">
        <v>31</v>
      </c>
      <c r="B112" s="4" t="s">
        <v>32</v>
      </c>
      <c r="C112" s="4" t="s">
        <v>33</v>
      </c>
      <c r="D112" s="4" t="s">
        <v>34</v>
      </c>
      <c r="E112" s="4" t="s">
        <v>35</v>
      </c>
      <c r="F112" s="4" t="s">
        <v>223</v>
      </c>
      <c r="G112" s="4" t="s">
        <v>121</v>
      </c>
      <c r="H112" s="9">
        <v>42228</v>
      </c>
      <c r="I112" s="10">
        <v>0.89722222222222225</v>
      </c>
      <c r="J112" s="7" t="s">
        <v>122</v>
      </c>
      <c r="K112" s="7" t="s">
        <v>38</v>
      </c>
      <c r="L112" s="7" t="s">
        <v>123</v>
      </c>
      <c r="M112" s="13">
        <v>251</v>
      </c>
      <c r="N112" s="13">
        <v>314</v>
      </c>
      <c r="O112" s="13">
        <v>237</v>
      </c>
      <c r="P112" s="14">
        <v>314</v>
      </c>
      <c r="Q112" t="str">
        <f t="shared" si="1"/>
        <v>R</v>
      </c>
    </row>
    <row r="113" spans="1:17">
      <c r="A113" s="4" t="s">
        <v>31</v>
      </c>
      <c r="B113" s="4" t="s">
        <v>32</v>
      </c>
      <c r="C113" s="4" t="s">
        <v>33</v>
      </c>
      <c r="D113" s="4" t="s">
        <v>34</v>
      </c>
      <c r="E113" s="4" t="s">
        <v>35</v>
      </c>
      <c r="F113" s="4" t="s">
        <v>224</v>
      </c>
      <c r="G113" s="4" t="s">
        <v>121</v>
      </c>
      <c r="H113" s="9">
        <v>42230</v>
      </c>
      <c r="I113" s="10">
        <v>0.91875000000000007</v>
      </c>
      <c r="J113" s="7" t="s">
        <v>122</v>
      </c>
      <c r="K113" s="7" t="s">
        <v>38</v>
      </c>
      <c r="L113" s="7" t="s">
        <v>123</v>
      </c>
      <c r="M113" s="13">
        <v>464</v>
      </c>
      <c r="N113" s="13">
        <v>378</v>
      </c>
      <c r="O113" s="13">
        <v>295</v>
      </c>
      <c r="P113" s="14">
        <v>464</v>
      </c>
      <c r="Q113" t="str">
        <f t="shared" si="1"/>
        <v>Y</v>
      </c>
    </row>
    <row r="114" spans="1:17">
      <c r="A114" s="4" t="s">
        <v>31</v>
      </c>
      <c r="B114" s="4" t="s">
        <v>32</v>
      </c>
      <c r="C114" s="4" t="s">
        <v>33</v>
      </c>
      <c r="D114" s="4" t="s">
        <v>34</v>
      </c>
      <c r="E114" s="4" t="s">
        <v>35</v>
      </c>
      <c r="F114" s="4" t="s">
        <v>225</v>
      </c>
      <c r="G114" s="4" t="s">
        <v>121</v>
      </c>
      <c r="H114" s="9">
        <v>42233</v>
      </c>
      <c r="I114" s="10">
        <v>0.98055555555555562</v>
      </c>
      <c r="J114" s="7" t="s">
        <v>122</v>
      </c>
      <c r="K114" s="7" t="s">
        <v>38</v>
      </c>
      <c r="L114" s="7" t="s">
        <v>123</v>
      </c>
      <c r="M114" s="13">
        <v>444</v>
      </c>
      <c r="N114" s="13">
        <v>226</v>
      </c>
      <c r="O114" s="13">
        <v>319</v>
      </c>
      <c r="P114" s="14">
        <v>444</v>
      </c>
      <c r="Q114" t="str">
        <f t="shared" si="1"/>
        <v>Y</v>
      </c>
    </row>
    <row r="115" spans="1:17">
      <c r="A115" s="4" t="s">
        <v>31</v>
      </c>
      <c r="B115" s="4" t="s">
        <v>32</v>
      </c>
      <c r="C115" s="4" t="s">
        <v>33</v>
      </c>
      <c r="D115" s="4" t="s">
        <v>34</v>
      </c>
      <c r="E115" s="4" t="s">
        <v>35</v>
      </c>
      <c r="F115" s="4" t="s">
        <v>226</v>
      </c>
      <c r="G115" s="4" t="s">
        <v>121</v>
      </c>
      <c r="H115" s="9">
        <v>42234</v>
      </c>
      <c r="I115" s="10">
        <v>0.95624999999999993</v>
      </c>
      <c r="J115" s="7" t="s">
        <v>122</v>
      </c>
      <c r="K115" s="7" t="s">
        <v>38</v>
      </c>
      <c r="L115" s="7" t="s">
        <v>123</v>
      </c>
      <c r="M115" s="13">
        <v>470</v>
      </c>
      <c r="N115" s="13">
        <v>339</v>
      </c>
      <c r="O115" s="13">
        <v>350</v>
      </c>
      <c r="P115" s="14">
        <v>470</v>
      </c>
      <c r="Q115" t="str">
        <f t="shared" si="1"/>
        <v>Y</v>
      </c>
    </row>
    <row r="116" spans="1:17">
      <c r="A116" s="4" t="s">
        <v>31</v>
      </c>
      <c r="B116" s="4" t="s">
        <v>32</v>
      </c>
      <c r="C116" s="4" t="s">
        <v>33</v>
      </c>
      <c r="D116" s="4" t="s">
        <v>34</v>
      </c>
      <c r="E116" s="4" t="s">
        <v>35</v>
      </c>
      <c r="F116" s="4" t="s">
        <v>227</v>
      </c>
      <c r="G116" s="4" t="s">
        <v>121</v>
      </c>
      <c r="H116" s="9">
        <v>42240</v>
      </c>
      <c r="I116" s="10">
        <v>0.90486111111111101</v>
      </c>
      <c r="J116" s="7" t="s">
        <v>122</v>
      </c>
      <c r="K116" s="7" t="s">
        <v>38</v>
      </c>
      <c r="L116" s="7" t="s">
        <v>123</v>
      </c>
      <c r="M116" s="13">
        <v>426</v>
      </c>
      <c r="N116" s="13">
        <v>453</v>
      </c>
      <c r="O116" s="13">
        <v>406</v>
      </c>
      <c r="P116" s="14">
        <v>453</v>
      </c>
      <c r="Q116" t="str">
        <f t="shared" si="1"/>
        <v>Y</v>
      </c>
    </row>
    <row r="117" spans="1:17">
      <c r="A117" s="4" t="s">
        <v>31</v>
      </c>
      <c r="B117" s="4" t="s">
        <v>32</v>
      </c>
      <c r="C117" s="4" t="s">
        <v>33</v>
      </c>
      <c r="D117" s="4" t="s">
        <v>34</v>
      </c>
      <c r="E117" s="4" t="s">
        <v>35</v>
      </c>
      <c r="F117" s="4" t="s">
        <v>228</v>
      </c>
      <c r="G117" s="4" t="s">
        <v>121</v>
      </c>
      <c r="H117" s="9">
        <v>42241</v>
      </c>
      <c r="I117" s="10">
        <v>0.89861111111111114</v>
      </c>
      <c r="J117" s="7" t="s">
        <v>122</v>
      </c>
      <c r="K117" s="7" t="s">
        <v>38</v>
      </c>
      <c r="L117" s="7" t="s">
        <v>123</v>
      </c>
      <c r="M117" s="13">
        <v>402</v>
      </c>
      <c r="N117" s="13">
        <v>426</v>
      </c>
      <c r="O117" s="13">
        <v>326</v>
      </c>
      <c r="P117" s="14">
        <v>426</v>
      </c>
      <c r="Q117" t="str">
        <f t="shared" si="1"/>
        <v>Y</v>
      </c>
    </row>
    <row r="118" spans="1:17">
      <c r="A118" s="4" t="s">
        <v>31</v>
      </c>
      <c r="B118" s="4" t="s">
        <v>32</v>
      </c>
      <c r="C118" s="4" t="s">
        <v>33</v>
      </c>
      <c r="D118" s="4" t="s">
        <v>34</v>
      </c>
      <c r="E118" s="4" t="s">
        <v>35</v>
      </c>
      <c r="F118" s="4" t="s">
        <v>229</v>
      </c>
      <c r="G118" s="4" t="s">
        <v>121</v>
      </c>
      <c r="H118" s="9">
        <v>42242</v>
      </c>
      <c r="I118" s="10">
        <v>0.80902777777777779</v>
      </c>
      <c r="J118" s="7" t="s">
        <v>122</v>
      </c>
      <c r="K118" s="7" t="s">
        <v>38</v>
      </c>
      <c r="L118" s="7" t="s">
        <v>123</v>
      </c>
      <c r="M118" s="13">
        <v>406</v>
      </c>
      <c r="N118" s="13">
        <v>359</v>
      </c>
      <c r="O118" s="13">
        <v>190</v>
      </c>
      <c r="P118" s="14">
        <v>406</v>
      </c>
      <c r="Q118" t="str">
        <f t="shared" si="1"/>
        <v>Y</v>
      </c>
    </row>
    <row r="119" spans="1:17">
      <c r="A119" s="4" t="s">
        <v>31</v>
      </c>
      <c r="B119" s="4" t="s">
        <v>32</v>
      </c>
      <c r="C119" s="4" t="s">
        <v>33</v>
      </c>
      <c r="D119" s="4" t="s">
        <v>34</v>
      </c>
      <c r="E119" s="4" t="s">
        <v>35</v>
      </c>
      <c r="F119" s="4" t="s">
        <v>230</v>
      </c>
      <c r="G119" s="4" t="s">
        <v>121</v>
      </c>
      <c r="H119" s="9">
        <v>42244</v>
      </c>
      <c r="I119" s="10">
        <v>0.93263888888888891</v>
      </c>
      <c r="J119" s="7" t="s">
        <v>122</v>
      </c>
      <c r="K119" s="7" t="s">
        <v>38</v>
      </c>
      <c r="L119" s="7" t="s">
        <v>123</v>
      </c>
      <c r="M119" s="13">
        <v>230</v>
      </c>
      <c r="N119" s="13">
        <v>205</v>
      </c>
      <c r="O119" s="13">
        <v>262</v>
      </c>
      <c r="P119" s="14">
        <v>262</v>
      </c>
      <c r="Q119" t="str">
        <f t="shared" si="1"/>
        <v>R</v>
      </c>
    </row>
    <row r="120" spans="1:17">
      <c r="A120" s="4" t="s">
        <v>31</v>
      </c>
      <c r="B120" s="4" t="s">
        <v>32</v>
      </c>
      <c r="C120" s="4" t="s">
        <v>33</v>
      </c>
      <c r="D120" s="4" t="s">
        <v>34</v>
      </c>
      <c r="E120" s="4" t="s">
        <v>35</v>
      </c>
      <c r="F120" s="4" t="s">
        <v>231</v>
      </c>
      <c r="G120" s="4" t="s">
        <v>121</v>
      </c>
      <c r="H120" s="9">
        <v>42256</v>
      </c>
      <c r="I120" s="10">
        <v>0.87013888888888891</v>
      </c>
      <c r="J120" s="7" t="s">
        <v>122</v>
      </c>
      <c r="K120" s="7" t="s">
        <v>38</v>
      </c>
      <c r="L120" s="7" t="s">
        <v>123</v>
      </c>
      <c r="M120" s="13">
        <v>371</v>
      </c>
      <c r="N120" s="13">
        <v>240</v>
      </c>
      <c r="O120" s="13">
        <v>211</v>
      </c>
      <c r="P120" s="14">
        <v>371</v>
      </c>
      <c r="Q120" t="str">
        <f t="shared" si="1"/>
        <v>Y</v>
      </c>
    </row>
    <row r="121" spans="1:17">
      <c r="A121" s="4" t="s">
        <v>31</v>
      </c>
      <c r="B121" s="4" t="s">
        <v>32</v>
      </c>
      <c r="C121" s="4" t="s">
        <v>33</v>
      </c>
      <c r="D121" s="4" t="s">
        <v>34</v>
      </c>
      <c r="E121" s="4" t="s">
        <v>35</v>
      </c>
      <c r="F121" s="4" t="s">
        <v>232</v>
      </c>
      <c r="G121" s="4" t="s">
        <v>121</v>
      </c>
      <c r="H121" s="9">
        <v>42259</v>
      </c>
      <c r="I121" s="10">
        <v>0.8847222222222223</v>
      </c>
      <c r="J121" s="7" t="s">
        <v>122</v>
      </c>
      <c r="K121" s="7" t="s">
        <v>38</v>
      </c>
      <c r="L121" s="7" t="s">
        <v>123</v>
      </c>
      <c r="M121" s="13">
        <v>268</v>
      </c>
      <c r="N121" s="13">
        <v>505</v>
      </c>
      <c r="O121" s="13">
        <v>298</v>
      </c>
      <c r="P121" s="14">
        <v>505</v>
      </c>
      <c r="Q121" t="str">
        <f t="shared" si="1"/>
        <v>G</v>
      </c>
    </row>
    <row r="122" spans="1:17">
      <c r="A122" s="4" t="s">
        <v>31</v>
      </c>
      <c r="B122" s="4" t="s">
        <v>32</v>
      </c>
      <c r="C122" s="4" t="s">
        <v>33</v>
      </c>
      <c r="D122" s="4" t="s">
        <v>34</v>
      </c>
      <c r="E122" s="4" t="s">
        <v>35</v>
      </c>
      <c r="F122" s="4" t="s">
        <v>233</v>
      </c>
      <c r="G122" s="4" t="s">
        <v>121</v>
      </c>
      <c r="H122" s="9">
        <v>42260</v>
      </c>
      <c r="I122" s="10">
        <v>0.8979166666666667</v>
      </c>
      <c r="J122" s="7" t="s">
        <v>122</v>
      </c>
      <c r="K122" s="7" t="s">
        <v>38</v>
      </c>
      <c r="L122" s="7" t="s">
        <v>123</v>
      </c>
      <c r="M122" s="13">
        <v>464</v>
      </c>
      <c r="N122" s="13">
        <v>371</v>
      </c>
      <c r="O122" s="13">
        <v>255</v>
      </c>
      <c r="P122" s="14">
        <v>464</v>
      </c>
      <c r="Q122" t="str">
        <f t="shared" si="1"/>
        <v>Y</v>
      </c>
    </row>
    <row r="123" spans="1:17">
      <c r="A123" s="4" t="s">
        <v>31</v>
      </c>
      <c r="B123" s="4" t="s">
        <v>32</v>
      </c>
      <c r="C123" s="4" t="s">
        <v>33</v>
      </c>
      <c r="D123" s="4" t="s">
        <v>34</v>
      </c>
      <c r="E123" s="4" t="s">
        <v>35</v>
      </c>
      <c r="F123" s="4" t="s">
        <v>234</v>
      </c>
      <c r="G123" s="4" t="s">
        <v>121</v>
      </c>
      <c r="H123" s="9">
        <v>42262</v>
      </c>
      <c r="I123" s="10">
        <v>0.9194444444444444</v>
      </c>
      <c r="J123" s="7" t="s">
        <v>122</v>
      </c>
      <c r="K123" s="7" t="s">
        <v>38</v>
      </c>
      <c r="L123" s="7" t="s">
        <v>123</v>
      </c>
      <c r="M123" s="13">
        <v>458</v>
      </c>
      <c r="N123" s="13">
        <v>422</v>
      </c>
      <c r="O123" s="13">
        <v>130</v>
      </c>
      <c r="P123" s="14">
        <v>458</v>
      </c>
      <c r="Q123" t="str">
        <f t="shared" si="1"/>
        <v>Y</v>
      </c>
    </row>
    <row r="124" spans="1:17">
      <c r="A124" s="4" t="s">
        <v>31</v>
      </c>
      <c r="B124" s="4" t="s">
        <v>32</v>
      </c>
      <c r="C124" s="4" t="s">
        <v>33</v>
      </c>
      <c r="D124" s="4" t="s">
        <v>34</v>
      </c>
      <c r="E124" s="4" t="s">
        <v>35</v>
      </c>
      <c r="F124" s="4" t="s">
        <v>235</v>
      </c>
      <c r="G124" s="4" t="s">
        <v>121</v>
      </c>
      <c r="H124" s="9">
        <v>42263</v>
      </c>
      <c r="I124" s="10">
        <v>0.88402777777777775</v>
      </c>
      <c r="J124" s="7" t="s">
        <v>122</v>
      </c>
      <c r="K124" s="7" t="s">
        <v>38</v>
      </c>
      <c r="L124" s="7" t="s">
        <v>123</v>
      </c>
      <c r="M124" s="13">
        <v>395</v>
      </c>
      <c r="N124" s="13">
        <v>374</v>
      </c>
      <c r="O124" s="13">
        <v>216</v>
      </c>
      <c r="P124" s="14">
        <v>395</v>
      </c>
      <c r="Q124" t="str">
        <f t="shared" si="1"/>
        <v>Y</v>
      </c>
    </row>
    <row r="125" spans="1:17">
      <c r="A125" s="4" t="s">
        <v>31</v>
      </c>
      <c r="B125" s="4" t="s">
        <v>32</v>
      </c>
      <c r="C125" s="4" t="s">
        <v>33</v>
      </c>
      <c r="D125" s="4" t="s">
        <v>34</v>
      </c>
      <c r="E125" s="4" t="s">
        <v>35</v>
      </c>
      <c r="F125" s="4" t="s">
        <v>236</v>
      </c>
      <c r="G125" s="4" t="s">
        <v>121</v>
      </c>
      <c r="H125" s="9">
        <v>42278</v>
      </c>
      <c r="I125" s="10">
        <v>0.8520833333333333</v>
      </c>
      <c r="J125" s="7" t="s">
        <v>122</v>
      </c>
      <c r="K125" s="7" t="s">
        <v>38</v>
      </c>
      <c r="L125" s="7" t="s">
        <v>123</v>
      </c>
      <c r="M125" s="13">
        <v>328</v>
      </c>
      <c r="N125" s="13">
        <v>414</v>
      </c>
      <c r="O125" s="13">
        <v>410</v>
      </c>
      <c r="P125" s="14">
        <v>414</v>
      </c>
      <c r="Q125" t="str">
        <f t="shared" si="1"/>
        <v>Y</v>
      </c>
    </row>
    <row r="126" spans="1:17">
      <c r="A126" s="4" t="s">
        <v>31</v>
      </c>
      <c r="B126" s="4" t="s">
        <v>32</v>
      </c>
      <c r="C126" s="4" t="s">
        <v>33</v>
      </c>
      <c r="D126" s="4" t="s">
        <v>34</v>
      </c>
      <c r="E126" s="4" t="s">
        <v>35</v>
      </c>
      <c r="F126" s="4" t="s">
        <v>237</v>
      </c>
      <c r="G126" s="4" t="s">
        <v>121</v>
      </c>
      <c r="H126" s="9">
        <v>42279</v>
      </c>
      <c r="I126" s="10">
        <v>0.95833333333333337</v>
      </c>
      <c r="J126" s="7" t="s">
        <v>122</v>
      </c>
      <c r="K126" s="7" t="s">
        <v>38</v>
      </c>
      <c r="L126" s="7" t="s">
        <v>123</v>
      </c>
      <c r="M126" s="13">
        <v>444</v>
      </c>
      <c r="N126" s="13">
        <v>439</v>
      </c>
      <c r="O126" s="13">
        <v>314</v>
      </c>
      <c r="P126" s="14">
        <v>444</v>
      </c>
      <c r="Q126" t="str">
        <f t="shared" si="1"/>
        <v>Y</v>
      </c>
    </row>
    <row r="127" spans="1:17">
      <c r="A127" s="4" t="s">
        <v>31</v>
      </c>
      <c r="B127" s="4" t="s">
        <v>32</v>
      </c>
      <c r="C127" s="4" t="s">
        <v>33</v>
      </c>
      <c r="D127" s="4" t="s">
        <v>34</v>
      </c>
      <c r="E127" s="4" t="s">
        <v>35</v>
      </c>
      <c r="F127" s="4" t="s">
        <v>238</v>
      </c>
      <c r="G127" s="4" t="s">
        <v>121</v>
      </c>
      <c r="H127" s="9">
        <v>42281</v>
      </c>
      <c r="I127" s="10">
        <v>0.8520833333333333</v>
      </c>
      <c r="J127" s="7" t="s">
        <v>122</v>
      </c>
      <c r="K127" s="7" t="s">
        <v>38</v>
      </c>
      <c r="L127" s="7" t="s">
        <v>123</v>
      </c>
      <c r="M127" s="13">
        <v>410</v>
      </c>
      <c r="N127" s="13">
        <v>453</v>
      </c>
      <c r="O127" s="13">
        <v>426</v>
      </c>
      <c r="P127" s="14">
        <v>453</v>
      </c>
      <c r="Q127" t="str">
        <f t="shared" si="1"/>
        <v>Y</v>
      </c>
    </row>
    <row r="128" spans="1:17">
      <c r="A128" s="4" t="s">
        <v>31</v>
      </c>
      <c r="B128" s="4" t="s">
        <v>32</v>
      </c>
      <c r="C128" s="4" t="s">
        <v>33</v>
      </c>
      <c r="D128" s="4" t="s">
        <v>34</v>
      </c>
      <c r="E128" s="4" t="s">
        <v>35</v>
      </c>
      <c r="F128" s="4" t="s">
        <v>239</v>
      </c>
      <c r="G128" s="4" t="s">
        <v>121</v>
      </c>
      <c r="H128" s="9">
        <v>42287</v>
      </c>
      <c r="I128" s="10">
        <v>0.7319444444444444</v>
      </c>
      <c r="J128" s="7" t="s">
        <v>122</v>
      </c>
      <c r="K128" s="7" t="s">
        <v>38</v>
      </c>
      <c r="L128" s="7" t="s">
        <v>123</v>
      </c>
      <c r="M128" s="13">
        <v>414</v>
      </c>
      <c r="N128" s="13">
        <v>414</v>
      </c>
      <c r="O128" s="13">
        <v>331</v>
      </c>
      <c r="P128" s="14">
        <v>414</v>
      </c>
      <c r="Q128" t="str">
        <f t="shared" si="1"/>
        <v>Y</v>
      </c>
    </row>
    <row r="129" spans="1:17">
      <c r="A129" s="4" t="s">
        <v>31</v>
      </c>
      <c r="B129" s="4" t="s">
        <v>32</v>
      </c>
      <c r="C129" s="4" t="s">
        <v>33</v>
      </c>
      <c r="D129" s="4" t="s">
        <v>34</v>
      </c>
      <c r="E129" s="4" t="s">
        <v>35</v>
      </c>
      <c r="F129" s="4" t="s">
        <v>240</v>
      </c>
      <c r="G129" s="4" t="s">
        <v>121</v>
      </c>
      <c r="H129" s="9">
        <v>42306</v>
      </c>
      <c r="I129" s="10">
        <v>0.83750000000000002</v>
      </c>
      <c r="J129" s="7" t="s">
        <v>122</v>
      </c>
      <c r="K129" s="7" t="s">
        <v>38</v>
      </c>
      <c r="L129" s="7" t="s">
        <v>123</v>
      </c>
      <c r="M129" s="13">
        <v>486</v>
      </c>
      <c r="N129" s="13">
        <v>439</v>
      </c>
      <c r="O129" s="13">
        <v>314</v>
      </c>
      <c r="P129" s="14">
        <v>486</v>
      </c>
      <c r="Q129" t="str">
        <f t="shared" si="1"/>
        <v>Y</v>
      </c>
    </row>
    <row r="130" spans="1:17">
      <c r="A130" s="4" t="s">
        <v>31</v>
      </c>
      <c r="B130" s="4" t="s">
        <v>32</v>
      </c>
      <c r="C130" s="4" t="s">
        <v>33</v>
      </c>
      <c r="D130" s="4" t="s">
        <v>34</v>
      </c>
      <c r="E130" s="4" t="s">
        <v>35</v>
      </c>
      <c r="F130" s="4" t="s">
        <v>241</v>
      </c>
      <c r="G130" s="4" t="s">
        <v>121</v>
      </c>
      <c r="H130" s="9">
        <v>42318</v>
      </c>
      <c r="I130" s="10">
        <v>0.91319444444444453</v>
      </c>
      <c r="J130" s="7" t="s">
        <v>122</v>
      </c>
      <c r="K130" s="7" t="s">
        <v>38</v>
      </c>
      <c r="L130" s="7" t="s">
        <v>123</v>
      </c>
      <c r="M130" s="13">
        <v>510</v>
      </c>
      <c r="N130" s="13">
        <v>492</v>
      </c>
      <c r="O130" s="13">
        <v>464</v>
      </c>
      <c r="P130" s="14">
        <v>510</v>
      </c>
      <c r="Q130" t="str">
        <f t="shared" si="1"/>
        <v>G</v>
      </c>
    </row>
    <row r="131" spans="1:17">
      <c r="A131" s="4" t="s">
        <v>31</v>
      </c>
      <c r="B131" s="4" t="s">
        <v>32</v>
      </c>
      <c r="C131" s="4" t="s">
        <v>33</v>
      </c>
      <c r="D131" s="4" t="s">
        <v>34</v>
      </c>
      <c r="E131" s="4" t="s">
        <v>35</v>
      </c>
      <c r="F131" s="4" t="s">
        <v>242</v>
      </c>
      <c r="G131" s="4" t="s">
        <v>121</v>
      </c>
      <c r="H131" s="9">
        <v>42345</v>
      </c>
      <c r="I131" s="10">
        <v>0.92499999999999993</v>
      </c>
      <c r="J131" s="7" t="s">
        <v>122</v>
      </c>
      <c r="K131" s="7" t="s">
        <v>38</v>
      </c>
      <c r="L131" s="7" t="s">
        <v>123</v>
      </c>
      <c r="M131" s="13">
        <v>326</v>
      </c>
      <c r="N131" s="13">
        <v>426</v>
      </c>
      <c r="O131" s="13">
        <v>418</v>
      </c>
      <c r="P131" s="14">
        <v>426</v>
      </c>
      <c r="Q131" t="str">
        <f t="shared" si="1"/>
        <v>Y</v>
      </c>
    </row>
    <row r="132" spans="1:17">
      <c r="A132" s="4" t="s">
        <v>31</v>
      </c>
      <c r="B132" s="4" t="s">
        <v>32</v>
      </c>
      <c r="C132" s="4" t="s">
        <v>33</v>
      </c>
      <c r="D132" s="4" t="s">
        <v>34</v>
      </c>
      <c r="E132" s="4" t="s">
        <v>35</v>
      </c>
      <c r="F132" s="4" t="s">
        <v>243</v>
      </c>
      <c r="G132" s="4" t="s">
        <v>121</v>
      </c>
      <c r="H132" s="9">
        <v>42354</v>
      </c>
      <c r="I132" s="10">
        <v>0.90069444444444446</v>
      </c>
      <c r="J132" s="7" t="s">
        <v>122</v>
      </c>
      <c r="K132" s="7" t="s">
        <v>38</v>
      </c>
      <c r="L132" s="7" t="s">
        <v>123</v>
      </c>
      <c r="M132" s="13">
        <v>418</v>
      </c>
      <c r="N132" s="13">
        <v>444</v>
      </c>
      <c r="O132" s="13">
        <v>444</v>
      </c>
      <c r="P132" s="14">
        <v>444</v>
      </c>
      <c r="Q132" t="str">
        <f t="shared" si="1"/>
        <v>Y</v>
      </c>
    </row>
    <row r="133" spans="1:17">
      <c r="A133" s="4" t="s">
        <v>31</v>
      </c>
      <c r="B133" s="4" t="s">
        <v>32</v>
      </c>
      <c r="C133" s="4" t="s">
        <v>33</v>
      </c>
      <c r="D133" s="4" t="s">
        <v>34</v>
      </c>
      <c r="E133" s="4" t="s">
        <v>35</v>
      </c>
      <c r="F133" s="4" t="s">
        <v>244</v>
      </c>
      <c r="G133" s="4" t="s">
        <v>121</v>
      </c>
      <c r="H133" s="9">
        <v>42389</v>
      </c>
      <c r="I133" s="10">
        <v>0.88402777777777775</v>
      </c>
      <c r="J133" s="7" t="s">
        <v>122</v>
      </c>
      <c r="K133" s="7" t="s">
        <v>38</v>
      </c>
      <c r="L133" s="7" t="s">
        <v>123</v>
      </c>
      <c r="M133" s="13">
        <v>381</v>
      </c>
      <c r="N133" s="13">
        <v>453</v>
      </c>
      <c r="O133" s="13">
        <v>277</v>
      </c>
      <c r="P133" s="14">
        <v>453</v>
      </c>
      <c r="Q133" t="str">
        <f t="shared" si="1"/>
        <v>Y</v>
      </c>
    </row>
    <row r="134" spans="1:17">
      <c r="A134" s="4" t="s">
        <v>31</v>
      </c>
      <c r="B134" s="4" t="s">
        <v>32</v>
      </c>
      <c r="C134" s="4" t="s">
        <v>33</v>
      </c>
      <c r="D134" s="4" t="s">
        <v>34</v>
      </c>
      <c r="E134" s="4" t="s">
        <v>35</v>
      </c>
      <c r="F134" s="4" t="s">
        <v>245</v>
      </c>
      <c r="G134" s="4" t="s">
        <v>121</v>
      </c>
      <c r="H134" s="9">
        <v>42390</v>
      </c>
      <c r="I134" s="10">
        <v>0.87986111111111109</v>
      </c>
      <c r="J134" s="7" t="s">
        <v>122</v>
      </c>
      <c r="K134" s="7" t="s">
        <v>38</v>
      </c>
      <c r="L134" s="7" t="s">
        <v>123</v>
      </c>
      <c r="M134" s="13">
        <v>470</v>
      </c>
      <c r="N134" s="13">
        <v>498</v>
      </c>
      <c r="O134" s="13">
        <v>368</v>
      </c>
      <c r="P134" s="14">
        <v>498</v>
      </c>
      <c r="Q134" t="str">
        <f t="shared" si="1"/>
        <v>Y</v>
      </c>
    </row>
    <row r="135" spans="1:17">
      <c r="A135" s="4" t="s">
        <v>31</v>
      </c>
      <c r="B135" s="4" t="s">
        <v>32</v>
      </c>
      <c r="C135" s="4" t="s">
        <v>33</v>
      </c>
      <c r="D135" s="4" t="s">
        <v>34</v>
      </c>
      <c r="E135" s="4" t="s">
        <v>35</v>
      </c>
      <c r="F135" s="4" t="s">
        <v>246</v>
      </c>
      <c r="G135" s="4" t="s">
        <v>121</v>
      </c>
      <c r="H135" s="9">
        <v>42392</v>
      </c>
      <c r="I135" s="10">
        <v>0.82916666666666661</v>
      </c>
      <c r="J135" s="7" t="s">
        <v>122</v>
      </c>
      <c r="K135" s="7" t="s">
        <v>38</v>
      </c>
      <c r="L135" s="7" t="s">
        <v>123</v>
      </c>
      <c r="M135" s="13">
        <v>410</v>
      </c>
      <c r="N135" s="13">
        <v>448</v>
      </c>
      <c r="O135" s="13">
        <v>470</v>
      </c>
      <c r="P135" s="14">
        <v>470</v>
      </c>
      <c r="Q135" t="str">
        <f t="shared" si="1"/>
        <v>Y</v>
      </c>
    </row>
    <row r="136" spans="1:17">
      <c r="A136" s="4" t="s">
        <v>31</v>
      </c>
      <c r="B136" s="4" t="s">
        <v>32</v>
      </c>
      <c r="C136" s="4" t="s">
        <v>33</v>
      </c>
      <c r="D136" s="4" t="s">
        <v>34</v>
      </c>
      <c r="E136" s="4" t="s">
        <v>35</v>
      </c>
      <c r="F136" s="4" t="s">
        <v>247</v>
      </c>
      <c r="G136" s="4" t="s">
        <v>121</v>
      </c>
      <c r="H136" s="9">
        <v>42395</v>
      </c>
      <c r="I136" s="10">
        <v>0.75138888888888899</v>
      </c>
      <c r="J136" s="7" t="s">
        <v>122</v>
      </c>
      <c r="K136" s="7" t="s">
        <v>38</v>
      </c>
      <c r="L136" s="7" t="s">
        <v>123</v>
      </c>
      <c r="M136" s="13">
        <v>444</v>
      </c>
      <c r="N136" s="13">
        <v>426</v>
      </c>
      <c r="O136" s="13">
        <v>249</v>
      </c>
      <c r="P136" s="14">
        <v>444</v>
      </c>
      <c r="Q136" t="str">
        <f t="shared" si="1"/>
        <v>Y</v>
      </c>
    </row>
    <row r="137" spans="1:17">
      <c r="A137" s="4" t="s">
        <v>31</v>
      </c>
      <c r="B137" s="4" t="s">
        <v>32</v>
      </c>
      <c r="C137" s="4" t="s">
        <v>33</v>
      </c>
      <c r="D137" s="4" t="s">
        <v>34</v>
      </c>
      <c r="E137" s="4" t="s">
        <v>35</v>
      </c>
      <c r="F137" s="4" t="s">
        <v>248</v>
      </c>
      <c r="G137" s="4" t="s">
        <v>121</v>
      </c>
      <c r="H137" s="9">
        <v>42432</v>
      </c>
      <c r="I137" s="10">
        <v>0.85</v>
      </c>
      <c r="J137" s="7" t="s">
        <v>122</v>
      </c>
      <c r="K137" s="7" t="s">
        <v>38</v>
      </c>
      <c r="L137" s="7" t="s">
        <v>123</v>
      </c>
      <c r="M137" s="13">
        <v>486</v>
      </c>
      <c r="N137" s="13">
        <v>426</v>
      </c>
      <c r="O137" s="13">
        <v>470</v>
      </c>
      <c r="P137" s="14">
        <v>486</v>
      </c>
      <c r="Q137" t="str">
        <f t="shared" si="1"/>
        <v>Y</v>
      </c>
    </row>
    <row r="138" spans="1:17">
      <c r="A138" s="4" t="s">
        <v>31</v>
      </c>
      <c r="B138" s="4" t="s">
        <v>32</v>
      </c>
      <c r="C138" s="4" t="s">
        <v>33</v>
      </c>
      <c r="D138" s="4" t="s">
        <v>34</v>
      </c>
      <c r="E138" s="4" t="s">
        <v>35</v>
      </c>
      <c r="F138" s="4" t="s">
        <v>249</v>
      </c>
      <c r="G138" s="4" t="s">
        <v>121</v>
      </c>
      <c r="H138" s="9">
        <v>42466</v>
      </c>
      <c r="I138" s="10">
        <v>0.9375</v>
      </c>
      <c r="J138" s="7" t="s">
        <v>122</v>
      </c>
      <c r="K138" s="7" t="s">
        <v>38</v>
      </c>
      <c r="L138" s="7" t="s">
        <v>123</v>
      </c>
      <c r="M138" s="13">
        <v>498</v>
      </c>
      <c r="N138" s="13">
        <v>365</v>
      </c>
      <c r="O138" s="13">
        <v>331</v>
      </c>
      <c r="P138" s="14">
        <v>498</v>
      </c>
      <c r="Q138" t="str">
        <f t="shared" si="1"/>
        <v>Y</v>
      </c>
    </row>
    <row r="139" spans="1:17">
      <c r="A139" s="4" t="s">
        <v>31</v>
      </c>
      <c r="B139" s="4" t="s">
        <v>32</v>
      </c>
      <c r="C139" s="4" t="s">
        <v>33</v>
      </c>
      <c r="D139" s="4" t="s">
        <v>34</v>
      </c>
      <c r="E139" s="4" t="s">
        <v>35</v>
      </c>
      <c r="F139" s="4" t="s">
        <v>250</v>
      </c>
      <c r="G139" s="4" t="s">
        <v>121</v>
      </c>
      <c r="H139" s="9">
        <v>42474</v>
      </c>
      <c r="I139" s="10">
        <v>0.83888888888888891</v>
      </c>
      <c r="J139" s="7" t="s">
        <v>122</v>
      </c>
      <c r="K139" s="7" t="s">
        <v>38</v>
      </c>
      <c r="L139" s="7" t="s">
        <v>123</v>
      </c>
      <c r="M139" s="13">
        <v>388</v>
      </c>
      <c r="N139" s="13">
        <v>245</v>
      </c>
      <c r="O139" s="13">
        <v>381</v>
      </c>
      <c r="P139" s="14">
        <v>388</v>
      </c>
      <c r="Q139" t="str">
        <f t="shared" si="1"/>
        <v>Y</v>
      </c>
    </row>
    <row r="140" spans="1:17">
      <c r="A140" s="4" t="s">
        <v>31</v>
      </c>
      <c r="B140" s="4" t="s">
        <v>32</v>
      </c>
      <c r="C140" s="4" t="s">
        <v>33</v>
      </c>
      <c r="D140" s="4" t="s">
        <v>34</v>
      </c>
      <c r="E140" s="4" t="s">
        <v>35</v>
      </c>
      <c r="F140" s="4" t="s">
        <v>251</v>
      </c>
      <c r="G140" s="4" t="s">
        <v>121</v>
      </c>
      <c r="H140" s="9">
        <v>42555</v>
      </c>
      <c r="I140" s="10">
        <v>0.89583333333333337</v>
      </c>
      <c r="J140" s="7" t="s">
        <v>122</v>
      </c>
      <c r="K140" s="7" t="s">
        <v>38</v>
      </c>
      <c r="L140" s="7" t="s">
        <v>123</v>
      </c>
      <c r="M140" s="13">
        <v>439</v>
      </c>
      <c r="N140" s="13">
        <v>310</v>
      </c>
      <c r="O140" s="13">
        <v>410</v>
      </c>
      <c r="P140" s="14">
        <v>439</v>
      </c>
      <c r="Q140" t="str">
        <f t="shared" si="1"/>
        <v>Y</v>
      </c>
    </row>
    <row r="141" spans="1:17">
      <c r="A141" s="4" t="s">
        <v>31</v>
      </c>
      <c r="B141" s="4" t="s">
        <v>32</v>
      </c>
      <c r="C141" s="4" t="s">
        <v>33</v>
      </c>
      <c r="D141" s="4" t="s">
        <v>34</v>
      </c>
      <c r="E141" s="4" t="s">
        <v>35</v>
      </c>
      <c r="F141" s="4" t="s">
        <v>252</v>
      </c>
      <c r="G141" s="4" t="s">
        <v>121</v>
      </c>
      <c r="H141" s="9">
        <v>42556</v>
      </c>
      <c r="I141" s="10">
        <v>0.875</v>
      </c>
      <c r="J141" s="7" t="s">
        <v>122</v>
      </c>
      <c r="K141" s="7" t="s">
        <v>38</v>
      </c>
      <c r="L141" s="7" t="s">
        <v>123</v>
      </c>
      <c r="M141" s="13">
        <v>430</v>
      </c>
      <c r="N141" s="13">
        <v>356</v>
      </c>
      <c r="O141" s="13">
        <v>243</v>
      </c>
      <c r="P141" s="14">
        <v>430</v>
      </c>
      <c r="Q141" t="str">
        <f t="shared" si="1"/>
        <v>Y</v>
      </c>
    </row>
    <row r="142" spans="1:17">
      <c r="A142" s="4" t="s">
        <v>31</v>
      </c>
      <c r="B142" s="4" t="s">
        <v>32</v>
      </c>
      <c r="C142" s="4" t="s">
        <v>33</v>
      </c>
      <c r="D142" s="4" t="s">
        <v>34</v>
      </c>
      <c r="E142" s="4" t="s">
        <v>35</v>
      </c>
      <c r="F142" s="4" t="s">
        <v>253</v>
      </c>
      <c r="G142" s="4" t="s">
        <v>121</v>
      </c>
      <c r="H142" s="9">
        <v>42559</v>
      </c>
      <c r="I142" s="10">
        <v>0.76666666666666661</v>
      </c>
      <c r="J142" s="7" t="s">
        <v>122</v>
      </c>
      <c r="K142" s="7" t="s">
        <v>38</v>
      </c>
      <c r="L142" s="7" t="s">
        <v>123</v>
      </c>
      <c r="M142" s="13">
        <v>353</v>
      </c>
      <c r="N142" s="13">
        <v>319</v>
      </c>
      <c r="O142" s="13">
        <v>265</v>
      </c>
      <c r="P142" s="14">
        <v>353</v>
      </c>
      <c r="Q142" t="str">
        <f t="shared" ref="Q142:Q149" si="2">IF(504&lt;=P142,"G",IF(AND(315&lt;=P142,P142&lt;504),"Y",IF(P142&lt;315,"R")))</f>
        <v>Y</v>
      </c>
    </row>
    <row r="143" spans="1:17">
      <c r="A143" s="4" t="s">
        <v>31</v>
      </c>
      <c r="B143" s="4" t="s">
        <v>32</v>
      </c>
      <c r="C143" s="4" t="s">
        <v>33</v>
      </c>
      <c r="D143" s="4" t="s">
        <v>34</v>
      </c>
      <c r="E143" s="4" t="s">
        <v>35</v>
      </c>
      <c r="F143" s="4" t="s">
        <v>254</v>
      </c>
      <c r="G143" s="4" t="s">
        <v>121</v>
      </c>
      <c r="H143" s="9">
        <v>42570</v>
      </c>
      <c r="I143" s="10">
        <v>0.91875000000000007</v>
      </c>
      <c r="J143" s="7" t="s">
        <v>122</v>
      </c>
      <c r="K143" s="7" t="s">
        <v>38</v>
      </c>
      <c r="L143" s="7" t="s">
        <v>123</v>
      </c>
      <c r="M143" s="13">
        <v>344</v>
      </c>
      <c r="N143" s="13">
        <v>347</v>
      </c>
      <c r="O143" s="13">
        <v>249</v>
      </c>
      <c r="P143" s="14">
        <v>347</v>
      </c>
      <c r="Q143" t="str">
        <f t="shared" si="2"/>
        <v>Y</v>
      </c>
    </row>
    <row r="144" spans="1:17">
      <c r="A144" s="4" t="s">
        <v>31</v>
      </c>
      <c r="B144" s="4" t="s">
        <v>32</v>
      </c>
      <c r="C144" s="4" t="s">
        <v>33</v>
      </c>
      <c r="D144" s="4" t="s">
        <v>34</v>
      </c>
      <c r="E144" s="4" t="s">
        <v>35</v>
      </c>
      <c r="F144" s="4" t="s">
        <v>255</v>
      </c>
      <c r="G144" s="4" t="s">
        <v>121</v>
      </c>
      <c r="H144" s="9">
        <v>42629</v>
      </c>
      <c r="I144" s="10">
        <v>0.86944444444444446</v>
      </c>
      <c r="J144" s="7" t="s">
        <v>122</v>
      </c>
      <c r="K144" s="7" t="s">
        <v>38</v>
      </c>
      <c r="L144" s="7" t="s">
        <v>123</v>
      </c>
      <c r="M144" s="13">
        <v>410</v>
      </c>
      <c r="N144" s="13">
        <v>282</v>
      </c>
      <c r="O144" s="13">
        <v>426</v>
      </c>
      <c r="P144" s="14">
        <v>426</v>
      </c>
      <c r="Q144" t="str">
        <f t="shared" si="2"/>
        <v>Y</v>
      </c>
    </row>
    <row r="145" spans="1:17">
      <c r="A145" s="4" t="s">
        <v>31</v>
      </c>
      <c r="B145" s="4" t="s">
        <v>32</v>
      </c>
      <c r="C145" s="4" t="s">
        <v>33</v>
      </c>
      <c r="D145" s="4" t="s">
        <v>34</v>
      </c>
      <c r="E145" s="4" t="s">
        <v>35</v>
      </c>
      <c r="F145" s="4" t="s">
        <v>256</v>
      </c>
      <c r="G145" s="4" t="s">
        <v>121</v>
      </c>
      <c r="H145" s="9">
        <v>42630</v>
      </c>
      <c r="I145" s="10">
        <v>0.87638888888888899</v>
      </c>
      <c r="J145" s="7" t="s">
        <v>122</v>
      </c>
      <c r="K145" s="7" t="s">
        <v>38</v>
      </c>
      <c r="L145" s="7" t="s">
        <v>123</v>
      </c>
      <c r="M145" s="13">
        <v>402</v>
      </c>
      <c r="N145" s="13">
        <v>288</v>
      </c>
      <c r="O145" s="13">
        <v>395</v>
      </c>
      <c r="P145" s="14">
        <v>402</v>
      </c>
      <c r="Q145" t="str">
        <f t="shared" si="2"/>
        <v>Y</v>
      </c>
    </row>
    <row r="146" spans="1:17">
      <c r="A146" s="4" t="s">
        <v>31</v>
      </c>
      <c r="B146" s="4" t="s">
        <v>32</v>
      </c>
      <c r="C146" s="4" t="s">
        <v>33</v>
      </c>
      <c r="D146" s="4" t="s">
        <v>34</v>
      </c>
      <c r="E146" s="4" t="s">
        <v>35</v>
      </c>
      <c r="F146" s="4" t="s">
        <v>257</v>
      </c>
      <c r="G146" s="4" t="s">
        <v>121</v>
      </c>
      <c r="H146" s="9">
        <v>42631</v>
      </c>
      <c r="I146" s="10">
        <v>0.8354166666666667</v>
      </c>
      <c r="J146" s="7" t="s">
        <v>122</v>
      </c>
      <c r="K146" s="7" t="s">
        <v>38</v>
      </c>
      <c r="L146" s="7" t="s">
        <v>123</v>
      </c>
      <c r="M146" s="13">
        <v>350</v>
      </c>
      <c r="N146" s="13">
        <v>353</v>
      </c>
      <c r="O146" s="13">
        <v>334</v>
      </c>
      <c r="P146" s="14">
        <v>353</v>
      </c>
      <c r="Q146" t="str">
        <f t="shared" si="2"/>
        <v>Y</v>
      </c>
    </row>
    <row r="147" spans="1:17">
      <c r="A147" s="4" t="s">
        <v>31</v>
      </c>
      <c r="B147" s="4" t="s">
        <v>32</v>
      </c>
      <c r="C147" s="4" t="s">
        <v>33</v>
      </c>
      <c r="D147" s="4" t="s">
        <v>34</v>
      </c>
      <c r="E147" s="4" t="s">
        <v>35</v>
      </c>
      <c r="F147" s="4" t="s">
        <v>258</v>
      </c>
      <c r="G147" s="4" t="s">
        <v>121</v>
      </c>
      <c r="H147" s="9">
        <v>42639</v>
      </c>
      <c r="I147" s="10">
        <v>0.8652777777777777</v>
      </c>
      <c r="J147" s="7" t="s">
        <v>122</v>
      </c>
      <c r="K147" s="7" t="s">
        <v>38</v>
      </c>
      <c r="L147" s="7" t="s">
        <v>123</v>
      </c>
      <c r="M147" s="13">
        <v>307</v>
      </c>
      <c r="N147" s="13">
        <v>458</v>
      </c>
      <c r="O147" s="13">
        <v>328</v>
      </c>
      <c r="P147" s="14">
        <v>458</v>
      </c>
      <c r="Q147" t="str">
        <f t="shared" si="2"/>
        <v>Y</v>
      </c>
    </row>
    <row r="148" spans="1:17">
      <c r="A148" s="4" t="s">
        <v>31</v>
      </c>
      <c r="B148" s="4" t="s">
        <v>32</v>
      </c>
      <c r="C148" s="4" t="s">
        <v>33</v>
      </c>
      <c r="D148" s="4" t="s">
        <v>34</v>
      </c>
      <c r="E148" s="4" t="s">
        <v>35</v>
      </c>
      <c r="F148" s="4" t="s">
        <v>259</v>
      </c>
      <c r="G148" s="4" t="s">
        <v>121</v>
      </c>
      <c r="H148" s="9">
        <v>42640</v>
      </c>
      <c r="I148" s="10">
        <v>0.76111111111111107</v>
      </c>
      <c r="J148" s="7" t="s">
        <v>122</v>
      </c>
      <c r="K148" s="7" t="s">
        <v>38</v>
      </c>
      <c r="L148" s="7" t="s">
        <v>123</v>
      </c>
      <c r="M148" s="13">
        <v>331</v>
      </c>
      <c r="N148" s="13">
        <v>399</v>
      </c>
      <c r="O148" s="13">
        <v>516</v>
      </c>
      <c r="P148" s="14">
        <v>516</v>
      </c>
      <c r="Q148" t="str">
        <f t="shared" si="2"/>
        <v>G</v>
      </c>
    </row>
    <row r="149" spans="1:17">
      <c r="A149" s="4" t="s">
        <v>31</v>
      </c>
      <c r="B149" s="4" t="s">
        <v>32</v>
      </c>
      <c r="C149" s="4" t="s">
        <v>33</v>
      </c>
      <c r="D149" s="4" t="s">
        <v>34</v>
      </c>
      <c r="E149" s="4" t="s">
        <v>35</v>
      </c>
      <c r="F149" s="4" t="s">
        <v>260</v>
      </c>
      <c r="G149" s="4" t="s">
        <v>121</v>
      </c>
      <c r="H149" s="9">
        <v>42641</v>
      </c>
      <c r="I149" s="10">
        <v>0.83819444444444446</v>
      </c>
      <c r="J149" s="7" t="s">
        <v>122</v>
      </c>
      <c r="K149" s="7" t="s">
        <v>38</v>
      </c>
      <c r="L149" s="7" t="s">
        <v>123</v>
      </c>
      <c r="M149" s="13">
        <v>414</v>
      </c>
      <c r="N149" s="13">
        <v>339</v>
      </c>
      <c r="O149" s="13">
        <v>422</v>
      </c>
      <c r="P149" s="14">
        <v>422</v>
      </c>
      <c r="Q149" t="str">
        <f t="shared" si="2"/>
        <v>Y</v>
      </c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8CD0A8ABEE9428EDA9A91B8C8C9D3" ma:contentTypeVersion="0" ma:contentTypeDescription="Create a new document." ma:contentTypeScope="" ma:versionID="64b4aeaee57e24529381cb95a82fd9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e6bf74f9bbe7c1839ce06b66c82e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40079-27E4-4173-B157-D668D08D15B7}"/>
</file>

<file path=customXml/itemProps2.xml><?xml version="1.0" encoding="utf-8"?>
<ds:datastoreItem xmlns:ds="http://schemas.openxmlformats.org/officeDocument/2006/customXml" ds:itemID="{7044E45C-73E7-4305-950A-3BDA5CAA242B}"/>
</file>

<file path=customXml/itemProps3.xml><?xml version="1.0" encoding="utf-8"?>
<ds:datastoreItem xmlns:ds="http://schemas.openxmlformats.org/officeDocument/2006/customXml" ds:itemID="{5FE836CD-9CA6-4DBB-AF25-32903DFA83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</dc:creator>
  <cp:keywords/>
  <dc:description/>
  <cp:lastModifiedBy>i:0#.f|membership|meyersw3476@my.uwstout.edu</cp:lastModifiedBy>
  <cp:revision/>
  <dcterms:created xsi:type="dcterms:W3CDTF">2016-10-08T01:51:44Z</dcterms:created>
  <dcterms:modified xsi:type="dcterms:W3CDTF">2017-03-07T01:36:51Z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0x0101000E68CD0A8ABEE9428EDA9A91B8C8C9D3</vt:lpwstr>
  </property>
</Properties>
</file>