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85" yWindow="165" windowWidth="16545" windowHeight="7335" activeTab="2"/>
  </bookViews>
  <sheets>
    <sheet name="Description" sheetId="1" r:id="rId1"/>
    <sheet name="CB_DATA_" sheetId="3" state="hidden" r:id="rId2"/>
    <sheet name="Model" sheetId="2" r:id="rId3"/>
  </sheets>
  <definedNames>
    <definedName name="CB_1e18fe06e9db4925971ace32bb15dcfa" localSheetId="2" hidden="1">Model!$D$12</definedName>
    <definedName name="CB_289b51bfcb8c4ec4952d57517cc8fc63" localSheetId="2" hidden="1">Model!$D$9</definedName>
    <definedName name="CB_35eacff2a3984441920804704e974a2a" localSheetId="2" hidden="1">Model!$D$14</definedName>
    <definedName name="CB_3bbdfbef41cc40d0ad1032dbc0e812dc" localSheetId="2" hidden="1">Model!$F$15</definedName>
    <definedName name="CB_3c5b9308dbda4c45b625a59d8a1e8039" localSheetId="2" hidden="1">Model!$D$6</definedName>
    <definedName name="CB_3d9331f0b9824b2ebef3d134233d8de9" localSheetId="2" hidden="1">Model!$F$9</definedName>
    <definedName name="CB_48c621426ab74e74a35a348fe746e45f" localSheetId="2" hidden="1">Model!$D$11</definedName>
    <definedName name="CB_510bac206d364b208aa623798df6d7ed" localSheetId="2" hidden="1">Model!$F$11</definedName>
    <definedName name="CB_581fb5885cbb46eabb732734eba40b9d" localSheetId="2" hidden="1">Model!$F$12</definedName>
    <definedName name="CB_654ad145e87f4c2c8ec5499ec52c11b5" localSheetId="2" hidden="1">Model!$D$7</definedName>
    <definedName name="CB_7331a7c722404577a01d63a7b1aeff54" localSheetId="2" hidden="1">Model!$F$6</definedName>
    <definedName name="CB_760f0dd76576401cba5a34d89db54935" localSheetId="2" hidden="1">Model!$F$10</definedName>
    <definedName name="CB_788d2a55207d465fbd9841dd15175051" localSheetId="2" hidden="1">Model!$D$15</definedName>
    <definedName name="CB_7ddc797243924a32904046e757c5b177" localSheetId="2" hidden="1">Model!$F$8</definedName>
    <definedName name="CB_8a3a304fe4ea43e6ac20fd760d535d8f" localSheetId="2" hidden="1">Model!$F$14</definedName>
    <definedName name="CB_a49b0e61aa454c7ab8a6b8c5106d13fa" localSheetId="2" hidden="1">Model!$F$13</definedName>
    <definedName name="CB_a6fa01fefae14126ad296d8534181007" localSheetId="2" hidden="1">Model!$D$8</definedName>
    <definedName name="CB_a9606a806a13457683ac207b97516f7f" localSheetId="2" hidden="1">Model!$D$10</definedName>
    <definedName name="CB_Block_00000000000000000000000000000000" localSheetId="2" hidden="1">"'7.0.0.0"</definedName>
    <definedName name="CB_Block_00000000000000000000000000000001" localSheetId="1" hidden="1">"'635302423645072393"</definedName>
    <definedName name="CB_Block_00000000000000000000000000000001" localSheetId="2" hidden="1">"'635302423645682428"</definedName>
    <definedName name="CB_Block_00000000000000000000000000000003" localSheetId="2" hidden="1">"'11.1.3833.0"</definedName>
    <definedName name="CB_BlockExt_00000000000000000000000000000003" localSheetId="2" hidden="1">"'11.1.2.4.000"</definedName>
    <definedName name="CB_d06bc4e1c5ab482b8b38913fcafeb307" localSheetId="2" hidden="1">Model!$D$13</definedName>
    <definedName name="CB_d1e50811e07c482787d2f4dba9b244d0" localSheetId="2" hidden="1">Model!$F$5</definedName>
    <definedName name="CB_d49eb584f5444a77844bc4c54e46cec0" localSheetId="2" hidden="1">Model!$F$4</definedName>
    <definedName name="CB_d7db1372f8c149f5ad8bbfc776521113" localSheetId="2" hidden="1">Model!$F$7</definedName>
    <definedName name="CB_d9f8ed0fd19d41ebb7a051a708955b3f" localSheetId="2" hidden="1">Model!$D$5</definedName>
    <definedName name="CB_dba04f69b60343929b91bc5391d4c58c" localSheetId="2" hidden="1">Model!$D$4</definedName>
    <definedName name="CBCR_03bb45d2a449443fb30462615079801c" localSheetId="2" hidden="1">Model!$D$14</definedName>
    <definedName name="CBCR_16e366896bda4fa0aa26fe3b14c44abe" localSheetId="2" hidden="1">Model!$E$11</definedName>
    <definedName name="CBCR_25dee97a0f9e4c28aaa408119af74d65" localSheetId="2" hidden="1">Model!$D$9</definedName>
    <definedName name="CBCR_262e631f02934d6193898bf82aa89f9b" localSheetId="2" hidden="1">Model!$D$3&amp;" "&amp;Model!$B$10</definedName>
    <definedName name="CBCR_2d3f4be9e88d40188aa7f54c06cbe74e" localSheetId="2" hidden="1">Model!$D$8</definedName>
    <definedName name="CBCR_3199d3c181e9422e97ca5519fb640237" localSheetId="2" hidden="1">Model!$D$3&amp;" "&amp;Model!$B$7</definedName>
    <definedName name="CBCR_35c03fe5baa0405a871e34d44ea6d560" localSheetId="2" hidden="1">Model!$E$12</definedName>
    <definedName name="CBCR_3d1033139e5545adae554cd12537fa2c" localSheetId="2" hidden="1">Model!$E$15</definedName>
    <definedName name="CBCR_4462de0ed2a64713a801ef6fe393897f" localSheetId="2" hidden="1">Model!$E$13</definedName>
    <definedName name="CBCR_46161fa684d64d188289383f51de3661" localSheetId="2" hidden="1">Model!$E$6</definedName>
    <definedName name="CBCR_49b316b5d9cb44a1aacf6cc6570bb635" localSheetId="2" hidden="1">Model!$D$11</definedName>
    <definedName name="CBCR_4ab080ac3c094d218c8c413f57ff8fa5" localSheetId="2" hidden="1">Model!$D$13</definedName>
    <definedName name="CBCR_4e1ac505700641d79eee404205801cb1" localSheetId="2" hidden="1">Model!$D$3&amp;" "&amp;Model!$B$12</definedName>
    <definedName name="CBCR_5ada63bca6434f39aaca92d0d5ac69a2" localSheetId="2" hidden="1">Model!$E$9</definedName>
    <definedName name="CBCR_609220a7e36f4f2db1f9485f0c6b680f" localSheetId="2" hidden="1">Model!$D$3&amp;" "&amp;Model!$B$15</definedName>
    <definedName name="CBCR_67c600b33da84d90b0077db3b5c14d39" localSheetId="2" hidden="1">Model!$E$8</definedName>
    <definedName name="CBCR_763c990e47044f2697fca2ef44dc8f9c" localSheetId="2" hidden="1">Model!$F$3&amp;" "&amp;Model!$B$4</definedName>
    <definedName name="CBCR_7a3be636fb4b415dbe4f22be9df6602d" localSheetId="2" hidden="1">Model!$F$3&amp;" "&amp;Model!$B$10</definedName>
    <definedName name="CBCR_7c3382bc3c654333bdfbf2e71a265446" localSheetId="2" hidden="1">Model!$F$3&amp;" "&amp;Model!$B$7</definedName>
    <definedName name="CBCR_7d7ea464fe8248b1a2b15ff3190d9cc2" localSheetId="2" hidden="1">Model!$D$4</definedName>
    <definedName name="CBCR_7e02dd4304504fc38c521a1725450a8d" localSheetId="2" hidden="1">Model!$F$3&amp;" "&amp;Model!$B$6</definedName>
    <definedName name="CBCR_8450372308114bd5b0a1f00e96f95958" localSheetId="2" hidden="1">Model!$D$3&amp;" "&amp;Model!$B$6</definedName>
    <definedName name="CBCR_84c1106cbedc4bd1abf6d2ac4b748994" localSheetId="2" hidden="1">Model!$D$7</definedName>
    <definedName name="CBCR_854b78ee897d4501a69497ab40347668" localSheetId="2" hidden="1">Model!$D$3&amp;" "&amp;Model!$B$14</definedName>
    <definedName name="CBCR_8a0e0b35817a48da834087f37c05e810" localSheetId="2" hidden="1">Model!$D$3&amp;" "&amp;Model!$B$8</definedName>
    <definedName name="CBCR_94c4d45aaabc4ea5963c7d2cfc5ff002" localSheetId="2" hidden="1">Model!$E$14</definedName>
    <definedName name="CBCR_99172915e28c430dbad0f9815578b559" localSheetId="2" hidden="1">Model!$D$3&amp;" "&amp;Model!$B$13</definedName>
    <definedName name="CBCR_9950f5e9753c4c2f8bf4f9e0f4614393" localSheetId="2" hidden="1">Model!$E$7</definedName>
    <definedName name="CBCR_99d5fdf46b004443b54a05a0517b07ff" localSheetId="2" hidden="1">Model!$F$3&amp;" "&amp;Model!$B$8</definedName>
    <definedName name="CBCR_9a75a44864604a59baf98a1e1748bbca" localSheetId="2" hidden="1">Model!$F$3&amp;" "&amp;Model!$B$5</definedName>
    <definedName name="CBCR_a07cbf82edaf4433ab3d02d6e603a94b" localSheetId="2" hidden="1">Model!$D$15</definedName>
    <definedName name="CBCR_a36ef8c0c94a42a2ba6c55e34aaa523e" localSheetId="2" hidden="1">Model!$F$3&amp;" "&amp;Model!$B$11</definedName>
    <definedName name="CBCR_a8d87c9ea6d74d068bf6cca4d3fef293" localSheetId="2" hidden="1">Model!$D$3&amp;" "&amp;Model!$B$11</definedName>
    <definedName name="CBCR_aab948ad9cc046d380b520971704c8a2" localSheetId="2" hidden="1">Model!$F$3&amp;" "&amp;Model!$B$9</definedName>
    <definedName name="CBCR_ae30ed3cd76b4e75998eaef649bdd895" localSheetId="2" hidden="1">Model!$F$3&amp;" "&amp;Model!$B$14</definedName>
    <definedName name="CBCR_ae8ccacd6fd844ff8d125785cb1f8e19" localSheetId="2" hidden="1">Model!$F$3&amp;" "&amp;Model!$B$12</definedName>
    <definedName name="CBCR_b0f1837e789b4503897faec9411b5cb5" localSheetId="2" hidden="1">Model!$E$10</definedName>
    <definedName name="CBCR_b68ebd36daa24362b0f46b6b5fddca15" localSheetId="2" hidden="1">Model!$D$6</definedName>
    <definedName name="CBCR_b6b54869852143118936ffe8b5cd50b8" localSheetId="2" hidden="1">Model!$E$5</definedName>
    <definedName name="CBCR_b9d9a78aa4674cf5b06a2829c1473df9" localSheetId="2" hidden="1">Model!$D$3&amp;" "&amp;Model!$B$5</definedName>
    <definedName name="CBCR_bd1bb271b4c345d39eed0fa42f9aaa27" localSheetId="2" hidden="1">Model!$D$3&amp;" "&amp;Model!$B$4</definedName>
    <definedName name="CBCR_ce8b40bfab6f4700a822cb1c433b7e14" localSheetId="2" hidden="1">Model!$D$12</definedName>
    <definedName name="CBCR_d858a49179db4f0888d75356fbf50e67" localSheetId="2" hidden="1">Model!$E$4</definedName>
    <definedName name="CBCR_de22336f1cc941b49694f841de1394b3" localSheetId="2" hidden="1">Model!$F$3&amp;" "&amp;Model!$B$13</definedName>
    <definedName name="CBCR_e058151ed8fa46e5afef204da9884aba" localSheetId="2" hidden="1">Model!$D$3&amp;" "&amp;Model!$B$9</definedName>
    <definedName name="CBCR_ef29a6fb86174845a14f118a5f7defcf" localSheetId="2" hidden="1">Model!$F$3&amp;" "&amp;Model!$B$15</definedName>
    <definedName name="CBCR_f0b722b906f54b1d969ea4c5ff801631" localSheetId="2" hidden="1">Model!$D$10</definedName>
    <definedName name="CBCR_f56eea1e55c54ffaa60895b479898ed4" localSheetId="2" hidden="1">Model!$D$5</definedName>
    <definedName name="CBWorkbookPriority" localSheetId="1" hidden="1">-1631215274</definedName>
    <definedName name="CBx_e9ebda6db3a1497d9a2d4f044efd2100" localSheetId="1" hidden="1">"'Model'!$A$1"</definedName>
    <definedName name="CBx_f659929857894454a9d19186502a507e" localSheetId="1" hidden="1">"'CB_DATA_'!$A$1"</definedName>
    <definedName name="CBx_Sheet_Guid" localSheetId="1" hidden="1">"'f6599298-5789-4454-a9d1-9186502a507e"</definedName>
    <definedName name="CBx_Sheet_Guid" localSheetId="2" hidden="1">"'e9ebda6d-b3a1-497d-9a2d-4f044efd2100"</definedName>
    <definedName name="CBx_SheetRef" localSheetId="1" hidden="1">CB_DATA_!$A$14</definedName>
    <definedName name="CBx_SheetRef" localSheetId="2" hidden="1">CB_DATA_!$B$14</definedName>
    <definedName name="CBx_StorageType" localSheetId="1" hidden="1">2</definedName>
    <definedName name="CBx_StorageType" localSheetId="2" hidden="1">2</definedName>
  </definedNames>
  <calcPr calcId="145621" concurrentCalc="0" concurrentManualCount="1"/>
</workbook>
</file>

<file path=xl/calcChain.xml><?xml version="1.0" encoding="utf-8"?>
<calcChain xmlns="http://schemas.openxmlformats.org/spreadsheetml/2006/main">
  <c r="A11" i="3" l="1"/>
  <c r="B11" i="3"/>
  <c r="F4" i="2"/>
  <c r="C5" i="2"/>
  <c r="F5" i="2"/>
  <c r="C6" i="2"/>
  <c r="F6" i="2"/>
  <c r="C7" i="2"/>
  <c r="F7" i="2"/>
  <c r="C8" i="2"/>
  <c r="F8" i="2"/>
  <c r="C9" i="2"/>
  <c r="F9" i="2"/>
  <c r="C10" i="2"/>
  <c r="F10" i="2"/>
  <c r="C11" i="2"/>
  <c r="F11" i="2"/>
  <c r="C12" i="2"/>
  <c r="F12" i="2"/>
  <c r="C13" i="2"/>
  <c r="F13" i="2"/>
  <c r="C14" i="2"/>
  <c r="F14" i="2"/>
  <c r="C15" i="2"/>
  <c r="F15" i="2"/>
</calcChain>
</file>

<file path=xl/comments1.xml><?xml version="1.0" encoding="utf-8"?>
<comments xmlns="http://schemas.openxmlformats.org/spreadsheetml/2006/main">
  <authors>
    <author>A satisfied Microsoft Office user</author>
  </authors>
  <commentList>
    <comment ref="D4" authorId="0">
      <text>
        <r>
          <rPr>
            <sz val="8"/>
            <color indexed="81"/>
            <rFont val="Tahoma"/>
            <family val="2"/>
          </rPr>
          <t>Assumption: Year 1 - Q1 Growth
Normal distribution
   Mean 3.00% (=D4)
   Standard Dev. 2.00% (=E4)
Selected range is 
   from  -Infinity to  +Infinity</t>
        </r>
      </text>
    </comment>
    <comment ref="F4" authorId="0">
      <text>
        <r>
          <rPr>
            <sz val="8"/>
            <color indexed="81"/>
            <rFont val="Tahoma"/>
            <family val="2"/>
          </rPr>
          <t>Forecast: Year 1 - Q1 Ending Sales
Units: dollars</t>
        </r>
      </text>
    </comment>
    <comment ref="D5" authorId="0">
      <text>
        <r>
          <rPr>
            <sz val="8"/>
            <color indexed="81"/>
            <rFont val="Tahoma"/>
            <family val="2"/>
          </rPr>
          <t>Assumption: Year 1 - Q2 Growth
Normal distribution
   Mean 2.50% (=D5)
   Standard Dev. 2.00% (=E5)
Selected range is 
   from  -Infinity to  +Infinity</t>
        </r>
      </text>
    </comment>
    <comment ref="F5" authorId="0">
      <text>
        <r>
          <rPr>
            <sz val="8"/>
            <color indexed="81"/>
            <rFont val="Tahoma"/>
            <family val="2"/>
          </rPr>
          <t>Forecast: Year 1 - Q2 Ending Sales
Units: dollars</t>
        </r>
      </text>
    </comment>
    <comment ref="D6" authorId="0">
      <text>
        <r>
          <rPr>
            <sz val="8"/>
            <color indexed="81"/>
            <rFont val="Tahoma"/>
            <family val="2"/>
          </rPr>
          <t>Assumption: Year 1 - Q3 Growth
Normal distribution
   Mean 3.50% (=D6)
   Standard Dev. 2.00% (=E6)
Selected range is 
   from  -Infinity to  +Infinity</t>
        </r>
      </text>
    </comment>
    <comment ref="F6" authorId="0">
      <text>
        <r>
          <rPr>
            <sz val="8"/>
            <color indexed="81"/>
            <rFont val="Tahoma"/>
            <family val="2"/>
          </rPr>
          <t>Forecast: Year 1 - Q3 Ending Sales
Units: dollars</t>
        </r>
      </text>
    </comment>
    <comment ref="D7" authorId="0">
      <text>
        <r>
          <rPr>
            <sz val="8"/>
            <color indexed="81"/>
            <rFont val="Tahoma"/>
            <family val="2"/>
          </rPr>
          <t>Assumption: Year 1 - Q4 Growth
Normal distribution
   Mean 3.50% (=D7)
   Standard Dev. 2.00% (=E7)
Selected range is 
   from  -Infinity to  +Infinity</t>
        </r>
      </text>
    </comment>
    <comment ref="F7" authorId="0">
      <text>
        <r>
          <rPr>
            <sz val="8"/>
            <color indexed="81"/>
            <rFont val="Tahoma"/>
            <family val="2"/>
          </rPr>
          <t>Forecast: Year 1 - Q4 Ending Sales
Units: dollars</t>
        </r>
      </text>
    </comment>
    <comment ref="D8" authorId="0">
      <text>
        <r>
          <rPr>
            <sz val="8"/>
            <color indexed="81"/>
            <rFont val="Tahoma"/>
            <family val="2"/>
          </rPr>
          <t>Assumption: Year 2 - Q1 Growth
Normal distribution
   Mean 3.00% (=D8)
   Standard Dev. 2.00% (=E8)
Selected range is 
   from  -Infinity to  +Infinity</t>
        </r>
      </text>
    </comment>
    <comment ref="F8" authorId="0">
      <text>
        <r>
          <rPr>
            <sz val="8"/>
            <color indexed="81"/>
            <rFont val="Tahoma"/>
            <family val="2"/>
          </rPr>
          <t>Forecast: Year 2 - Q1 Ending Sales
Units: dollars</t>
        </r>
      </text>
    </comment>
    <comment ref="D9" authorId="0">
      <text>
        <r>
          <rPr>
            <sz val="8"/>
            <color indexed="81"/>
            <rFont val="Tahoma"/>
            <family val="2"/>
          </rPr>
          <t>Assumption: Year 2 - Q2 Growth
Normal distribution
   Mean 4.00% (=D9)
   Standard Dev. 2.00% (=E9)
Selected range is 
   from  -Infinity to  +Infinity</t>
        </r>
      </text>
    </comment>
    <comment ref="F9" authorId="0">
      <text>
        <r>
          <rPr>
            <sz val="8"/>
            <color indexed="81"/>
            <rFont val="Tahoma"/>
            <family val="2"/>
          </rPr>
          <t>Forecast: Year 2 - Q2 Ending Sales
Units: dollars</t>
        </r>
      </text>
    </comment>
    <comment ref="D10" authorId="0">
      <text>
        <r>
          <rPr>
            <sz val="8"/>
            <color indexed="81"/>
            <rFont val="Tahoma"/>
            <family val="2"/>
          </rPr>
          <t>Assumption: Year 2 - Q3 Growth
Normal distribution
   Mean 4.50% (=D10)
   Standard Dev. 2.00% (=E10)
Selected range is 
   from  -Infinity to  +Infinity</t>
        </r>
      </text>
    </comment>
    <comment ref="F10" authorId="0">
      <text>
        <r>
          <rPr>
            <sz val="8"/>
            <color indexed="81"/>
            <rFont val="Tahoma"/>
            <family val="2"/>
          </rPr>
          <t>Forecast: Year 2 - Q3 Ending Sales
Units: dollars</t>
        </r>
      </text>
    </comment>
    <comment ref="D11" authorId="0">
      <text>
        <r>
          <rPr>
            <sz val="8"/>
            <color indexed="81"/>
            <rFont val="Tahoma"/>
            <family val="2"/>
          </rPr>
          <t>Assumption: Year 2 - Q4 Growth
Normal distribution
   Mean 5.50% (=D11)
   Standard Dev. 3.00% (=E11)
Selected range is 
   from  -Infinity to  +Infinity</t>
        </r>
      </text>
    </comment>
    <comment ref="F11" authorId="0">
      <text>
        <r>
          <rPr>
            <sz val="8"/>
            <color indexed="81"/>
            <rFont val="Tahoma"/>
            <family val="2"/>
          </rPr>
          <t>Forecast: Year 2 - Q4 Ending Sales
Units: dollars</t>
        </r>
      </text>
    </comment>
    <comment ref="D12" authorId="0">
      <text>
        <r>
          <rPr>
            <sz val="8"/>
            <color indexed="81"/>
            <rFont val="Tahoma"/>
            <family val="2"/>
          </rPr>
          <t>Assumption: Year 3 - Q1 Growth
Normal distribution
   Mean 4.50% (=D12)
   Standard Dev. 3.00% (=E12)
Selected range is 
   from  -Infinity to  +Infinity</t>
        </r>
      </text>
    </comment>
    <comment ref="F12" authorId="0">
      <text>
        <r>
          <rPr>
            <sz val="8"/>
            <color indexed="81"/>
            <rFont val="Tahoma"/>
            <family val="2"/>
          </rPr>
          <t>Forecast: Year 3 - Q1 Ending Sales
Units: dollars</t>
        </r>
      </text>
    </comment>
    <comment ref="D13" authorId="0">
      <text>
        <r>
          <rPr>
            <sz val="8"/>
            <color indexed="81"/>
            <rFont val="Tahoma"/>
            <family val="2"/>
          </rPr>
          <t>Assumption: Year 3 - Q2 Growth
Normal distribution
   Mean 5.00% (=D13)
   Standard Dev. 3.00% (=E13)
Selected range is 
   from  -Infinity to  +Infinity</t>
        </r>
      </text>
    </comment>
    <comment ref="F13" authorId="0">
      <text>
        <r>
          <rPr>
            <sz val="8"/>
            <color indexed="81"/>
            <rFont val="Tahoma"/>
            <family val="2"/>
          </rPr>
          <t>Forecast: Year 3 - Q2 Ending Sales
Units: dollars</t>
        </r>
      </text>
    </comment>
    <comment ref="D14" authorId="0">
      <text>
        <r>
          <rPr>
            <sz val="8"/>
            <color indexed="81"/>
            <rFont val="Tahoma"/>
            <family val="2"/>
          </rPr>
          <t>Assumption: Year 3 - Q3 Growth
Normal distribution
   Mean 6.00% (=D14)
   Standard Dev. 3.00% (=E14)
Selected range is 
   from  -Infinity to  +Infinity</t>
        </r>
      </text>
    </comment>
    <comment ref="F14" authorId="0">
      <text>
        <r>
          <rPr>
            <sz val="8"/>
            <color indexed="81"/>
            <rFont val="Tahoma"/>
            <family val="2"/>
          </rPr>
          <t>Forecast: Year 3 - Q3 Ending Sales
Units: dollars</t>
        </r>
      </text>
    </comment>
    <comment ref="D15" authorId="0">
      <text>
        <r>
          <rPr>
            <sz val="8"/>
            <color indexed="81"/>
            <rFont val="Tahoma"/>
            <family val="2"/>
          </rPr>
          <t>Assumption: Year 3 - Q4 Growth
Normal distribution
   Mean 5.50% (=D15)
   Standard Dev. 4.00% (=E15)
Selected range is 
   from  -Infinity to  +Infinity</t>
        </r>
      </text>
    </comment>
    <comment ref="F15" authorId="0">
      <text>
        <r>
          <rPr>
            <sz val="8"/>
            <color indexed="81"/>
            <rFont val="Tahoma"/>
            <family val="2"/>
          </rPr>
          <t>Forecast: Year 3 - Q4 Ending Sales
Units: dollars</t>
        </r>
      </text>
    </comment>
  </commentList>
</comments>
</file>

<file path=xl/sharedStrings.xml><?xml version="1.0" encoding="utf-8"?>
<sst xmlns="http://schemas.openxmlformats.org/spreadsheetml/2006/main" count="58" uniqueCount="54">
  <si>
    <t>Quarterly Sales Projection</t>
  </si>
  <si>
    <t>Quarter</t>
  </si>
  <si>
    <t>Starting Sales</t>
  </si>
  <si>
    <t>Growth</t>
  </si>
  <si>
    <t>Std Dev</t>
  </si>
  <si>
    <t>Ending Sales</t>
  </si>
  <si>
    <t>Year 1 - Q1</t>
  </si>
  <si>
    <t>Year 1 - Q2</t>
  </si>
  <si>
    <t>Year 1 - Q3</t>
  </si>
  <si>
    <t>Year 1 - Q4</t>
  </si>
  <si>
    <t>Year 2 - Q1</t>
  </si>
  <si>
    <t>Year 2 - Q2</t>
  </si>
  <si>
    <t>Year 2 - Q3</t>
  </si>
  <si>
    <t>Year 2 - Q4</t>
  </si>
  <si>
    <t>Year 3 - Q1</t>
  </si>
  <si>
    <t>Year 3 - Q2</t>
  </si>
  <si>
    <t>Year 3 - Q3</t>
  </si>
  <si>
    <t>Year 3 - Q4</t>
  </si>
  <si>
    <t>Author</t>
  </si>
  <si>
    <t>Summary</t>
  </si>
  <si>
    <t>This simple example uses simulation to forecast future sales for a three-year period. Two important features in this model are cell referencing for assumption parameters and the trend chart for analyzing the relationships of forecasts over time.</t>
  </si>
  <si>
    <t>Discussion</t>
  </si>
  <si>
    <t>In this model, you have calculated Starting Sales for the first quarter, but your future forecasts are made difficult by the uncertainty surrounding the Growth you expect in each quarter. You have also estimated the percentage Growth for each quarter and defined a Standard Deviation that represents the variability around each growth estimate. The Standard Deviation is not used in the spreadsheet calculations, but it can be used in a Crystal Ball simulation.</t>
  </si>
  <si>
    <t>Using Crystal Ball</t>
  </si>
  <si>
    <t>Crystal Ball enhances your Excel model by letting you create probability distributions that describe the uncertainty surrounding specific input variables. This model includes 12 probability distributions, referred to in Crystal Ball as "assumptions." These assumptions describe the quarterly Growth. Each assumption cell is colored green and is marked by an Excel note (mouse over the cell to view the note).</t>
  </si>
  <si>
    <t>To view the details of an assumption, highlight the cell and either select Define Assumption from the Define menu or click on the Define Assumption button on the Crystal Ball toolbar. Notice that for each of the parameters (mean and standard deviation) and for the name field, Crystal Ball uses a cell reference rather than a single value. When you change the value in the referenced cell, the assumption is automatically updated.</t>
  </si>
  <si>
    <t>This model also includes 12 Crystal Ball forecasts, shown in light blue. Forecasts are equations, or outputs, that you want to analyze after a simulation. During a simulation, Crystal Ball saves the values in the forecast cells and displays them in a Forecast Chart, which is a histogram of the simulated values. In this example, you want to analyze the Ending Sales for each sales quarter. To view a forecast with Crystal Ball, highlight the cell and either select Define Forecast from the Define menu or click on the Define Forecast button on the Crystal Ball toolbar.</t>
  </si>
  <si>
    <t>When you run a simulation, Crystal Ball generates a random number for each assumption (based on how the assumption has been defined) and places that new value in the cell. Excel then recalculates the model. You can test this by selecting Single Step from the Run menu or clicking on the Single Step button on the Crystal Ball toolbar.</t>
  </si>
  <si>
    <t>After you run a simulation, you will see the last quarter forecast chart. What is the mean sales forecast? What is your certainty of achieving the original projection of $18,862,488?  To view which of the assumptions had the greatest impact on the Year 3 - Q4 Ending Sales forecast, use a sensitivity chart. Which variables most affect the projection? Is this the same for each forecast?</t>
  </si>
  <si>
    <t>You can also compare the sales growth over time through the trend chart. What happens over time as sales increase and as the uncertainty around the growth also increases?</t>
  </si>
  <si>
    <t>Crystal Ball Data</t>
  </si>
  <si>
    <t>Workbook Variables</t>
  </si>
  <si>
    <t>Last Var Column</t>
  </si>
  <si>
    <t xml:space="preserve">    Name:</t>
  </si>
  <si>
    <t xml:space="preserve">    Value:</t>
  </si>
  <si>
    <t>Worksheet Data</t>
  </si>
  <si>
    <t>Last Data Column Used</t>
  </si>
  <si>
    <t>Sheet Ref</t>
  </si>
  <si>
    <t>Sheet Guid</t>
  </si>
  <si>
    <t>Deleted sheet count</t>
  </si>
  <si>
    <t>Last row used</t>
  </si>
  <si>
    <t>Data blocks</t>
  </si>
  <si>
    <t>e9ebda6d-b3a1-497d-9a2d-4f044efd2100</t>
  </si>
  <si>
    <t>CB_Block_0</t>
  </si>
  <si>
    <t>㜸〱敤㕣㕢㙣ㅣ搵ㄹ摥㔹敦慥㜷㙣㙦扣挴㠱㤰㜰㌳昷㡢愳㈵㑥㐸㠱愲㌴昸㐲㐲㈰㠹㑤散㠴㈲ち换㜸昷㡣㍤挹捥慣㤹㤹㜵㘲㑡㘹㉡㘸〱戵ㄵ㠵扥ㄴ㐴㕢㠴㉡搴扥㔴㙡ㅦ㉡㘸改㐳愵㑡慤㄰㔴㝤㐰㐸慤㔴㠹愲㡡㍥戴慡㈲昵㠵〷㈴晡㝤攷捣散捥敥㝡挷㘶〳慤愹㝣㤲㍤㌹㜳㙥㜳捥㝦㍦晦㝦㈶〹㉤㤱㐸㝣㠴挴㝦㤹㔲㉣㕣㍣戳散昹挲㉥㑣㔴㉢ㄵ㔱昲慤慡攳ㄵ挶㕣搷㔸㍥㘴㜹㝥て㍡㘴㡡ㄶ摡扤㜴搱戳ㅥㄱ搹攲㤲㜰㍤㜴㑡㈷ㄲ搹慣㥥㐴㍢㈷攱㉦ㅦ㍥攸ㅣ㌵㤰㐲㌶㍢㌱㍥㌵㜷〲戳捥昸㔵㔷散ㄸ㍥慥挶敥ㅤㅤ㉤㡣ㄶ㜶摦戲㝢㜷㘱攷㡥攱㠹㕡挵慦戹㘲慦㈳㙡扥㙢㔴㜶っ㑦搷收㉡㔶改㙥戱㍣㕢㍤㈹㥣扤㘲㙥攷敥㌹攳愶㕢㐶㙦摡戳挷扣昵搶㕢〶昰敡挴㤱㠹昱㘹㔷㤸摥㈷㌴㘷㥡㑢扥㘹㔲㤴㉣敥㑤〸搷㜲收ぢㄳ攳昸ㅢ㔹㍦㥥㙥㉥捣㉣〸攱昳搵挲ㄵ㑥㐹㜸㍡〶昶摢㘳㥥㔷戳ㄷ〹㍣摤摥㡦慤㤶っ捦㑦摢ㄳ愲㔲搱敤㜰搶慣㍤〵搸㔵㡣攵〱㝢㐶㌸㥥攵㕢㑢㤶扦㥣戱㘷㌱㔱㌹㘷ㅦ昳挴㔱挳㤹ㄷ㐷っ㕢愴敤〳㌵慢㥣㔲㈹搱㜳㙤㌸㐵㜴㘱㜲晢㠵㌱捦㥥㔸㌰㕣戹㈲㡦㠰㠹改扢摦㉤㌵昷扤戲昳扣㕣扡㝣〳攷扣扡㜳㍦戴ㅣ㌷摣㝡捦㤱捥㍤㠳捤㌷慦攰挶捥晤㈳㌰㙡ㅥ㜳㝤攷㌱ㄲ㤴捤扤戵晥㠰扥㈵㐴戱ㄹ㍤挳慣㤷㔹㤶ㄹㄱ愸昷㌱敢㘷㌶㠰㑣㑢晤ㅢ㕣ㄲㅤ挸愶㘴搱㐸ㄶ攷㤲挵㔲戲㔸㑥ㄶ㐵戲㘸㈶㡢昳挹攲㐲戲㘸㈵㡢㈷㤲挵㤳攸ㄳ愶㙣㙦㙦㌲㐸㙦㕣㝢挳扥㜷晡㥥㥤㝡晣挴㠳㝦㥥ㅣ㝢扦㍣戰〹㥤敥〹ㄶ㌵改ㅡ愷㐰㙡つ㉡摥㔵搸挹㍦慢㜳〵㤸挲摣㘳摥㙣㡥㡥㤶昷散㌴㜶ㅢ㘹㙥㉢〶昹㑤㠴㤲㐷摦〱昳㕥换㈹㔷㑦㐹摣㕤㍣㙥㜸愲〱戸㤱愰㙤扣㕡㜳捡摥㐵㉢㌷捥昸㠶㉦戶户戶㌵㈶㘹ㅢ㌶〳戶ㄲ㥥㝣摦愵慤挳㡥ㅢ㤵㥡ㄸ㍢㙤愹收㑢㕡㥡敤㘹户㍡搷戹㜵扦㉢ㅥ慥户戶慤㘸っ㐲㙤㐹捥摤戶㑢搵愴搶㌵㍣戱㔰昵㠴㈳㤷㌷㘲㑦㕢愵㤳挲㥤ㄱㄴ㠹愲㉣户㝡㍥㥢〲慥ㅦ㤹㜲戰㔱㜰㙢昹㡡㘸慤㜹挷㘹ㅦ捣㉣捡㔸敦愲㜰晤攵㔹㘳慥㈲㉥㘸敡愲摥㠹㠶㙤㑤搵晢慢愵㥡㌷㔱㜵㝣户㕡㘹㙥ㄹ㉢㉦ㄹ㤰㌴攵挳搵戲㐸愵ㄲ㔲㈸㐰攰昶昴㘸㕡攲㠶捥扣㈰ㄱㄱ㐱㌱ㄹ昹挲㘶戲㉢ㅣ挵敥戰㡢㡡㈰㑤㈶慦㕡㘵㌲慥㔷捡㤸ㄸづ㡣散㠹晡㠳㉦扤㙥㤵㘹敢㤸晢㜴㍢㈷㤳㐳挱敥敦㔸ㄲ㡥㝦愷攱㤴㉢挲㡤搵㝥ㅡ㔷愴て㈲㑢㥦㠵㐰攸〸㍤慡㍡敤戴戶㥣㍥㘵㤵晤㠵捣㠲戰收ㄷ㝣搴㐱㐳㘶戳〴㙤㕢搲捦㐳㤵扥㤹搹㄰戲扥扥㐴㘶ぢ㍢㘵晡㤰ㄲ㘹㑡愷ㄸ㕥㙥ㄲ攴ㅣ搷挴换〳收㝥慢攲ぢ㈵㤴〷㑤㘰㐴㘹㌵㠹扥ㅣ㐹搴㌵㑡㑡㘱㙣㌱㈷㐰愵㠶攵昸换つ扥㙤攳ㄲ㐵㐴ㅢ戲㘰摤挹〲㡡㠲㘶㜹㄰挳㙢㈰㥡ㄶ㘹㄰摦㌹㐲㐴㘴㠳ㄸ捤㡥㤹㥢㠹㡣晤㘳㘴〴晡㐷㠹㤰扤㜷㜶㤶ㄱ㈴昶㜶㈲攵愰㡥晣戸㈱捤㔶戲攵㤵㌴㍢ㅦ㠰搳㉦㘰戶㤵搹㠵捣戶㈱搳摥㠷㠴愳㤴㐳戹㌹改ㄷ攱㔹扦㤸搹㈵挸㈰㥦㜴捡㥣㐰㔴搱㠶㕡㡢ㅤ挹㝥㌹搸挹搲㈸㔶愲㠸㤶㜱摤捥捣搹ㄲ搱㠱搵戹㍥㜴㙤㑡敡搸㙢㍡搳㘶㜴㍢愴挸㤸慥搱扤慥搲㌵ち〸㜶敤㔲㙦㕤㠶愱晡㌰戳换㤱㈹挵㐲㘳㜷㙤搶㍣捤挹捦㠴㐹愴っ愱㉥㤵㝢㐰挴㌴晦㘳〴㕣摢搱㘵挳㝥愶㈹㌸㘲㝥收敤攷ㅤ㥤㜹㍢㐰㝡㡢捥摣搰㌹昴ㄵ㝤㑣ぢ晡ち戰㤷昶㤷㡥晡攵㉡㌴敢㔷㌳扢〶㔹㡢㝥攱挹晢攳㝡〹愴㐹㙣㐷㌰户㤹ㅥㄷ㘹攱捥㉥㉦ち愹㝤〶捣㔹挳㥤ㄷ㍥扣ㄷ〷㈷㘱〷㔷㕤㔷㔴㜰愰㉤换ち㥥㕤戶㌶㔷㝡晢摤慡捤晡つ晢搸晢㑣㈸㠶㔴㉡搹㤳㘸戱㡦㘳散捣㠸扦㈹㐲㌹搴扦扢㍢ぢ㠹挸愰㘶昲攲戸昸戳攵㠶㈴改㐲㤲㕣〷戰敡搷㈳㠳㤴搰摥改㈸㔱㐶搸㙤㠷散搶㙣慤搲扢ㄷ㜳㌲㘹昱ㅦ戶挹㤱㝥攵慣ㅤ㠷敦挰换搹㌳㤶㕤ㄷㄶ晤昶戴㜰㑢昰㉢㔸ㄵ搱愷㕣戲ㄴ㌵ㅢ戲攲㌳㈲㉢㝡㝡摡捥搲㌱扥㌵㐹㈷㉤㔲㈲㤶摢㘳ㅢ㘳捥攱つ愲愲ぢ㤲㐲㈵挶㉤㔴㤷㐰愴㍣昶摤㄰㌱㕤㠸㤸〲〰愷摦挸㙣㈷戳㔱㘴改㍦㐰搲慣ㄵ昰っ㠵昵㉥搱㥤㕤㉣㈶戲㐴㠳㜴て扥搵㔱㔸摤挴搷散㘱昶㌹㘴㉤收て㥤㡦㌱㠴㈸㔱ㅥ㈱㐴㕡㑢扡㜹摣ㄲ愷㐸〳㥢㑣〴㤵㈶㙡㥥㕦戵ㄹ㔵捡㤹㤳搵㈳㔵㝦搲昲ㄶㄱ㠵ㅡ㌲㠳挲扤ぢ挲〱㜵戹戰㝤㕡敡慡㡢㡢愲慣㥢㌳搵ㅡ㐴摢挱挹昵㜰㈸挷晥㘰㑢捡㜳㜹㔲㐳敡敥㙣㡣㈹㌴㜹㈲㠶慦㤵㥥搸㌵㜹扥㜹攸ㅢ㙣㐰㜴搶昲㉢愲摦㔴㑣挷㜲搶〴ㄴㄱ㌵㈸昷㥡戳ぢ慥㄰㤳㌹昳㠰㙢㤵㉢㤶㈳㠸っ搸㤸っ搴ㅤㄲ昳㠸㄰㑣㔷ㄹ晦慢㍡㌹㜳搶㌵ㅣ㙦搱㘰㌰㜱㜹㜳搳㤳っ㠹愴捤㜱换昱昰ㅡ㠹㐵㤶〷捤㤹㠵敡㈹㐴㙢㙢戶㜳挰㔸昴搶〵㔶㐸昴㉡㐹搴㘸㐹㉤㤹搴戲挹㙣户昸攱㠱㍣㤱搸㠵㕦㡡㤹挴㔵㈲㑤㝦㜹㡣昶愶㕤ㅦ挴㘷㘸愷㜳㑤〳㠸ㅣ搵㉢㝢㘲愵㌰㌹㔵扦㠵㘳㙥㐵㜶搷㠱㘳〷ㅢ㔱戹㜳㡡㔷愷改攱㡦㤱昱㤲㉣敡㐱㄰晡攷㌶㈹㔲㘱ㅤ㈹〷ㅣ〸㡣昳愹㤵晣晡㑣搹㠷搴户愹㔱摣㡦㈸搲㠰㜹挸㤸ㄳㄵ挴愲㙤挳摦愴ㅥ㘸挶摡㐶挵ぢ摡㈶慡戶㙤㤰戴㐸㤶㌳㈵㠳ㄴ㍣㔶昳慢㠷㉤㐷㌷㤱㐹晡ぢ慡㡣搳愸㌲㑥换慡〱昳㈸挳㠲戲捣戹慡昳㠶㙢昹ぢ戶㔵捡昲㠱愱扢㜵㐱㤳㘰㜲㑡摥㌰㠵㌲㘳戸挵㥡㍦〶㤳捤㉢〰摤〵挸㔱㠲㡥攸〷攵㈶戵っ晥㘸㕤㍡㤶㈰㘰愴㤷㔴扦つ戳愵攵捤〸㠸ㅣ㤹捥㠶昷㉦捥㝥ㄵ㌵捡㉦㐷慣挷㤰〸㍣㠲ㄱ㈱㑦昷㜶挶㍣收㔸㍥戰㐷㡣敤户晣㐹て㈸㐷㠶愲㍣摥㙥㤷㔸㡤っㅡ愹㙢㠵换摡㥢㥡搴挴愵敤敤㔱扤㜱搵ち捤㑡愳㐴ㄴ挹㙡㥤愴㘶㔹㘱㡤敢㐹搵㘸㔲㜱㠷摡㐶㡢㜳㥢㌶攰㑥㈹㜲づ㡡㐹搲㑣㐲摦㉢〹〵㐱㕥㔲〷㜴ㄴ晤昵昱攴ㄱ㠹搶搰〶攸愳㥥㔲㜵戹㈰ㅣ㜸㄰㔷㑥捡愲㉦㜸〲㝦㙦ち㡡㔳㌵扦愹挵㌸㍤ㄴ戴㡣㔵㉡㔳づ慣㠴㤲攱㤶搷〹㑢㘳㙦㑡挳㐸敥散㔶晢㉢昰㐶ㄸ㌱㘰㐳㠶㐴㘲晣挰㘰㐳㌰㔷㈴㥡㑡敢㉣㐷㔰搷慢戳㝣㍡㉣っ㐷㘲㘰挶㉦㑦㡡㈵㘹㠶㌵㉣昹㈱㌹愰㝥㕡㤴㜲㔴㌷挷收㍣愸㜴㥦㜲㍣㈸㐹〶搷捤愳㜴㑢攱〲〳挴㙥㔰㥡㉥昹〸敢搶㈷攰挹㘰晤㘰〷㄰㔱㘱ㄳ㕡㘷㤴愰㤹ㄸ挲㙤摥〴㜹愷㑢㡣㐲㤰㥡㌲晤㙢㥦昶挲昳㑣㍦搹㤷〸ぢ〱ㄳ㌱搴ㄵ㘳㍤〰戹搱愸㈴戹㘸㈸っ㤶㉢挹㈶㠵搶㐰㔸㐷ㄳ㈳㐷㤳捦昵㜱㠳㠷㜱慣㐱戲㑤〵㜷摣㝣ぢ摡戴戲扣挹㍣攸㤴㉡戵戲㤰慡㌸㤴搵㔲㈳慦ぢ㝣挹敢㝦㡡㥢㘲攰ㄲ〰攵㈰㡥㔲摣㌲㤱搴扤摤慤㝦〱挳愵㤰挳ㅣ㑡戶㌱昸ㄸ攳㤶㤳挱戰戶㍢ち戴て㌷㌷㉥㉦挸㡢㜳㄰㘹㙤㔵㤴㘵㠷㜰ㄷ慦ㅥ㐱㤶摣ㄶ改㜶愸㝡愸㑡㥢㍤㔲㜵愷愵慡搶〵㡥戰㑦㈵昰㌲ㄹㄸ㈳㕤㜲〷㈷㐹㥣つ㈲扢㘷扦㉡ㅦㄳ㘷昷〵挶㠷挶昸㉥㑦㐱〹㐰ㄵ㡣㐴㠳㍢搹戰扡㌵㐶㝥㘹㜹敢户㈳搳ㄸ〲愶㐱㡢㥥捡挰ㄹ㐷㜹㜵〳㠷挱挸㤸攸㘸㌴㤰捡ㄸ攵㄰ㅣ昶㐰ㅡ戸㠹〷改搹㉡㤴㤰扦㐵㕥ちぢ敦㈵㡥搸㌸〲㔵摤ぢ㕡㉡愷つㅦ㔷㕦㥣㙤㉤搵㘳攵㌲捤㕤昸攷搶〵㔶㜱㙤㐳㤹愳㕢㕡㉥㘴挹㍤搱扥扢戲愵㈱戸㈸戸㙢戲㜰愷攱㤷ㄶ㘶晣㘵㜵㘹慢㕢㤲㐸晦ㅡ晥㠸ㄵ摦㑥㥢㌹攵昰ㄲ敡ㄲ㘱摦㜷搲愹㥥㜲攴扡搲ㅥ㙦晣搱㡡搵㝢㝢戹挸扥挴㐷昸㈳㔳㌲㤱㝥ㅤ㌳慥㘵搹㥣愰攱㈰攱㍣㌲㈹㘹㌰㡣㜲っ㥤挰㜶慦摦ㄸ㈰㥤㙣㘹愱ㄳ㈹〸㌶〸挵㤹晦挴〸㐵晢ㄵ搰㑡㘲㔱㐷㜲挰晣ㄵ戰扥昶㑢搴㄰攱㜸づ挴㐸晡㜲㤴㘲㔰㈷〵㜹㜰扤㠳㤷㐱晥㝦戰ㄴ㜲昳㡡散昴㕦㘰㘶敤戵㔶ㄴ㕤㑡ㄴ扤摡㡥㈲〶㘲㍦㔶挸㥢慢摦㌸㙡㝥敡搷㝡晦㠷㐷捤扢㠰㘱㈶㘹㡤㈱愸挶㘰㝣摤ㄸ㐸戶ㄹ〳㔷愳㔹ㅡ〳㜷㜳っ攳昵捡ㄸ〸扣ㅤ㠷㔱戱扡㌱挰㈸㕥㡣挹ㄷ〹慡㐶ㅣㄸ㍣㙢㕤㘰搳ㄳ㜶㈷慥搷ちて㤱㝢愸㈷㙦〲扥愷慤敤搵搳㠶㙢搸摢㘴晤〱㔷㐰㙤戹戳戸慦㉤㠷㜰挴昶ㄵ㕢攴愰ㄵ扣ㄲ愱㍦㝤挳㜳戲戶㕢敡挰㤴㑡捡㔱慦㘵戵捣㌹昸㐴㌴㥥㄰ㄲ㕦摥昲搳〳㝦㝤攴㠹㝤扣㤷ㄶ搰㙡㥡㠱攰㙥㠲昳戴ㅣ㄰扥㡤㕣〹㌹㥦㥦摦ㅣ挶㠷㐸搶㘲㐵㡣ㅢ慥戴㜷㍣摤づ㡢㡡昰㈲㠴愹㠸㙦㍤ㄸ㤳戸攱愰㡣挹㐲㡢㘳㔳㝥扥㈴㥤㠱㠵挸挲愵昷㉥っ㄰㙡ㅤ㔵㔶㤷㜶㘵晡攷㔰㍡ㅦ㜳㈱捤昶㈰捦㤷㑣㥡昶戳㔶慤戶㠷㕡㑤㥡㠹摡〸㝡㠴㔲ち㤱〶㔲㐸昴挸挲搰扦㤴㔲搳㈸愴ぢ挸㘲㘲㘸慤挱㕣㥥晣㌷㠴㠰愸㕦敦敢昲㔳ㄵ㐰ㄱ㔸っ扤敥摤㥥㕤㘹㜵㠶慡㠹㐱㔹㜹晡戸〷〵㜹㑣㘱〵愳戴戲昶㈸ち㘱㑡㡦愲戴㘶挷ㄳ㕦㤲戳㔵㠸㑤㌱㜶摡愶㔷慤捦扥挳愹攱㡥〷昴㑣㐶㉡っ㘷㌳慢㜱昴㤴搱㌸搵戵㑦㔵㌱ㅦ㔴挵晡愰晥愰〹㍡换搹㠶昳㈷挲㝣晣ㅥ㠸敤㈳㡤愹捦㙦㙤愱㡥㜳㝡戱㐱晥㘰㝦㕤ㅡ挳搸㜸㉢㌹〶ㄲ㜶㑤扤戲敡ㄲ昸っ㠶㐸㝢㕥搳ㅢ㐵扥㑢搳ㄸ㡤づ㌹慢愷㕤晦㌳㑥㉤㌹㙢㤶扤ㄹ戰㙥搲晦挷㔱戱慡晥搷ㄸ㘵㤳㈸扢㌷㈸昰㈱捤㐸挹慡挱ㄹ㐲〴㍥㙣㠴㘹攴ㄱ㔸㤷㐵〶户㔵㘹〶㥦愸慡㘶㈹挱攱攱㑡戵㕥㠲愸㡦愵㙤摢摦㔱〰㌲ち㤴晥㌱㐴㔰挷昱㕣㜴晢㌹㌶㜳ㅦ慡户ㅣ戶㑡㙥搵慢㥡晥昰っ挲扢挳晣挲捣㠴捤㌳愶扤搲㉡搴慥〴㈴〶敥挷㤸㈳㔳㄰搸㐷㠴晦㐹㐵ㅤㄹ㐳㔸㕢捣㠲㕦ㅢ攵㈳㠱㈴㙡〷敦㍣昳㥥㥡㔱挱〷慡㔳昰㙡晡慣㕡ㄷ捡㑥昹㤶㕢敦㘲㄰㜴戸㡤㜵㌷㍣㍦愲㔲㐰ㄸ㑣㙥攱晥〷〸搷㔶ㄸ㌴昷つ昶收戱㘷㜷摥戵扥昴㡦㠰搳戵扤愵㤹㘴昸㑥㝥㜷摣愷㍦挰ㅣ㜱ㅥ㝡㐷搷敥㡡攵㙣㐳愰昳攰戳㙤扡扣㐶㉡㜰㤴慤㈱捥晤㈰㠶㙡户㌳挳㑦㉦〶〵㍥㘸昴攷摤挶挲㑢搸ㄶㄹ〰攵㐴挶㐰搶㤹慡㝦戰ㄲ㔵㙢㍣㕡㤰ち晢戴敦愳㥤㔰㔲扢㉤戳づ㐷つ㜹㠴㐰㔹ㄷ挸挲愴昱〸㈱摦晦〲〶搴摦㍦㡦摡捥敦晦摥㡡敦愷昲㤷晢戳挲挹昱㙦㍥㔴ㅥ晡〹㍣改㈷㤹㔵㤸搹㙣っ㜵挸㈰挵㈲㘵㑤㐶〵ㄱ㕥摢㠷㌲搲ㅦ㠳㝦摦摤昷搶㥢㑣晦摣愷㐹㐱㠸㈶摤㤱㍤㔴愶㔱㄰捡㕤㍣ㅢ摤挵㈲㙡㍢敦攲㤹㤵㜶㤱愷㡣捣攳愷扢挸㜲㠳ㅡ㘹㐵敥捡ぢちㄲ㙢ㄲ愱散攵㈳ぢ㔳㥥㠸㤵㘳㙢㈸㘰㉣㈱㉦挷㉥〵〵㍥攴〹㝥昶捡攵昳㠴㤴㉡愶〹㥥㤸て㝢愴搵挴㡢㤰昴攵㘴㤴㌳㌶愳㜴㘵搶づ扣戰敢㐲㘲〴晥昳㡥㠲㍥搳㘵㠴㕦㝢扡ㄵ㕤㔷〳戶㜵㜲㔱㜶㉡挹㡢㠰搴㥥㙡敤晣戰㐴〴㥡㐸㔳慡㌳挹㔰㜶㝥戲戵昳换昵捥敦㠶㥤㐹慥戲昳㌷㕡㍢摦㡦捥㈱㜵慡㤹昳㈴捤〰慤愴愲ㄸ㘳㔸ㅥて㈲ㅦ㙡昳搴㥤㌶愹㘰晢㑤㔵㑤搱㉡愳挸ㄵ愹㘲〷㜰㉦挴挵愷搲㠷㜰捤〹户㐱㈰㠵搵晦㤸㜰㄰搷㥦㈶つ摦挰㤷搰㑢㠸㍢扢扡㝣攲攰㡣㌹攵愲愲搷㍣攸攱搰㔵㕥㔷搴〲㝢㈱挵换ㅡ〱搱㈴㍢㔲㑤㡣㙤搹㠰㐷ㄸ㉦㑢昲㍡㐹㜷摡㐵挶㔸㔲摡ㄳ㜵㈴㥦㘹㜸摣昵慦㘰㥤㤰愳㜲扤搰㈲㡦愱愰㘲㌲㕢㔸㤵愷㠰愰っ搳捦㈰换昵攴㈹ㅡㄴㄵ㘸㤴〷愴㠴捣搷㤰つ㠶晦㘳挵昰㤲㜴愹㈴戵挷挲搷晤㘳搷㌶㈹晦㜱扣㑡攸㡦㜳挰ㄳ挸㝡攰换搵ㄴ㤸昰摡慦愳㈶晡㕡捡ㄶ昹摡㈷㔱挸昵愴戹捡㌵㠳㡢㥢改㔲愷㍤㠵愱ㅡ㘱挰㌹昴愷㠳〲ㅦ搲㘷㤰摤搶搹㡡收㈱㌹晣戰ㅦ攱捥愶㉦昸敦挰ㄷ昹换摣㙢て晥㐳㤲戴㌴昹㔳挹捦㜷㌷ㄷ愹㥦搶扡晣㉤〱挶攷㌰て昷搵戰㍥㌹㈳㔵㤳晥㑤㘴ㅡㄱ㐵愸敢摦攲ㄳ昱㈳㐱昲敤愰挰〷㡤挸㌹挳㠲㡢㜵㜰㉤㜲昸㌳慣㤱㠰㐴㐱晦づ戲㌰攵〹㔰㠹搶㘷㔱挸昵っ昲㑤搴㑤挹搳㕡改愱昲㐳て㝤㌰㤸ㅡ摥㥥晡攲敤〳捦扦晢挶㝢捦扤晤愵扤㝦晦昰挵ㄷ摦晥摢㜳㙦㝥昸晡摣摥摦扤晣昲㙦敦晡攱㥢敦㙤㌶㕦㑡晥攲㠳㐳㉦㍤㍡㝡昲搱㠷捤㘳㌷ㅣ㜸昴扥ㄳ昷㡣㑥㥦㌷搲搳搳摢㝢敤搰敦㉦扣㉥㝦收攱㔷戵摦晣㘹慢愳挹挵攳〵晡㜳挸挲㤴攷㈶攴㌲扥㡢〲㤶挱ㄵ㝦㥡换挸ㄳ〸〱搷㜰攷㘷昰搳㉡〱捣挶昱㤰搵ㄲ㜹慥㌰攸挳㘵㥤挱㑦㍢搹摣愷晦㍦㠰㙥㡡捥</t>
  </si>
  <si>
    <t>Decisioneering:7.0.0.0</t>
  </si>
  <si>
    <t>CB_Block_7.0.0.0:1</t>
  </si>
  <si>
    <t>f6599298-5789-4454-a9d1-9186502a507e</t>
  </si>
  <si>
    <t>㜸〱敤㕣㙢㙣ㅣ㔷ㄵ摥ㄹ敦慥㜷㙣㙦散挶㜹㌴㘹㥢扡㡦昴攵㘸ㅢ攷㐱㔳慡㤰晡㤱㔷㥢㠷ㄳ㍢㈹㔵㈹捥㜸昷㑥㍣挹捥㡣㌳㌳敢挴㙤㐴换慢搰㔶扣晡〷ㄵ㉡㕡㉡㔴挱ㅦ㈴昸〱㉤㤴ㅦ㐸〸㔰搵㈲㠴㉡㈴㝥㈰㤵ち挱て㄰㡡挴㥦晥愸㔴扥敦捥捣敥散慥㜷散㙣㕡㜰㤰挷昱昵㥤㝢捦㝤㥤㜳敥㌹攷㥥㜳㈷㈹㈵㤵㑡㝤㠰㠷㝦昹愴㤹戹㝥㘲摥昳㠵㔵ㄸ㜵捡㘵㔱昴㑤挷昶ち挳慥慢捦ㅦ㌲㍤扦〳〰搹㈹ㄳ昵㕥㘶捡㌳ㅦㄳ戹愹㌹攱㝡〰捡愴㔲戹㥣愶愲㥥㥤昰户㉦㝡搱搸慡㈷㡤㘴㜲㜴攴攸昴ㄹ昴㍡攱㍢慥搸㌲㜰㌲㘸扢㝢㘸愸㌰㔴搸扥㙢晢昶挲搶㉤〳愳㤵戲㕦㜱挵㙥㕢㔴㝣㔷㉦㙦ㄹㄸ慦㑣㤷捤攲㠳㘲㝥搲㌹㉢散摤㘲㝡敢昶㘹㝤挷慥愱ㅤ㍢㜷ㅡ昷摥扢慢〷㐳愷㡥㡣㡥㡣扢挲昰㍥愴㍥㌳㥣昲㡥㌱㔱㌴戹㌶㈱㕣搳㍥㕤ㄸㅤ挱扦搸晣昱㜶㑦㘱㘲㐶〸㥦㐳ぢ㔷搸㐵攱㘹㘸搸㙤つ㝢㕥挵㥡㈵昲㌴㙢ㅦ㤶㕡搴㍤㍦㘳㡤㡡㜲㔹戳愲㕥㜳搶㔱攰慥慣捦昷㔸ㄳ挲昶㑣摦㥣㌳晤昹慣㌵㠹㡥㑡㜹敢㠴㈷㡥敢昶㘹㜱㐴户㐴挶摡㕦㌱㑢改攰㐹㜵摣ㅥ㜵ㄱ㥦㤸㕣㝥㘱搸戳㐶㘷㜴㔷捥挸㈳㘲ㄲ㘰昷戹挵㝡搸㕢㕡昷换愹换ㄱ搸攷收搶㜰愸㌹愹扢㔵挸挱搶㤰攱攲敢㘷㜰㜷㙢昸ㄸ㡥敡摢摣搹扡㡤㐴㘵㍤戴搲ㅤ昲户挴㈸ㄶ愳㘵㤹㜴㌲挹㌱㈱〱戵㉥㈶摤㑣㝡㤰㈸改㝦㘳㤷挴ㅢ戲㑡㥤搲搵愹㘹㜵慡愸㑥㤵搴㈹愱㑥ㄹ敡搴㘹㜵㙡㐶㥤㌲搵愹㌳敡搴㔹挰㐴㑦慥戳㔳つ㥦戱㠱㕦㝦㌳㝢散昸挸搳敦慡㝦ㄸ㝥攳昵㥦昶慣〲搰戱㜰㔲㘳慥㝥ㅥ慣㔶攳攲㙤㠵慤晣㔹㝣㔷㘰㔳ㄸ㍢㡤㝢㡣愱愱搲捥慤晡㜶㍤挳㘵㈵㄰扦㡥㔱晡〰摢㘳㍣㘴摡㈵攷扣愴摤昵㈳扡㈷㙡㠸ㅢっ敢㐶㥣㡡㕤昲慥㕢戸㜲挲搷㝤戱戱戱慥搶㐹㔳戳〹㙣㉢攱挹昱㌶㌵㌶㍢愹㤷㉢㘲昸㠲ㄹ㔴摦搰㔰㙤㡤扢捥㜴敢摡㝤慥㌸㔷慤㙤㥡搱㌰㠴摡㥣散扢㘹㤵㐱㔵㌰慦㠱搱ㄹ挷ㄳ戶㥣摥愰㌵㙥ㄶ捦ち㜷㐲㔰㈴㡡㤲㕣敡㕡㔶㠵扢㝥昰愸㡤㠵㘲户㤶㙥㡥㤷ㅡ㝢㉦昸搸捣愲㠴昹捥ち搷㥦㥦搴愷换㘲㕤ㅤ㐸㌰㈶㉡㌶搴ㄵ敦㜳㡡ㄵ㙦搴戱㝤搷㈹搷搷っ㤷收㜴㐸㥡搲㘱愷㈴搲改㤴ㄴち㄰戸ㅤㅤ㡡㤲扡慢昵㕥㤰㠴㠸㤱㤸ㅢ昹摡㝡戶㉢ㅣ挷敡戰㡡戲㈰㑦慡户㉥搲ㄹ攷㉢㘵㑣挲づ㡣慤㠹晡㠳㠳摥戱㐸户㔵捡㝤戴挰慡摡ㅦ慥㝥敦㥣戰晤〳扡㕤㉡ぢ㌷㔱晢㈹㥣㤱搶㡢㈴㜳〹〲愱㈵昶愸敡㤴ぢ捡㝣收扣㔹昲㘷戲㌳挲㍣㍤攳愳っㅡ㌲㤷㈳㙡㥢ㅥ敤ㅡㄴ㘹慢㤹昴㈳改敡㑡㘵搷㄰㈸摢㠵㈷㤵愱㜴㑡搸换㜵㠲㥣敤敡昶㜲㡦戱捦㉣晢㈲㄰捡扤〶㈸ㄲ㘸㌵㐹扥㍣㔹搴搵㡢㠱挲㔸㘳㡣㠲㑢㜵搳昶攷㙢晢戶㘹㤷〴㑣戴㈲ぢ㤶㥤㉣愰㈸愸㤷〷〹㝢つ㑣搳㈰つ㤲㠱㘳㑣挴㙤㤰愰搹搱㜳㍤㤳ㄱ㍥㐱㐶〰㍥捥㠴㠴摥摡㕡㐶㤰搹㥢㤹㤴㡤㕡敥挷ㄵ㘹戶㤰㉤ㅦ㐸戳戵㐰㥣戶㡥挹㝡㈶搷㌲搹㠰㐴昹ㅢ㈴ㅣ愵ㅣ昲昵㡦㜶ㅤ摥戵敢㤹摣㠰〴昲㐹愳捣〹㐵ㄵ㙤愸愵搸㤱㠴换挳㑥㤶㐶㜱㈰㡡㘸ㄹ㔷敤捣扣㈵〹ㅤ㕡㥤换㐳搷愶愵㡥扤慤㌵㙦挶㤷㐳㡥㑣〰㡤慦㜵ㄱ搰㌸㈲〸摡愶摥扡ㄱ㑤戵〱㈶㌷㈱〹ㄴぢ㡤摤愵㔹昳㌴㈷慦ち㤳㈸㌰㠴摡㔴敥㈱ㄳ搳晣㑦㄰㜰㑤㐷㤷ㄵ晢㤹愶攰愰㜱搵摢捦㕢㕡敦敤㤰攸つ㍡㜳㐵攷搰㔷㜴㤹ㄶ昴捤搸㕥捡㥦㕢敡㤷㕢㔱慤㙤㘶㜲ㅢ㤲〶晤挲㤳昷攵㝡〹愴㐹㙣挵㈸户㥡ㅥㄷ㘹攱㑥捥捦ち愹㝤㝡㡣㐹摤㍤㉤㝣㜸㉦づ㡥挱づ㜶㕣㔷㤴㜱愰㉤挹〲㥥㕤搶搷ㄷ㝡晢㕣挷㘲昹㡡㝤散㕤ㄵ㡡㈱㥤㔶㍢㔲つ昶㜱㠲㥤ㄹ昳㌷挵㌸㠷晡㜷㝢㙢㈱ㄱ㙢㔴捦㕥㙣㤷㝣戶㕣㤱㈴㙤㐸㤲㍢㠰㔶敤㑥㈴㤰ㄲ捡ㅦ㕢㑡㤴㐱㠲㙤㤱㘰昵搶㉡扤㝢〹㈷㤳〶晦㘱㤳ㅣ改づ㥣戵㈳昰ㅤ㜸㜹㙢挲戴慡挲愲摢ㅡㄷ㙥ㄱ㝥〵戳㉣扡〲㤷㉣㐵捤㡡慣戸㑡㘴㐵㐷㐷搳㔹㍡挱户㈶昹愴㐱㑡㈴敥昶挴捡㠴㜳㜸㡤愹攸㠲愴㔰㐹㜰ぢ㔵㈵㄰㌹㡦戰㉢㈲愶つㄱ㔳〰攲戴扢㤹㙣㘵㌲㠴㈴昳㍢㐸㥡愵㈲㥥愱戰捥㌹扡戳愷愶㔲㌹㤲㐱扡〷摦㙡㈹慣㜶㜰㤸㥤㑣㍥㠶愴挱晣愱昳㌱㠱ㄱ㈵挹㘳㡣㐸㙢㐹㌳㑥㥡攲㍣㜹㘰㤵㠱愰搲㘸挵昳ㅤ㡢㔱愵扣㌱收ㅣ㜱晣㌱搳㥢㐵ㄴ慡摦〸㌳て捤〸ㅢ摣攵挲昶㘹㈸㜳㘶㘷㐵㐹㌳㈶㥣ち㐴摢挱戱攵㜰㈸挷晡㘰㑢捡㜳戹慡攰㘹敦㙣㡣㉥ㄴ㜹㈲㠶慦㤵㥥搸㈵㜹扥㜹攸敢慤㘱㜴搲昴换愲摢〸㌶ㅤ昳㌹〳㔸㐴搴愰搴㘹㑣捥戸㐲㡣攵㡤晤慥㔹㉡㥢戶㈰㌱㘰㘳㌲㔰㜷㐸㥣㐶㠴㘰摣㘱晣捦戱昳挶愴慢摢摥慣捥㘰攲晣敡扡㌷ㄹㄲ挹ㄸ㈳愶敤㘱ㄸ㐹㐵收㝢㡤㠹ㄹ攷㍣愲戵ㄵ换摥慦捦㝡换㠲㉡㘴晡攰㤱愴㔱㔴㐵㔵㤵㥣㥡㙢㤷㍥㍣㤰愷㔲摢昰㥢㘶㈲㘹㤵捡搰㕦㥥愰扤㘹搷㠷昱ㄹ摡改㥣㔳て㈲㐷搵挲㡥㐴㈹捣㥤慡敤㘲㥢㝢㤱㍣戰晦挴挱㕡㔴敥㡡攲搵ㄹ㝡昸ㄳ㘴扣㘴㡢㙡㄰㠴晥戹㔵〱慢戰㡣㥣㠳ㅤ〸㡡昳慤㤱晤扡っ〹㐳敥㕢㔵换敥㐳ㄴ愹挷㌸愴㑦㡢㌲㘲搱㤶敥慦ち㕥㘸挶㕡㝡搹ぢ敢㐶ㅤ换搲挹㕡㘴换㠹愲㑥づㅥ慥昸捥㘱搳搶っ㈴㤲晦挲㈲晤〲㡡昴ぢ戲愸挷㌸捥戰愰捣戳㉦攷戴敥㥡晥㡣㘵ㄶ㜳㝣㘱攸㙥㔹昰㈴㌶㌹㈵㙦昴㐴㌲㘳愰挱㥡㍦〱㤳捤㉢㠰摣〵挸㔱愲㡥攴〷攷慡㑡ㄶ㍦㑡㥢㡥㈵〸ㄸ改㈵搵敥㐳㙦ㄹ㜹㌳〲㈲㐷㍥㤷愲晢ㄷ㤷㥥㐰㐹攰㤷㈳搵ㄳ㔸〴ㅥ挱㤸㤰愷㝢㍢㙢㥣戰㑤ㅦ搴㈳挵昶㤹晥㤸〷㤲㈳㐱㔶ㅥ㙦㌷㑡慡挶ㅡつ㔶戵挲㡤捤㔵㜵㙡㘲㔳㜳㝤㕣㙦摣扡㐰㜵愰㔱㘲㡡㘴㌱㈰愹㔹ㄶ㤸攳㜲㔲㌵㡡㔴摣㤱戶㔱㤲摣愶㌵扣㔳㡡㕣㠱㘲㤲㍣㤳搲㜶㑢㐶㐱㤰㤷摣〱ㅤ㐵㝦㝤㌲㝢挴愲㌵戴〱扡愸愷㠲戲㝣ㄸづ㍣㠸㉢㈷㈵搱ㄵ扥㘱㝦慦ち戳㐷㉢㝥㕤㡤㝥愱㍦慣ㄹ㉥㤷㡦摡戰ㄲ㡡扡㕢㕡㈶㕢ㅡ㙢ぢ㌴㡣摣㥤敤㙡晦〰扤戱㡤ㄸ㙥㐳㠶㐴ㄲ晣挰搸㠶搸㕣戱㘸㉡慤戳㍣㔱㕤㉤捥昱敤戰搰㙤㐹㠱〹扦㌴㈶收愴ㄹ㔶戳攴晢㘵㠳敡㘹㔱捡㔱捤ㄸ㥥昶愰搲㝤捡昱㌰㈷㌷戸㘶ㅣ愷㕢ちㄷㄸ㈰㜶挳摣㜸搱㐷㔸户摡〱㑦〶换㠷㍡挰㐸㄰㌶愱㜵㐶〹㥡㑤㘰摣晡㐵㜰敦戴㐹㔱〸㔲㐳㍥晦摡愳㝣敢㜹㍥㍦搸㤳㡡㌲攱㈶㘲愸㉢挱㝡〰㜱攳㔱㐹敥愲晥㈸㔸ㅥ㐸㌶㈹戴㝡愲㌲㥡ㄸ㜹㥡㝣慥㡦ㅢ㍣㡣㘳昵㜲摢㤴㜱挷捤㌷愱㑤换昳慢㡣㠳㜶戱㕣㈹〹愹㡡㈳㔹㉤㌵昲戲愰㤷扣晥ㄷ散愶〴扣㠴㐸㌹㠸愳ㄴ㤷㑣㈲戵㙦㜷㙢㥦㐰㜳㈹攴搰㐷㈰摢ㄸ㝣㑣㜰换挹㘰㔸搳ㅤ〵摡㠷慢㙢㤷ㄷ攴挵㌹㠸戴愶㈲捡戲㐳戸㡢㔷㡤㈰换摤ㄶ〳㍢攴ㅣ㜲㘸戳挷㡡づ㤸㐱搱戲愰ㄱ搶ㄹ〸扣㙣ㄶ挶㐸㥢扢㠳㥤愴㉥㠵㤱摤㑢㑦挸搷搴愵㍤愱昱愱㌰扥换㔳㔰ち㔸挵㐶愲挱慤搶慣㙥㠵㤱㕦㕡摥摡晤㐸ㄴ㠶㠰㘹搰〲㌲㌰㜰㐶㤰㕦摣挰㘱㌰㌲㈱㍡ㅡて愴㌲㐶搹て㠷㍤㠸㠶摤挴㠳昴愴〳㈵攴慦㤱㤷挲愲㝢㠹㠳ㄶ㡥㐰㡥扢慥愱㜰㕣昷㜱昵挵摥搰㔰㍣㕣㉡搱摣㠵㝦㙥㔹㔰ㄵ搷㌶〲㜳㜴㑤挳㠵㉣戹㈶摡㜷户㌴㔴㠴ㄷ〵户㡤ㄵづ攸㝥㜱㘶挲㥦て㉥㙤戵换ㄲ㤹㕦挰ㅦ戱攰攸戴㤹搳㌶㉦愱捥ㄱ昷㕤㘷㙤攷扣㉤攷㤵昱㜸攳㡦㔶慣搶搹挹㐹㜶愵㍥挰㡦㝣搴㔴收㜵昴戸㤴㘹戳㠳㥡㠳㠴晤挸㈷㤰〶〳挸㈷昰〹㙣昷敡㡤〱昲挹㥡〶㍥㤱㠲㘰㠵㔱散搳ㅦㅡ愳㈸㍦〷㔹挹㉣挱㤱ㅣ㌸㝦〵㕢㕦昹ㄹ㑡㐸㜰扣㠷㘲㈴㜳ㄳ㜲〹愴㤳㠲㍣扣摥挱换㈰晦㍦㔴㡡㜶昳㠲摢改扦戰㤹㤵搷ㅡ㐹戴㠹㈴㝡戵㤹㐴っ挴㕥㔶挸㥢戳㕦㌹㙡㝥攴搷㝡晦㠷㐷捤〷㐰㘱㍥搲ㅡ㐳㔰㡤挱昸慡㌱愰㌶ㄹ〳㥢㔱㉤㡤㠱〷搹㠶昱晡挰ㄸ〸扤ㅤ㠷㔱戰戸㌱挰㈸㕥㠲挹ㄷぢ慡挶ㅣㄸ㍣㙢慤戳攸〹㍢㠰敢戵挲㐳攴ㅥ敡挹ㅢ㠵敦㘹㝤㜳昱戸敥敡搶〶㔹扥摦ㄵ㔰㕢敥㈴敥㙢换㈶㙣戱㜱挱ㅡ搹㘸〱慦㐴攴㑦㕦昱㥣㉣敤㤶㍡㈸ㄵ㍣㠱愳㕥挹㈹搹㉢昰㠹㈸㍣㈱愴ㅥ㕦昳挳晤㝦㜹散ぢ㝢㜸㉦㉤攴搵っ〳挱敤〴攷㘹㌹㈰㝣ㅢ扢ㄲ戲㤶㥦摦ㅣ挶㠷㐸收㙣㔹㡣攸慥戴㜷㍣捤㡡戲〱攳挵ㄸ㌳㘰扥攵㘰㑣攲㠶㐳㘰㑣ㄶㅡㅣ㥢昲昳㈵改っ㉣挴㈶㉥扤㜷㔱㠰㔰㘹愹戲摡戴㉢㌳㍦㠶搲戹捣㠹搴摢㠳㍣㕦昲㔱㤴ㅦ㌵㙡戵㥤搴㙡搲㑣㔴〶〱ㄱ㐹㈹㐴ㅡ挸㈱昱㈳ぢ㐳晦㔲㑡㡤㈳㤳㈹㈰㐹㠸愱㌵〶㜳㜹昲㕦ㄱ〲愲㝡扤慦捤㑦㔵㠰㐵㔰㌱昲扡户㝢㜶愵搵ㄹ愹㈶〶㘵攵改攳ㄸ㌲昲㤸挲〲㐶㘹㘵改㜱㘴愲㈷㌳㠴摣㤲ㅤ㑦ㅣ㈴㙦〵㈱戶㘰㘳㘷㉣㝡搵扡慣扤㜶〵㜷㍣愰㘷戲㔲㘱搸慢㔹㡣愳愷㡣挶〵愰㕤㐱ㄱ搳摥㈰㕢㙤搴ㅤ㔶㐱㘷搹ㅢ㜰晥㐴㤸㡦摦〳戱㝥戰搶昵摡挶ㅡ敡㌸扢ㄳぢ攴㉦散慦㑤〹ㅢㅢ愳㜲挷㐰挲㉥〹㉡ㄷ㕣〲㥦㐰ㄳ㘹捦㉢㕡㉤换戱ㄴ㠵搱攸㘸㘷㜵㌴敢㝦挶愹攵捥㥡㈴㌴〳搶㜵晡晦㈴ちㄶ搵晦ち愳㙣㤲㘴て㠵ㄹ扥㘴ㄸ㈹㔹㌴㌸㐳㡣挰㠷㡤㌰㡤㍣〲㙢㌲换攰㜶㤰㥢挰㈷慡㐱戵㤴攰昰㜰愵ㅢ㉦㐱㔴摢搲戶敤㙥㈹〰ㄹ〵捡㝣ㅦ㈲愸㘵㝢㑥扡昹ㅣ㥢㝤ㄸ挵㙢づ㥢㐵搷昱ㅣ挳ㅦ㤸㐰㜸㜷㠰㕦㤸ㄹ戰㜹㠶㤵㔷ㅡ㠵摡㉤挰㐴捦㈳㘸㜳攴㈸〴昶ㄱ攱㝦㔸㔱㐷挶㄰㤶ㄶ戳攰搷㐶㝤戱㐰ㄲ戵㠳㜷㡤㜱慣愲㤷昱㠱敡㔱㜸㌵㝤ㄶ㉤ぢ㘵ㄷ昸㤶ㅢ敦㘲㄰㜵戸㡤昵㈰㍣㍦愲㕣㐰ㄸ㑣㉥攱㤱㐷㠹搷㐶ㅣ搴挳㠶㙢昳〸搹㥥㜷慤㉢昳㍤搰㜴㘹愳搴戳っ挷攴㜷挷㕤摡愳㑣ㄱ攷愱㜷㜴改慥㔸昶搶て㍥て㍦摢愶换㙢戰っ㐷搹攲㜱敥㉥攵㝥戴㘵㝢敤搳㘱㠶㉦ち㝤㜹昷㌱昳㕤㉣㠹捣㡦㝣㉡㝢ち㐹㙢㡥㝥ㄱ㘰㜵晥〱㜲戴挲㘳〵㌹戰㑢昹づ敡㠹愱㘰愵㐵㤶攱㤸㈱㡦て挸㙢㈵㈴搱愳昰昸㈰挷晦㌶ㅡ㔴挷挷捥㐹ㄸ晦昹〵挷愷攲㤷敢㥢㠹㍡挷摦扥㐸㜱㘸㈶摥戴㌳㑣捥㌲㈹戳㌲搲ㅦ扤ㄴ㠹㤴㌳搹㈰㠰昰摡ㅥ攴昱晣㍥晣晢捥㥥户摥攴昳捦㍤㡡ㄴ㠲愸搲㉣〹ㄱ㈴ち㠵愰㕣挵㜳昱㔵㌸㈸㙤㡤挵慦㉦戴㡡㍥捡㐷㕥㍢搱捥㈱挹昷㉡攴ㄳ戹㉡㌷捣昰愵㡦㈴㤴㔰ㅥ㌲㠰㈲㡥㈵㤴ㅦ㘶㈴ㄴㄱ㑤愸㝣㕦ㅦ㜱ㄲ㘴㌳㐴㐴挲攷㍢搲㌶攲㜵㐷㝡㙣戲㠱换㌵ㅢ㘸挴㥣ㄵ晡㕡㤷㠵㕣〸扤攴㉤挵㜹戶捤㌸扥昲㙣㈳㘱㌶〳户㔵挶〸慣㔱㌲ㄲㄱ愹㍣搳〸㝣㑥ㄲ〲㔵攴㥥〰㤸っ㈷㠱㥦㙥〴㝥戹ち晣㑥〴㑣挶㤴挰㕦㙥〴㝥〴挰ㄱㅦ〶㍤昷㤱〹㐳戲㤲㕦ㄲ㑣㕥㜹〸㠸㝤㡥捤戳㜵挶愰ㅡ敤㌶㠲㘲ち㔰ㄹ㉢㉥㑢㐵摡㠳摢ㅦ㉥㍥㠸㍥㠴换㑣戸昳〱㔹ㅢ晣扦〸〷㜱挹㘹㑣昷㜵㝣敦㍣㠷攸戲慢挹㌷㌶捥ㅡ㐷㕤ㄴ㜴ㅡ〷㍤ㅣ慤㑡换㡡㕢㘰ㄵ愴㜹㈵㈳㘴ㅡ戵㈵搷㈴㔸㤰㌵㝣㐴㔱㌱㤵㤷㐶摡搳㈱㌲㤲㤲㔶㥥慡ㄲ昹挹㥡㕦㕤㝢ㅣ昳㠴挴㤴昳㠵慥戸㠸㑣㄰㜹㔹挳愲㍥㡡〲㑡㉢敤㌳㐸昲ㅤち㠵〰挹㥦㝤〲㐹㙦昴㥦㔱っ捣㐹㙦㠹慡㍣ㄹ㡤昱㡦㙤ㅢ愴㜸挷挹㈹愵㝤㤶つ㍥㠷愴〳㙥㕡㈵挰つ挶晡㍣㑡攲㘳㔱愰挸戱扥㠸㑣扥㈳挳愹㉤ㄹ㐷㕣㐱㝢敡㑡㝢ち㑤ㄵ㉥㥣㝤㘸㕦ち㌳㝣挹㜰搵昷戵㌶㤰㜹晥㡤扥搹㐷㈴戳敥攳晣扤昸搸㝥㥥㙢敤挰晦㌵㤲㤱搶㝣㕡晤㜸㝢㝤㤱攵㘹㠸换摦ぢ挰昱ㄵ昴挳㜵搵っ㑢昶㐸捤愳㍤㡤㐴昹㉣ㄲ㘲㕤㝢㠶㙦愴㡦㐴挹戳㘱㠶㉦ち㠹㐳戴㈸㍥收挱戹挸收㕦㘱㠹㐴㈴㌲摡㔷㤱㐴㑦ㅦㄱ㉡挹晡㌵㘴昲ㅤ扤ㅣ㠹慡㐷扤愰ㄴ㑦㤵㑥㥤㝡慦㌷㍤戰㌱晤挹晢㝢㥥㝦攷㡤㜷㥦㝢晢㔳扢晦晥晥ぢ㉦扣晤搷攷摥㝣晦昵改摤扦㜹昹攵㕦㍤昰攲㥢敦慥㌶㕥㔲㝦昲摥愱㤷㉥づ㥤扤㜸捥㌸㜱搷晥㡢て㥦㌹㌶㌴㝥捤㘰㐷㐷㘷攷敤晤扦扤昶㡥扥㈷捦扤慡晣昲㑦敢㙤㐵㑥ㅥ〳搴㑦㠳㡢㤰搳昸〶㌲㤸〶㘷晣㔱㑥愳㉦㐲㠲挲㜵㑢㡣搹㈱挶㐶㔰㤰㠳ㄹ挳㤹挸ち慢扥愲晢㍦て㐸㠷昲</t>
  </si>
  <si>
    <t>Learn about model</t>
  </si>
  <si>
    <r>
      <t xml:space="preserve">Keywords: </t>
    </r>
    <r>
      <rPr>
        <sz val="11"/>
        <rFont val="Calibri"/>
        <family val="2"/>
        <scheme val="minor"/>
      </rPr>
      <t>sales forecasting, quarterly projection, simulation, trend chart, cell referencing</t>
    </r>
  </si>
  <si>
    <r>
      <t xml:space="preserve">Copyright Information </t>
    </r>
    <r>
      <rPr>
        <sz val="11"/>
        <rFont val="Calibri"/>
        <family val="2"/>
        <scheme val="minor"/>
      </rPr>
      <t xml:space="preserve">
Copyright © 2004, 2015, Oracle and/or its affiliates. All rights reserved.
Oracle is a registered trademark of Oracle Corporation and/or its affiliates. Other names
may be trademarks of their respective owners.</t>
    </r>
  </si>
  <si>
    <t>㜸〱敤扤㜹㥣ㄴ挵昹㍦扥戵散㌶㕢挳戱㠳〴㉦㐰㔷〴㉦ㄴ攷摥ㄹ㤱㜰㠳〸㜲〸㜸晢挱㥥㤹ㅥ㔸搸〳㜷㤷㉢㙡昰㑥㡣ㅡ敦慦ㅡ扣㡦㜸攳ㄵㄳ㙦ㄱ㌰摥昹㜸摦㜷㡣㘸搴㠸㌷㌱㔱㝦敦㜷㜵㔷㑦昷㑣捦㠲㝥攵昵昳㡦敦戰昳搰捦㔳捦昳㔴搵昳㍣㔵㕤摤昵昴㜴㤵愸慡慡晡ㅥㅦ晥捦㑦つて〶捣㕣搶搱㘹戵っㅢ摢搶摣㙣攵㍡㥢摡㕡㍢㠶㡤㙥㙦㌷㤷㑤㘹敡攸散〶〶㘳㑥ㄳ捡㍢㙡攷㜴㌴晤捡慡㥢戳搸㙡敦〰㔳㙤㔵㔵㕤㥤慣㐶昹搶捥㌷慣ㄱ㐹㈹㔹㐳〰慥㉡㘹㄰㜴㈷愸㈳㤰〴㈱㠲ㅥ〴㍤〹㝡ㄱ昴㈶愸㈷〸ㄳ昴㈱搸㠲愰㉦挱㉦〸晡ㄱ㙣㐹戰ㄵ〱慢㤶摢㄰㙣ぢ搰戳㍦挰慣戱㘳愶㘵攷愳㈳㌳㍢摢摡慤摤ㅢづ戰㥢㍢㈲ㅡㅤㄶㅤㄶ㑦挷攳挳㈲扢㌷㡣㕤搴摣戹愸摤ㅡ搱㙡㉤敡㙣㌷㥢㜷㙦㤸扥㈸摢摣㤴㥢㙣㉤㥢搵戶挰㙡ㅤ㘱㘵㈳昱慣㤹㐸㐷ㄳ挹㘴㈱㤳㐹昷ㅣ〰捤㔳挷㡥㤹摥㙥ㄵ㍡㝥㉡㥤〳愹㜳摡搸㌱挳愶㕡㥤㍦㤵捥敤愰ㄳ㉡挷戵戵㤸㑤慤㍦㤱搲㕡扡㌳㍥捥捡㌵搱敦㤶搵摥搴㍡㜷ㄸ㥡敤㌳㌴戰挶㘱ㄳ㘰昱㥣搹搱㌹搶㙡㙥摥摦㉡搰攵㍤㕢㘸㌳慢摤㙡捤㔹ㅤ扤㕢挶㉦捤㔹捤㑥㜱㐷㕤换〱㘶晢㔴戳挵慡攱㐱㝤㡢敤户㐹㜹慢戵戳愹㜳㔹慦㤶搹ㅤ搶晥㘶敢㕣㡢㉣戵㉤ㄳㄷ㌵攵㙢㙡㐴㑤㑤㔵户㥤㠳ㅡ愳㝣㌳㙣㐲㝢㙥散㍣戳扤㔳㘱昴㕡㌴㠸搷ㄳ㈱慡攱扥㘶㌱㡡ㅡ㑡愴攸愶㤹㑤㉤㤳慤昶㔶慢㤹㤵搰㜹㐳㑢㤸㤴㑤㙣搳扢挶搱扤愱㘳㐴て㘷愸戱㉢慣㐵㙥㑦搰〰㘰散〰㔰㍦㘲昰㠴挱昱㥤〶㌵っ摡㘹昰㤸挱搱愴ㅣ挴攲ㅤ〱㐴捤㙢ㄸ戶㕥㜱づ㥤敡㌹㘶昵㥣㙣昵㥣㕣昵㥣㝣昵ㅣ慢㝡㑥愱㝡捥摣敡㌹昳慡攷㌴㔵捦㤹㕦㍤㘷〱㜸昴愷慥㝢昷㙡攷昳挹㝦敥ㅢ晥挴攸愷㐶摤ㄴ㡥扤扡敡晤㉤㕥慢攵㐸㑤〶昵愵搴㑣愳㍢㍡ㄶ戵㉣攴ㄴ攱戸㔰㡤攷㤶㜱ㅤ㥤搳捤昶㤶㡥㥦搶搷昰昴挶㥣㍤扡愳㘵昳㍢ㅢ㤵晣㈴捥㌶㠶挰捣〳愷戶戵户㘰挲搹捦㌲㕢㐷㐴㠶㐵㤲挹摤㘷㜶收挷㔹㡢㠹挴攵㑥㘰㤱㍢〳ㄸ扢〰㈰ㅥ挶㜹攲㈱㉡㜷㘵昱㙥〰㐲㍣㡦㜸㘰㑣㡣搹攱慦晢晣㘵㝥攷搴㉢て㐹㥣戱㙥挲扢㜳〴㘷㕣㍡搴搸ㅤ愰戴扡㠴户扡㤸摣〳㉣㜲ㄸ㤹昷〴㈸愹㉥㈲㈳㉣㡥〲〸昱㌷愷扡㘳攷ㅦ㜱㕤摦昹㡢挷㥦㜰㘳挳㔱攷捦㘸㕢㉥㌸户慢改㍥㑥收〴㠰㤱〴㈸〹攵㠴㑣戱戸ㄱ㐰㠸㐷ㅣ㕤搳㈲㝢晤敥㥦敦扥㌷昶挶㠶㙦ㄷ昷㥡㜹昸ㄹ㠲昳㠵㙡㝡〶〷〳㑡㉤攵㌳搴㕥㔴㌷ㅣ挰搸ㅢ愰愴攵㜱㌹㠲挵扦〴㄰攲㐱愷戶户搷㉥㜸敡㠶㠷㠶敥㜳㙡晡慣㤱㡦㝤㜷㝢㜷挱搸㔵㉤ㅦ㐵收搱〰挶ㄸ㠰摥扥㐱搸㈸挷戲㜴ㅣ㠰㄰昷㌸慡摡晢扥晡攲㠳ㅢ扥㥣㜴搳愹て㍣扣㜸晦㍥㝤〵捦㘸㑡搵〴㌲㑦〴㌰昶〱昰慢㑡挹㐹㉣摤ㄷ㐰㠸㍢ㅣ㔵て㕦ㄳ敤ㄸ㌵㘸挹昸换〶收慥戹㜵攵昷戳〴捦㡢捡〶㔳㜰㔰敡扥戸摦㝤晢㔱摦㔴〰㘳ㅡ〰㙡昳㐴㑢㑡㑥㘷改っ〰㈱㔶㍡戵搵㥤㜳攸摥慦扣㍡㝥捡㥦㠷㕣㝤昱敦戶㍢㌶㈳㌸㡢愸㠶捦㈴昳㉣〰㘳㌶㐰㠹昷攲昲〰ㄶㅦ〸㈰挴戵㡥㉥戳昷㡡慢挶㕦晦慢㈹㜷晥昱捥㠷挲㉤㝤扦ㄱ㍣㡦㉢㕤〷㤳昹㄰〰攳㔰㠰ㄲ㕤㔱㜹ㄸ㡢て〷㄰攲ち㐷㔷挳㡤㍤㘶愴㕡ㅡ㈶晦敥㡦㍢㉥㍢晤慢ㄷ㍦ㄶ㕣づ㈸㉢捣挱㐱㘹㈴挴㍤㤱㄰㤳㐷㠰㐳㥡〰㐶ㄶ挰㙦㠴㠴捣戱㌴て㈰挴ち愷戲愶㘹㤷扤摡敤捦㘷㡦㕤㜱搶扤㌳捦㝡敥愱搳〴㤷ㅤ慡攱〵㌲捦〵㌰收〱㤴㌴㍣㈶㥢㔸㍣ㅦ㐰㠸昳ㅣ㕤扦扤㘳晢㠳敥㌹散㥦ㄳ敥改搸㌹昱攱㔵㍤㉥ㄶ㕣扤愸㠶㌷攳愰搴㝤扥搱ㄷ㤷㉤搴搷ち㘰戴〱㤴挴㜰㑣㉥㘴昱㤱〰㐲晣摥愹捥昸㙥敢敤㕥晤㘰挸愴昳户晤㕢散㥥㝥慦㝤㈳戸㑥㔲㑤敦㈰㜳㈷㠰戱〸挰ㅦ㜸〹戹㤸愵㑢〰㠴昸慤愳敡挴㍢㉥㜹㙥摣㤷㑢昶㍤㜱昲摡㠷愶㑥昸摢㉡挱搵㤶㔲戵㡣捣扦〲㌰㡥〲㈸戱㐲㐴ㅥ捤攲㘳〰㠴㌸摥搱昵㘲慦晡挵㡢慤〱愳敥㍥㈴昱搲挵㜷㑣㑡ち㉥摡㤴慥攵㘴㍥ㄶ挰㌸づ挰摦慣戴㍣㥥愵㈷〰〸㜱戴愳慡㝤搹㙢挷㥣㍤㌶戶敦㤹愳㈶慣㍢昰愱㕢㤷〸㉥晤㤴慡㤳挸㝣㌲㠰昱ㅢ〰扦慡㡣晣㉤㑢㑦〱㄰㘲戱愳㙡㝤昴㥣ㄱ挷摦㌵㙣昲晤㥦㍦㥤搸㜱挴改ㅦ〸㉥㈰㤵㙦㑥挵㐱愹㙦㑡㠶搶㘹搴㜷㍡㠰昱㝢〰㝦㔴㌵捡㌳㔸㝡㈶㠰㄰㙤㑥㙤攳㥦摥搷㕡晥晥敥㔳㝥晦搰愴㑢ㅥ摡扤捦ㅤ愲ㅦ㡡㔵㙤㘷攳愰㌴㠴ㄳ扥㄰㍥㠷敡捥〵㌰捥〳昰㔷㤶㤱晦㠷愵攷〳〸㌱捦愹散㠱ㄹ㉢㜶㌹敤昱戵㔳捦摢攳挰ㄹ㐷㍦昲摦㥣搸ㄲ挵慡戲ぢ㜱㔰㕡㤹㝦扣晣㠱敡㔶〰ㄸㄷ〱昸㉢㑢换㡢㔹㝡〹㠰㄰愶㔳搹㜷攲㥢㍦扥晤捤㑥愳㙦摡戵攵愴挴搶攱敥㘲㉢ㄴ慢捡㉥挳㐱愹ㅤ㝤㈷戴㠴扣ㅣ㉣昲ち〰攳㑡㠰㤲ㄸ㑦捡慢㔸㝣㌵㠰㄰㠷㌸搵捤摥敤昴愵挷㌴捣㤹㜰摦〵愳㕦敦户搵昴ㄹ㠲㙢㝣ㄵ〱搷㤰昹㕡〰攳㍡〰㝦〴㈴攵昵㉣扤〱㐰㠸㔹㡥慡㍥㜵晦㜸晡攸户㜶摥攷㌷捦㝣昱敡㜵户㡤㝢㑡㙣㠳㘲搵昲㥢㜰㔰摡昲㤸㝦㜲㕤㐹㝤㌷〳ㄸ户〰昸敤㤴㤴户戲昴㌶〰㈱昶㜳㙡慢晦㜸挳换ㄷ㍦晤攱攸扦㕣㌶攳㥡扡昳づㅤ㈹戶㐵戱慡敤㑦㌸㈸慤捤㘷愷戸扣㠳晡晥っ㘰晣〵愰挴㑥〹㜹㈷㡢敦〲㄰㘲㠲㔳摤㘷晦晢捦攴〵㔷㡥ㅥ㜷㜶㕤捤挲愹攷敦扢㕢捦㝢㔰㍣挳㔹㘰㡥㙢㌷㤷㘰㤵㕥扣〰㠸つ挳晡㘲㔳慥㝣㜰攱㔳㐸ㄶㅡぢ搱㘸㍥ㄹ㌱攳㘶㉤㤷愸㥢扡摥收〸敢㔹㌸戰愹㌵摦戶㐴㉤挰㝢ㄶ㈶㌴㌵㜷㕡敤ち愹㉦攰㍦晢㈲㐲攱扤ち攳㤷攲敡㉢㘷慦搵㝦㔱ㄸ㙢戵㜷攲慡愵㜳㤹㘷㑤㌷挶散戰㡡攸㔰㐷昷㤸戶㐵慤昹㡥晥挱㠵㌳㍢捤㑥㙢摢搲戲愲㤲㌲戱㤹戸愲戱㍡㔴㤳戶㉢ㄵ㍢挰㙣㕥㘴㡤㕥摡㘴ㄷて㉣㈹挶戵㑤㕢戶㜲改㠴㜶敢㐸户戴慣㐵愳㜱慤扤㔸改ㅥ㔰愲戶㘰ㄷ搹敤㙡ㄸ㍢慦慤挳㙡㔵捤ㅢ摡㌲扤㈹户挰㙡㥦㘹昱㑡摤捡慢慥昶㘳㤱㜳㠱㌵㜴㕡㉢㍡㡡㑢愶晣㈰㉦㤵㠶戶㕡昳㔶ㅥ敤㕤〸㉢㉦㥢㘵㘶㥢慤㉤㝤㉣㜶㥤㈸搸挶㐷㥥搰㤶㕢搴㌱戶慤戵戳扤慤搹㕦㌲㍡扦搸挴㐵㕤㝥扦戶扣㔵愳㍥㔵㌶ㄴ㔵摤扡〹㔱戵㑢搰ㄵ〵㜵㜷昰晡挹ㄳ㈴〳㄰㌵㕤㌳㝢㠲㠸捣㠱搷㕤慥㘶ㅣ㜸㠲㡣晣扢㜶搹ㄲ㙦㄰㤲㍢搲㈵㜷㔰㤰㐲㘸㙢晦挰ㅢ戶㍦晣〳㍦㌴㕢ㅣ㤵搵㠳㉢慢㉣挶攵㐶㕡敡昱ち㙦捣㤰扢ぢ愳㈹戵㙥散㙤㕥收敡敡扥㑥敦挷㉦挶愵晢㍥㘶㙢扥搹㙡敦昲戶㤲㘰㡢攴扤〴昷ㄱ摣㑦昰〰挱㉡㠰摡㤱㤸攳㉡㕡㤴㔳慡㔸㉡㤶搵㉥㘹捡㜷捥㌳收㔹㑤㜳攷㜵㠲㠶摢㔱㜵㜵㌴㌷㑦㤸晣慥慤慥慡晡扢挰㠱㕣㑤戰㠶㘰㉤㐰㈸㔴㘵㍣㠴晦慢㡣㤰晣慢㡤搷㌶攰晦ㅦ㝥愷〰ㄵ㔴㐹㜵㘳〲㜷㡥㍡㙡㕢㜰晦愳愳㕢户愰㥥敦㘳㜶捣敢攴愰敢戲戰㍦昵㍤㑣昰〸㐰捦㐷〱愶敥㘳㌵㘳挸晥㔴㌷㥤㙡〷㐱攷㐶㙦㙥㜰晤戶㘵换捣㘵慤戹㜹敤㙤慤戸敢㌷捥散㌴㐷攷㜰〷愷㐳㤸㐶换㤴戶戱㡢㍡㡤㤶㝤㥡昰㕦捦㤶晤慤㠵㤶搹㌹ㄶ㔳㜲㘷慦㤶㈹戸晢愳收捣㐹昹愵戵㉤昶㡤㥢㜱㔶㐷㑥昲づ捦㈴㑣㐱㑢つㅣ㘱㑥敤搹挲㐹挵㕡摡㐹搵摤㕢㜰晦〰愱㈳挱㌴㔴㐹搹㐷㤴散愵㘸㕡㍡攴㘰搰㄰㔶㠷ㅥ㉤㍤ㄴ挱搶愴㑥扣㌸㕢㘲改㔰攳挰搲搱㌲扢戳愹戹㘳㤸㘳摥㘱攳摡㜰〷搰㔲昷㍤㘹㜶挳㐰㌰ㄹ㕤㍡慢㜴㔰昳ㄶ搱戴㕣搶㔶㡢愶㑣㙣㙦㕢戴㜰㈰㜴晤㔴㝡愸慢㑡㍥〶㜰改愷搷てㅦ㜲昱捤摦㍢晦㉦挷㜰㔱ㅦ攳㜱ㄴ㤶慣搸㤳㤲戱捥㘲晣愷㍥昲㐹晣ㄷ㤲攴慤㔰㔶扢㈳捡〲㘷搹ち㜷户㙡挱摦戳〵扤㥦搵㙥愹摢㜵㜵ち㔹戶搰敡搵㜲㘰㕢晢㠲㙣㕢摢〲〶㐳㙦㠵㜵捣戳慣㑥摥〳敢攱摣昲攳戱㄰愲㕢㌷摦ㅤ㉥捦捤㌲摥㍤㌳㥥〶攸㌵扡戹戹㐱㙢散㌰㥥〱愹ㅢ捥㈶挶戳㌸攸㌷搳㙣戶㍡ㅡ㜰㡥攳敤㕦摣愴ㅡ戶戴戹㘳愹搸ㅤ㕤攷㥤㤲㤶㔷㍥晣攰昲摢㡦㤹昴㠷㍤愶搵㑣晤㜶㠷㉡㌱搴㈹㈸扢ㅦ戶ㄳ㤴㜵戱攴昱摤㜵攲ㄵ㤸㙦挹㔳㜶㌲户捦㜴晦㙦挹昲戳㕢戲昸㤷㉢扢㙤攴ㅣ㕤戲㘰愹㜸㝡晡㝦㈷晣愰㝤㈴晢㠴晦〲〶㡢搸ㄵ挳㙥㈴扥㌸昶㝦攴㑢挰攵换〴慦〰攰㌴慤愶㈷㈳㠴㑦㤵搸ㄹ愴〶㤶扤㐶昰㍡㐰敤慥〰㕤㥦换㌰㔴敢挱㔴挳㕢搴扤㕡挶㔹〵ㄳㅢ㍦敡晣㈳捣晦㍦㑦㑦㌵搸㝡昳㥣㥢扡敥〴摡捥愹摦㈸㕤挶晡昷㈴戰㔳㤲㥦㘸戵捥挲㥣摢昱㔳㥥㜵㝥捡戳㤷㝣〳晤搰㥦摡ㅤ㄰〴㥢摥㈷㉥攴扡㉦收搲㘱捥㥣慡㍡昶㤰ㄴ戹ぢ㐱搹ㄹ敥ㅤ㔰㐳㕤㤵㠹摤挰挱戳㥣攴㔹挵㔸〷搰つ挱㈲㜹ㅥㄱ㕢愱㘱㠱㘷㡣㉤㥤㠲戲㥢敥㝢㐰㡣㘷つ昹㈱攵㝦〱戶㤱昸攲搸晦㤱ㅦ〳㤷晦㈲昸〴愰㈴挲㠷㠱搴挰戲㑦〹㍥〳㄰ㄱ〰㐶戹晣ㅣ㐰㝦㐴㑦攸愶昱㤴〱昶〴戹摣〰㕦㠳ㅡ㤲㕤㤴㠹㈸㌸㕣〳㐸ㅡ挰敥㝣㌵ㄴ〷㜶㕥㌸〵㘵㕢〰㜱挸㙥㑦㜹㝡㐴㌲慥㘵㌵㐱㌷〲㙥㌱㡢晦㝣㘷ㅢ攴㙤㜰昱㕢㕣㤹ㅢ攴改㑥㔰〷㔰㌴㠸っ搹愸㐸㠰扤〱㕦搹㠳㑣㍤〱㐴ち㈸㤷戱搸㌵〶㕡㜱㉤搴ㅢ㠵㈵㙢愱㐴戹愱挲攰ち㐹昲㔶㈸ㄳ㡤愸愹㘸㈸慥㌸㙣㐳㝤㠰㑥〵ㅡ敡㝤愷愰㙣㝦㘳㉦挸慡㈸搹〶搵㠹昷ㅣ愳㠰攸晦挸晥㙣捤〰㠲㠱〰㐵愳愸㜹㜰㌸㤸ㅢ昰㤵摢㤳愱〱㐰㡣〰慡愲㘴〷㘰晡㈳摥㠰㝥㌷㑡昶〶戹扣㠳㐳挰ㅦ㤲㕤㤴㠹㕦㐲慥搸昹㘲㤴㍣㔷愹昳捦㍡〵㘵摢㉤愳愰㐹㐵挹㌰戶㝢㑦㠲〸㐱㤴㈰〶㈰㥥㜴っㄲ〳㈷扦挵㈸㐹㤰㈷㐹㤰〲㈸ㅡ㐴愶㙤㔴㡣〶㝢〳扥㌲〳㠲摣ぢ㐰㡣〵㙡㐷挹㜰愰ㄵ愳㘴㙦ㄴ晡㙦㈵㌶㤶摢改㤷㘰㠲㥤〰㉢㤴㠹㜱愸慤㘸愷㘲㤰摣㔳挹㑥㜷㍢〵㘵㝢㐹ㄳ愰㐹搹㘹㈲慢摢㠷㘰ㄲ挱扥〴㤳〱挴㥦ㅣ㍢昱㙥㈶扦㐵㍢敤㐷㥥愹〴搳〰㍣㜶㥡㘱愳㘲㈲搸ㅢ昰㤵晢㤳㘹㈶㠰㤸〴搴戶搳㉣愰ㄵ敤㌴ㅢ㠵㝥㍢愵捡㙤㜱㈰㤸㐲㤲慣ㄵ捡挴扥愸㉤挸㑥㔷㔴戲搳攵㑥㐱搹㐶搹㝥搰愴〶搳ㄱ愸㑥㕣敡搸〴㐴晦㐷㘶搹㥡ㅣ㐱ㅥ愰㘸ㄳ㌵㤸愶㠲戹〱㕦㔹㈰挳㕣〰㌱ㅤ愸ㅡ㑣昳㠰改㡦㌸ㅦ晡摤挱㌴つ攴昲づ㌶㠳㍦㈴扢㈸ㄳ㌳㈰㔷散㝣㜱㌰㥤㕥愹昳愷㌹〵㘵晢㜶㌳愱㐹〵挹㈲戶㝢㌱挱ㄲ㠲愵〴换〰挴挹㡥㐱㜸㈳㠱摦㘲㤰ㅣ㐵㥥愳〹㡥〱㈸ㅡ㐴㉥户㔱㌱ぢ散つ昸捡㘳挹㜴ㅣ㠰㌸〰愸ㅤ㈴挷〳慤ㄸ㈴㈷愰戰㘴捡㡤㤷ㅢ敡㈴㜰㠵㈴㜹㉢㤴㠹〳㔱㕤搱㔰挵搱搴㔹挹㔰ㅤ㑥㐱搹愶攴挱搰愴っ昵㝢㔶㜷〶挱㤹〴㘷ㄱ㥣つ㈰㕡ㅣ㐳昱㡥ㄱ扦㐵㐳㥤㑢㥥昳〸晥て㠰挷㔰ㄷ搸愸㌸〴散つ昸捡ぢ挹昴〷〰㜱ㄸ㔰摢㔰㉢㠰㔶㌴搴㐵㈸㉣㌱㔴戴摣ㄸ㤷㠰㉢㈴挹㕢愱㑣ㅣ㡥敡㠲っ㜵㘸㈵㐳ㅤ攲ㄴ㤴敤戸ㅥ〱㑤㙡㌸㕤㠳敡挴㐱㡥㔱㐰昴㝦攴㜵㙣捤昵〴㌷〰ㄴ㡤愲㠶㤳〹收〶㝣攵㑤㘴㔸〹㈰㜲㐰搵㜰扡ㄹ㤸晥㠸改搰敦づ愷㉣挸攵ㅤ扣ㅤ晣㈱搹㐵㤹挸㐳慥搸昹攲㜰㥡㔰愹昳攳㥤㠲戲ㅤ攰〲㌴愹㈸戹㤷敤扥㡦攰㝥㠲〷〸㔶〱㠸㤱㡥㐱㙥〶㈷扦挵㈸㔹㑤㥥㌵〴㙢〱㡡〶㤱㝦戵㔱㌱ㄷ散つ昸捡㠷挹昴〸㠰㘸〲㙡㐷挹愳㐰㉢㐶挹㘳㈸㉣㠹㤲㔸戹愱㥥〰㔷㐸㤲户㐲㤹㤸㡦敡㡡㠶㉡づ愷㍤㉡ㄹ㙡㜷愷愰㙣㝢扢〵㥡㔴㤴㍣㡦敡挴㙥㡥㔱㐰昴㝦攴㡢㙣捤㑢〴㉦〳ㄴ㡤愲愲愴ㄵ捣つ昸捡㔷挹昰ㅡ㠰㔸〸㔴㐵挹敢挰昴㐷っ㠲㝥㌷㑡摡㐰㉥敦攰摢攰て挹㉥捡挴㤱㤰㉢㜶扥ㄸ㈵㕢㔷敡晣㔶㑥㐱搹㘶㝢〷㌴愹㈸昹㈷摢晤㈱挱㐷〴ㅦㄳ晣ぢ㐰昴㜱っ㔲㍥改慥㈷捦愷〴㥦〱ㄴつ㈲扦戰㔱挱㍢搸つ昸捡㉦挹昴ㄵ㠰㔸っ搴㡥㤲慦㠱㔶㡣㤲つ㈸昴㥦㤹〳㤶戹摦㠰㈹㈴挹㕡㙥㐳㔵㈶㤶愰戶愲㥤㡡㐱昲晤户ㄵ㤶戹摦㌹〵㘵㤹〴换愰㐹搹愹㕢㌵慡慢㈱愸㈵㌰〸扡〳㠸つ㄰ㅤ㠹换㠹㘳挰挹㙦㜱㌴㌱愱㔴㠶〸㝡〰㜸散搴换㐶挵慦挰摥㠰慦散㑤愶㝡〰㜱㌴搰㐱昸㈲㙤ㄴ㘸㐵㍢昵㐱㘱挹㘸㡡㤴ㅢ愳㉦戸㐲㤲扣ㄵ捡〴ㅢㅣ㘴愸昷㉡ㄹ敡ㅦ㑥㐱㔹㥡挴㜲㘸㔲㠶ㅡ挰敡〶ㄲ㙣㐷戰㍤㐱〳㠰㜸搳㌱搴㘴㜰昲㕢㌴搴㈰昲散㐸㌰ㄸ挰㘳愸㥤㙣㔴ㅣぢ昶〶㝣攵捥㘴摡〵㐰ㅣて㜴㄰扥㔵㜲㔷愰ㄵつ戵ㅢち晤〱㤵㉥户挵敥㘰ち㐹戲㔶㈸ㄳ㈷愰愲㈰㍢㍤㔹挹㑥㑦㌸〵㘵㌹㈰㈷㐱㤳戲㔳㤲搵愵〸ㅡ〹搲〴ㄹ〰昱㔷挷㑥㍣㈵昰㕢戴搳㜰昲散㑤㌰〲挰㘳愷㤱㌶㉡㑥〶㝢〳扥㜲ㄴ㤹㐶〳㠸摦〲ㅤ㠴㙦㤵ㅣ〳戴愲㥤挶愲搰㙦愷㑣戹㉤挶㠳㈹㈴挹㕡愱㑣㥣㠲㡡㠲散昴愷㑡㜶扡摤㈹㈸㑢㜰㘱搲㡡㥡㥤愷愲㍡㜱慢㘳ㄳ㜶挴昷㤱搳搹㥡ㄹ〴晢〳ㄴ㙤愲㘶攷搳挱摢㠰慦㥣㐵㠶搹〰攲っ愰㙡㜶㍥〰㤸晥㠸敢愰摦㥤㥤㝦て㜲㜹〷て愱㝡搹㐵㤹㌸ㄳ㜲挵捥ㄷ㘷攷㑢㉢㜵晥ㄲ愷愰㉣摦收ㅣ㘸㔲㥤捦戱挹ㄷ㔵散扣㠵㘲㔹㈰㤸换搶昹㙦㌲㥥ぢ㈵つ昸捡㈶㌲捣〷㄰㕣ㄳ慡捥㉦〰愶㍦攲㕣㙦攷㤹戵㔳摥昹㌶慡㤷㕤㤴㠹昳㈱ㄷ搴昹摦㔵敡晣㈹㑥㐱㔹晥捦ㅦ愰㐹㜵㝥㈹㥢晣㥢㡡㥤晦ㄵ㡡攵㔱〴㐷戳㜵晥捥慦㠰㤲〶㝣攵慦挹戰ㅣ㐰㕣っ㔴㜵晥㔸㘰晡㈳㤶㝢㍢㝦ㄱ挸攵㥤㍦㤱敡㘵ㄷ㘵攲ㄲ挸〵㜵㝥㔱愵捥㜷㍡〵㘵昹㐸㤷㐳㤳敡晣改㙣㜲㝢挵捥㥦㠱㘲㜹㈶挱㔹㙣㥤扦昳㔷㐰㐹〳扥昲ㅣ㌲㥣ぢ㈰慥〲慡㍡㝦ㅥ㌰晤ㄱ昳扤㥤扦ㄲ攴昲捥㕦〸晥㤰散愲㑣㕣つ戹愰捥ㅦ㔱愹昳㜳㥣㠲戲散愸㙢愰㐹捤㡤㔷戰摤㔷ㄲ㕣㐵㜰㌵挱ㅦ〱挴挱㡥㐱摥〶㈷扦挵戹昱㕡昲㕣㐷㜰㍤㐰搱㈰昲㐶ㅢㄵ搷㠲扤〱㕦㜹ㄳ㤹㔶〲㠸敢㠱づ挲ㄷ戹㔱㐰㉢捥㡤户愰搰㍦㌷〶散㐳摥〶愶㤰㈴㙢戹つ㔵㤹戸〱ㄵㄵ敤㔴㕣㤴㑣慣㘴愷〹㑥㐱㔹敡搷㑡㘸㔲㐱㜲て慡ㄳ攳ㅣ㥢戰㈳扥㡦扣㡦慤戹㥦攰〱㠰愲㑤搴摣挸㤵㝦〳扥昲㐱㌲慣〶㄰户〲㔵㐱戲〶㤸晥㠸扤愱摦㥤ㅢ㙦〱戹扣㠳て㔳扤散愲㑣摣〶戹㘲攷㡢㜳㘳慣㔲攷愳㑥㐱㔹㈶ㅡ戳换㔴攷㥦㘲㤳昷慣搸昹㘷㔰㉣㥦㈵㜸㡥慤昳㡦㤰㍦㐳㐹〳扥昲〵㌲扣〸㈰㤸㤶愶㍡晦ㄲ㌰晤ㄱ㍢㝢㍢晦ㄷ㤰换㍢晦ㅡ搵换㉥捡挴㕤㤰ぢ敡晣挰㑡㥤ㅦ攰ㄴ㤴收挵搵摥ぢ㑤愵㝢晦敡㐹つ㌷㘳挸戳戵搷ㅢ捣㐶㘱㜶㙢㔳㘷㐷㡦挲攸㐵㥤㙤ㄳ㥡㍡戱晦搲戳〰㠰㐳㈵戲慤㑡慥昱〸つ㉤ㅣ搰㘴㉤攱捥换昶攵㐵㜸㠸㘵散愲㡥捥㌶㤵搶戰㕤㜹昹戸戶愹㙤㥤攳㥡㍡ㄶ㌶㥢换〶〷ㄴ摢㈵〷捥戳㕡㤱敤搵㡥愴慦㡤㌱戵㉤㕣㘸攵〳摡㌸戳㙤㔱㝢捥㥡㌴敥攷㤰㉦㈶散晣㡣㉡㙣昹㘳扦㐰っ愹扣昷敡戱晢〰昸愶ㅡ㘹〲攲挷愵ㅢㄹ晦㐰搰㜵捦㘳㜷搲㙣敦愸㤲敦㌱㘴㔱㌷挲㕣慥㘳㌸㠶慡㙡敦摢㘸愸㜸㌲搱㝡㠰㌹㔴㠰㝢㙤㕡㉦㈷搵㜱㔲㙢㐷㔳摥ち㌹搸㝥㑤慤扤㥤挳㘹㡢㍡㝤㈵收搲扥㑥〹㜲ㅡ愶戵㈲〴㜲㘶㝢晥攷攰ㅤ㜴っㅦ摢㌵挲挰扦ㅦ㘷㜰搸㔶㝤搶㝦㙦晦㕦戵㝥戹挰㌴ち㍢摦て㐲㘰㝡㠹㍢㈴㜱攰㐹攲慢〷㝦㉦㥡摡㈵搷ㄱ攳㐳㌴捡〳昶㈳㌴扤ㄵ㠷㠵㈰挷昳㘳捤㔶㕦㍦慡㜶㝤㘵㘱㜴戶愳慤㜹㔱愷搵摢㍤㔲㠳㕤ㄶ昶户㥡㑤㈶㘴昶㜴㡦愶攷㍡㤱戲敡敡㘳戲攵捦挷㍢戰㐸㡤攳㈱愱㝣㘴㜴㌱挷昹㍢挱㜱昴攳㍤㕡㔰㥦㝦㡤ㄴ㝦戸㤰㥦敢㐶㔶改〳晡ㄶ捥㝤〰敡㑢户㜵晤昳慤㌷攳㤲愳愸慦㑥〴戶㘷㌹㌵㠱昵搴㌴㈶㍢昶㉡愸戹てㄹ捤㝣敥慣㥥挳愶ㄹ捦㜵㜶㌶攵捣收收㘵扤ぢ㤳㕡㜳捤㡢昲搶ㄴ㌳㙢㌵敢㜹㥢捦㔹晤㍣晣愵㥥戲戵㝤搵㠵㕤ㅣ愳㑣挲愳戶㍡扦昳㐷㑦㜵㔵昲㝤捣㘸敡戴ぢㅤ㈱昹㑦㘷㝥㕢〵㘳晦攰昴搶㄰㠴戶㈸㈶㘷慢㈷㌲㌱慤㤵㤱㌸㥦㌱晤捦捤㤰㔵㈳捥挳㌶愵㙤㑡ㅢ戲㤷昳ㅥ搲㍥㑤㌶改㘷㌳慥㤴㥢っ挳昸戱㈷ㄹ搸ちㅦ㍤攳慤㕦敥攰㈳㜹㝥攱攰㔸つ㐲㘹攲愰㘷㜰愸昳扦㥡〴挳㘰慣攷っ㘶㉦ㅥ㘶㌵㜵㌶㕢㍤ち慡㕣ㅤ搷㜱㐸搰㥡摤ぢ戳收㈱改㙥㕣慦挲挴昶愶㝣㜳㔳慢挵㠵〸戲改昹ㄴ散ㄴ㙢㉥昲扥愷户㜵㌴㌱ㅦ慥㔷㘱㔶扢搹摡戱㤰戹㤶戹㘵㕢昸㌰攵慣摡挲㤸愶㔶っ㈰扢㑥ㅥ搷ㄷ㘶捥㙢㕢㠲㐷挳ㄷ戵戴㑥㌴ㄷ㜶晣㉣ㅣ攵㥣㔷㘰㈱㝢㔴㔵㡢敡㙡㔱㔷㕤昷㘳捦㔳挶㠷ㄸㅦ㕢㡦㙦捤㘳㠲㘹戰㤳〸て戶捣昶㠶㜸挳ㅥつ㌳㤰㠰㠰晡㘲愸㑣㄰㌸㝥㕣㠳愳㉥〶㌳㕤攸愴攴㜳㌰戳挱扥㠷㘳〳㜳㠴摤㠷敥㌹㐱换㡦搰愶㥥ㅦ〳散㍢㜱昶愴攲㠳ㅣ晦㔷㡦戱搷慥㠵收㉥捥ㄳ㉡㘶摣慣昱㝥㘰敥㙤挷ㄱ㘹っ㉢愹挲㠱㔸㘹㙣㠶ち㡡㠷㘱㡡㔳㉢搹㜹㌸〱㌹扥㍤㌱㉢㘰㕥㐶㙥㌴㈶攴摥㌶挲昵ㅥㅥ㠳敤㜰捡挶戶戵戴㤸㡣㍢挶散㑣㑣敡㔶㥤㕡㝣㘳㥡㤱〵〰ㄵ㥣づ挹㕣ち㤲戹㔴㤱㜰慥收㤳㈰敡㤸扡摡收㥡敤㑤㥤昳㕡㥡㜲㜵㐴昸㔸挵捦㈲㘰ㄱ㍢㌵㌰愶晥愸愸挵㑡戶㌴敤换㑥ㅤ㠶扢㠷攱攲㠲愶愳晢ㄱ搶搵敡〴㉦㝥㘴㥡㍤挲㔷㥤〹攴㈷搰㔶换㌶攰㥣㘰㌷㘵扤㑡㈱挲㌱㔶㘶㑥㘴㡢扦㤲〱㕦戹ㅥ散㍣攰户收㘱㠰㉥戳愱扢㠳㈱㌴愵捤捣㑦挰〳㍤㙤敤摤㥤㥦㕤愸㠳㙢㌹摦戴㠷㤹〱㍦ㄶ㡦㡡㈰㍤㜷㌱ㄶ挸敤㜵㈴捣㐴㙥㜹つ㜳攷つ摢㠷ㅣ搱㔵戵戵㍤敡㠲敡㥡愴㜵つ㜶㌲㠳扤扦㔸㌱愹㑣晦㐷㌳搲㈳扢戱㔵㈱慥㌱攴愷攸㡥晣㡣㝤攲敥っ晢㔳挲昰㌹ㄹ扥〰愸㝤っ㠵愵愳愴㘲戶㌸慢愸㙤㘱ㄶ㝢㕤ぢ扢㠳戵㠸㠱摣㜶㘴挳挳㈴㐶㡦扡㐷㔱㉥扦㠴摡㈷㥦㜸㘲〴㡥㤱攷〲愰敢慦挳戱搳挰慦㔸晦搷慣晦〵㄰㝦㐰㍡慡敡㥥㝢〹慡㔶挱挵㉢捥㕥〵敦〵㘶摦㠲㜳愵改戹㥥㉣愱愹搵ㄷ挶昹捦攸㙡ㄱ收㠰搹昴愸昹搱愷㘶㠶㍤捦挲㐸㈶㘵愶改㙡㙡攵攲挶㥥摤㙢㡡戳扢㜸ㄹ㌴捥昰㜲〳摣㈱㕥挱ㄱ㈷㑥㡣ㅢ㝢㈰㝤㐳㈷攱摢昵㐰㝡つっ摡捤ㄲ挷㡥㥢晦〳㐱昹㕦敡㝤㍤㤸攱㕢㌲㝣〷㔰换㙣挹搲㌹挲㥦昴㠹慢㘳慡慥㔱㍦愲挱愷㈵敡昰攰㠱㝡捣愲㔶つ愸ㅥ㥥挷㈳っ晢挹㠸㍡挸攰愸愵挳㤸㠹搹搶捡㠷散㔸㘱〰㜳㕡愸慥慥挱㤴㘳㤴愶扦㤷㔵㑢ㄵ㌳㉤㤵㤸㉡〶愲〹挶昷㘸昱㔶扣㘳〲晤㜳㝣㡦愲㐷换㔳ㅢ㜰捤㉤搴搸ㄴ敦㜸㡣㐰㘷㌸㔶慡㐶愹挴㕣㔰㈵㍥〴㤱〳㐲ㄹ摢㜱摦挷㐰㔷㤳ㄶ散扥㝦愱㐴戹慦㠶ち㍥〱收㜳㥦〱敡挶摤昷㈹挴〲摣搷ㅤ挲戲㡥㝡㍦ぢ㘶攰㡦摦挸㄰ㄹ㍥〷〳㕤㘸昴〰㔶挱㌴攵㍢㤰㌰㑤㉦昰㔷㠵挴搷㥥ち㍣愶改捤ち敡㔹〱愷收㝢㔹㐱ㄸ㔸昱捥㐶ㅦ㡡搳㤷㔰戵〵㡥ㄹ昰㐴㜹㜷㐳捤收昸㑦慦㔰摤㙢㜲㥣㘴慡慡㜸㕤㑥㡥㡤㕤攳㠹㙥㘰攲㜵ㅥ㝥㥡〷ㄵㄴ㉦㌴晡㌹搵昱㤲㘷ㄵ换搵㐷㔷㔶戶ㅣ挶㜹捤㜱愴戱㈵㈴㉢㉤挱攲慡㔱㈵㑢㌰搱ㅤ戲㙢愰㕦㙥〵㔱挱昴㔱摢换捥搹㙥ㅢ㔰㌷㝥戶ぢ㐱っ㝦昸晤㈰㉡挱㠱晡㌲搷㔴晢ㅥ㜴ㅤ㤴晤㜱㉣〷㤰㤱㜹愸〱っ〳挹戰ㅤㄹ㤸㤹晡ㄸ昵㙥て捣㥤昹㤹㙣慡挵㍣㌳㝦〳挵㜶愰搸㌶㘰㈸つ昶晥愰㜵ㄱ散〳㔰扣㠶㌵つ愲〲㈶㡣晡㠲㝤㌰愸ㅢて昶敤㈱愶ㅢ收㤹慢㠶㐰㔸敥㐴扤つ挱っ㍢㤳㘱ㄷ㌲散〰〶ㄵ散扢〲慢㄰散攵戹㘰㠸搰愱攰㐷戰㌳ㄵ㔵户挰ㄳ散扢戳㠲㍤㔸挱㌰㌰愸㘰ㅦ〶慣ㄸ散㝢㔲摣〹昶〸㡥ㄹ散㑣㉥敤㍡搸㤹㜹扡挹挱捥っ㔵㍢搸愳愸愰ㄸ散㜱愷㍡㈶慦慥㐲㉢散㑦攵㘰㑦㠰㑦㌹搲㐸㐰㌲㈰搸愳ㄵ慦㌷㐴ㄲ戲㙢㔰㠱㑣㐲㔴㌰ぢ搶ㄷ散㡤愰㙥㍣搸搳㄰挳ㅦ㌶捥愹〴〷敡㥢〱搴㤶〷㕤〷㝢〶挷㜲㉦㌲㌲㥤㌶㠰㘱㌸ㄹ昶㈶挳㜰㌰愸㘰ㅦ〱捣つ㜶㈶捤㙡㌱㑦戰晦㤲㘲㕣㤸㠹㠹㘰㔰ㅥㅤ〵慣攸搱搱挰戴㐷挷攰㤸ㅥ㘵ㅡ㙣搷ㅥ㘵㡥散㈶㝢㜴㕦㌰摢ㅥㅤ㡢ち㡡ㅥㅤ敦㔴挷㌴摢㔵㘸㠵晤愹散㔱收摢摡ㅥ㥤〰挹㑡ㅥつ㥥扥愶㐲㜶つ㉡㤰ㄳ㈱㉡㤸慦敢昳攸㈴㔰㌷敥㔱收昵攲て搹挱㔴㠲〳昵㘵㜲慦戶㍣攸摡愳㤳㜱㉣愷㤰㤱㠹扦〱っ晢㤱㘱㉡ㄹ㘶㠱㐱㜹㜴ㅡ㌰搷愳㑣敦搵㘲ㅥ㡦㑥愷搸っ㡡ㅤ〱㠶搲改㡢昹户㕤㑣㕦㌹ㄴ慦㘱て昶愷〲愶攸晡愶慦㔹愰㙥㝣晡㘲昶慥㙥㤸㘷晡㥡つ㘱㜹〰昵捥つ㘶㌸㤰っ〷㤱㠱挹扥㙡晡㍡ㄸ搸㤶㠱换㤸昲㝣㘷捣㕥㠷㠲ㅤ戳ㄷ㜳㝦㜵〳㍣戳搷㘱搴㝦㌸昵㉦〲㠳㡡昵晦〱㔶㡣昵㌹ㄴ㜷㘶慦㈳㜰捣㔸㘷㌶㙦搷戱捥㔴摦㑤㡥昵愵㘰戶㘳摤㐴〵挵㔸捦㌹搵㉤㐳昹㉡戴挲晥㔴㡥昵愳挰㘷挷㝡ㅥ㤲〱戱慥敥㤶攰㈴つ扥搲㔳昵搱愰慤㐱〵搲㠲愸㘰摡戱㉦搶攷㠲扡昱㔸攷㈵㉡晥慡攴㍣㉡挱㠱晡ㅥぢ愸㉤て扡㡥昵㈶ㅣ换昹㘴㍣㉥㤸㘱〱ㄹ㥡挹挰㡣㘶ㄵ敢㉤挰摣㔸㘷㤲戲搶敢〹愹㔶㡡戵㔱散昷㘰㔰ㅥ㕤〸慣攸搱㈳㠱㘹㡦戶攳㤸ㅥ㘵摡㜱搷ㅥ㘵㑥昲㈶㝢㤴戹换戶㐷㍢㔰㐱搱愳㡢㥣敡㤸搶扣ち慤戰㍦㤵㍤㝡㉥昸㙣㡦㉥㠶㘴㠰㐷㘳㤵捦㐷攷㐱㜶つ㉡㤰㑢㈰㉡㤸ㅦ敤昳攸㌲㔰㌷敥搱ぢ㈰㠶㍦晣摡㄰㤵攰㐰㝤㉦〴搴㤶〷㕤㝢昴㈸ㅣ换愳挹挸㐴敢〰㠶㘳挸昰㙢㌲慣〰㠳昲攸㜲㘰慥㐷㤹㑤慤挵㍣戳搷戱ㄴ㍢㡥㘲搷㠰愱㜴昶㘲扡㜳ㄷ戳搷昵㈸㕥挳ㅥㅣ㑦〵捣㠸昶捤㕥㈷㠲扡昱搹㡢挹搲扡㘱㥥㔰㍢〹挲昲㘴敡㕤ㄹ捣昰ㅢ㌲晣㤶っ捣慤㔶戳搷㈹挰㠲㘷慦昲㥣㔰捣㕥愷㠲ㅤ戳ㄷ㔳慤㜵〳㍣戳搷㘹搴㝦㍡昵㌳㉤㕡挵晡敦㠱ㄵ㘳晤っ㡡㍢戳搷㤹㌸㘶慣㌳㜹扡敢㔸㘷㘶昵㈶挷晡〳㘰戶㘳晤㉣㔴㔰㡣昵㜳㥣敡㔶愱㝣ㄵ㕡㘱㝦㉡挷㍡戳戴敤㔸㍦ㄷ㤲〱戱慥㘶慦㈸扡㔳㍥㝢㌱戹㝢つ㉡㤰攷㐱㔴㌰换摢ㄷ敢攷㠳扡昱㔸㘷㌶㌸晥慡攴〵㔴㠲〳昵㝤ㄸ㔰㕢ㅥ㜴ㅤ敢ㄷ攲㔸晥㠱㡣㑣ㄷて㘰㔸㐱㠶㡢挸挰〴㜲ㄵ敢ㄷ〳㜳㘳㥤㌹攱㕡捣ㄳ敢㤷㔰散㔲㡡㍤て㠶搲㔸㘷搲㜶ㄷ戱晥ㄲ㡡搷戰〷㤷㔱挱换挰㝣戱㝥〵愸ㅢ㡦昵㔷㈱愶ㅢ收㠹昵㉢㈱㉣慦愲㕥愶㠳〷㌰㕣㑤㠶㍦㤲㠱ㄹ攲㉡搶慦〱㔶攱㐲愳㍣㑢ㅥ挱㝥ㅤ昸ㄱ散㙦㝢㉡攰㥤㌳攷㠶挳昵慣攰〶㔶挰散㙥ㄵ散㌷〲㉢〶晢㑤ㄴ㜷㠲㝤㈵㡥ㄹ散捣〱敦㍡搸㤹㈰扥挹挱捥㐴㜲㍢搸㙦㐶〵挵㘰扦搵愹敥㕦㈸㕦㠵㔶搸㥦捡挱捥㘴㜳㍢搸㙦㠳㘴㐰戰慢ぢ㡤攰㘰㘷㡥晡ㅡ㔴㈰㙦㠷愸㘰戲扡㉦搸敦〰㜵攳挱晥〵挴昰㠷㕦戴愲ㄲㅣ愸敦㤷㠰摡戵愰㙢换晦〵挷昲㑥㌲㌲敢㍤㠰攱㉥㌲摣㑤〶收挱慢㘰扦〷㤸ㅢ散捣㕦搷㘲㥥㘰扦㤷㘲昷㔱慣㕢戵攳搱晢㠱ㄵ㍤晡〰㌰敤搱㔵㌸愶㐷㙢挰摡戵㐷ㄹ攳㥢散㔱〳捣戶㐷ㅦ㐴〵㐵㡦慥㜱慡敢㡥昲㔵㘸㠵晤愹散㔱愶挵慦㈶㤳戱ㄶ㤲〱ㅥ㔵愷敡攰ぢ㡤㄰㘴搷㐰㔴㍥〴㔱挱戴㝡㥦㐷ㅦ〶㜵攳ㅥ敤〵㌱㤸ㄹ捦慦㔰〹づ搴㤷㌹昸摡昲愰㙢㡦㍥㡡㘳昹ㄸㄹ敢㠳ㄹㅥ㈷挳ㄳ㘴〸㠳㐱㜹昴㐹㘰慥㐷㤹㠴慦昵㝡㍣晡㌷㡡晤㉦挵〶㠰㐱㡤搱愷㠰ㄵ㍤晡㌴㌰敤搱㘷㜰㑣㡦㌲慤扥㙢㡦㌲攷㝥㤳㍤扡㍤㤸㙤㡦㍥㡢ち㡡ㅥ㝤摥愹㡥㘹晢慢搰ち晢㔳搹愳捣摦㕦㑤㈶攳〵㐸㔶昲㘸昰ㄸ摤ㄱ戲㙢㈰㉡㕦㠴愸ㄸっ捣攷搱㤷㐱摤戸㐷㜷㠲㤸昲攸㉢㔴〲㙤敡扢㌳愸摡昲愰㙢㡦扥㡡㘳昹ㅡㄹ昹㈰㐱〰挳敢㘴㜸㠳っ㝣戴㐰㜹昴㑤㘰慥㐷昹戸㠰ㄶ昳㜸昴㉤㡡扤㑤㌱愶昶㉢㡦扥〳慣攸搱扦〳搳ㅥ㝤ㄷ挷昴㈸ㅦ〰攸摡愳㝣㍡㘰㤳㍤捡愷〸㙣㡦晥〳ㄵㄴ㍤扡捥愹㡥てㄸ慣㐲㉢散㑦㘵㡦昲㐹㠳搵㘴㌲摥㠷㘴㈵㡦〶㕦㈰敤つ搹㌵㄰㤵ㅦ㐰㔴昰㐹〵㥦㐷㍦〴㜵攳ㅥㅤ〹㌱攵搱㡦愸〴摡搴㤷㡦㌵㘸换㠳慥㍤晡㌱㡥攵扦挸挸㐷ㅥ〲ㄸ㍥㈱挳㝡㌲昰㈱〸攵搱㑦㠱戹ㅥㅤ敦ㄱ昳㜸昴㌳㡡㝤㑥㌱㍥㠴㔰扡挴㤸づ摡㙡㌴愲挲㡤㝢㍥㤳戰〶愵昲ぢ㉡搸ㅦ㤸㙤〶㘷摦攵㉢㔰㌷扥挴攰㜳ぢ扡㍦㥥㈵挶搷㄰㤶ㅢ愸㤷捦㌴〴㌰晣㥢っ摦㤰㠱㡦㌹扣㠱㘶ㄸ晦〱ㄶ扣㥣㉥㝦㐸ㅣ㉢㡣㙦挱㡥ㄵ〶㥦㝡搰晡㐳愴搸ㅢ㤰摦㔱晦昷搴㥦〳㐳愹㘵㉣搰㔶㠳戹㠲㘵ち㈸㕥㠳㔲挹挴㐹㌱ㄷ㤸捦㌲搸戴搹〴换昰愱〶摤㌰㡦㘵扡㐱㔸攲㘷搵慢〴ㅦ㜸〸㘰攰て㠴㑢㠳っ㝣〶㐲㔹愶㍢戰㘰换㤴㍦〳〳换愸㤷〱㠴㐴㥢㐷扦挷㌲㈱敡敦㐱晤㝣㝣愱搴㌲㝣㘶㘱㜵㘵换昰㘹〶㘵㤹㥥㔴㜰㌴戰戵㘴搶㝢㜵扤㐱摤㜸捣昰㠹㠷㠰㡥搷㐳㔸㠶愹㜷㜹㌰㐳ㅦ㌲㙣㐱〶㍥㈰愱㉣搳ㄷ㔸戰㘵捡㥦愲㠲㘵晡㠱ㅤ㌱㜳愲㐷扦挷㌲㕢㔲晦㔶搴㝦㍡ㄸ㑡㉤㜳〶㘸慢㉢㕢收㑣ㄴ㉢换㙣㑤〵㝣收㘱慤搷㌲摢㠲扡㜱换昰㜱㠸〰换昴㠷戰ㅣ㐰扤㝣㔴㈲㠰㘱㈰ㄹ戶㈳〳㥦㥥㔰㤶搹ㅥ㔸㠵〵㝢昹挳〱㌰捤づ攰㠷㘹昸㌴㠵慥挰㘳㥡㐱慣㘰㐷㔶挰㈷ㅦ搴愹㘳㌰戰攲愹㘳〸挵㥤〵晢㑥㌸收愹攳㑡戰㜶㝤敡戸ちㅣ昷㉢㌳㙤挲㌶搸搵㘰戶㑦ㅤ㍢愳㠲攲愹㘳㔷愷扡㍦愲㝣ㄵ㤵愹㑦攵㔳〷ㅦ挴㔸㑤ㅥ㘳㌷㐸〶㥣㍡搴㠲㍤昸搴挱攷㌷㤴㤷㠷㐲㔴昰㐱㡥戵搴愴㤳㍥昶〰㜵攳愷づ㍥昰愱㑥ㅤ挳愸㐴㠹攳晦㥢㐰搵㤶敦〶愲㌳㤱敤〹ㅥㄹ㈱㈳㥦〸〹㘰㠸㤲㈱㐶㠶㥢挱昰ㄸ㈴㘵ㅣ㤸㝢敡攰戳ㅤ㕡捣㌳て㈵㈸㤶愴ㄸ㥦搱㈸つ㜶㍥㤸戱ㅡ慡㉡㑣㤰㝣㘴㐳㤹㈱㐵〵て〰㕢㑢㘶㍤つ愴㐱摤㜸戰昳戱㡥㠰㠶㘵㈰㉣昷愲㕥㍥昲ㄱ挰㌰㥣っ㝢㤳㘱つㄸ㔴戰㡦〰ㄶ㍣つ〴挶晡㐸戰㈳搶ㅦ昶攸昷挴晡㈸敡ㅦ㑤晤㑦㠱愱搴㌲㝣㙡㘳㌵㍢㑢㠹昲㘴〶㍥捦愱㉣㌳㠶ち昸㘰挷㕡戲㘹换㡣〳㜵攳㤶攱㌳ㅦ〱ㅤㅦて㘱㌹㠱㝡昹㍣㐸〰挳㐴㌲散㐳〶㍥㈲愲㉣㌳〹㔸㠵㘹㈰昰㈶搵㘴昰挳㌴慦㜹㉡昰㤸㘶ち㉢搸て愰昶㍤㌰㙣摡㠳〴摤愱㌰散㜹扡㐳晤㘶㔶㥦挲㡣㐵㘶㌳摥㍢㌲つ改挵㥤㈴晤ㅣ㔲挷㙡散㈴敦㡤愶㘳愸㉥ㅣ㝡昸㐰昴慣搴〶晥搴つ愷㙦敡㈷挲㝥㕣ㄲ㜸愸昶戶晦㝣晦晤愶搵挲愹挴晦愳㕤㙡ㅥ㤱搳攰㌰捥挷敢攰㌳㌵敦㑣愷㤳㥤㑦㉤㤳㤷扢㐸慥㉣挹㤴愶㝣摦㘲㉡ㄸ㤳晥㠶㌶昳搵㐵㐱㌹㘴扥ㅣ换㤰㘰㘲㜴㔹晤㠲愹㤷㡡㍡〳慤攲〱ㅢ㕤晢〹愸愵搹㌸㘵ㄹ㝢散〶㥥晤㐰敥摥捣捥㘵捤挸㤷攴㈱戳㜳散㈳㈶㠸搹挵㘸㜰㕢㍢搲㈴㙡㑡㝦㐸搰㤵攵て〹昶昸㐵挹敦ち㉢㌱㤶㌰㌵戰㜶㈵ㅣ㔱㔱㥥つ㉦摡㥥㌲晣ㄸ㌳搱挴㕦散搷㤴㙢㙦敢㘸㉢㜴㈲摤戵戵愳㠱扦㌴㕤㐰㙡昸攸摡ㅢ愱㌱戰㑥㜶慣愶㤵㉦攲㔹捣摦㘰ぢ㉤㘸㙤㕢搲慡㕡㔳摢挱ㅦ摣㔶昶敡摥㥤搵搸搳㄰づ㜶㠴昱挲敢搱㔰ち换搹㠰扤扡㠵㤹㠷㐷㘶攳〰攰㐳挶㡥ㄹ扢晦ㅣ慢㄰换㤸愹㐲㌶㥤㡡㌶㈶搲㠹愴ㄹ㑤攰昷挷搳㈶㝥㠷㍣㙦ㄵ㜲㠵戰㑡摢愳㡥〳㈱ㄳ㘶愲㥥慡敥㈰㘲捣搸㔳ㄸ换敡㤹㘸挷晡つ㝣㝦搲㑦㤸改㜹㡣〳攳㄰搴搳㘷散㤸㌹晥户ㄵㄹ㠷㠲摣ㄳ㘴㤵㜷戵㍦㝥攵摡㌸っ㤴摥愰㜸㤲㠱挳捣敦愳ㄶ㜹㌸ち㘵〳㡦戶〷㄰㉡搱㡣搸ㄱ愰戳㍢㘴ㄲ㑣㌴㘳搸㠹㑢攱ㄶ㍡ㅢ挴㉡㈳ぢ㤶㡡ㅥㄴㄷ㠳㡤㕥昴㝢㠱㔹㘷慡昵㜹〸摢㔶㌷搳昹㜴㘳㉥㘳㤹愹㝣㘳㈲ㅦ㐹愵戳㠵㔴㉥㘷㈶昲昱〲ㅤㄲ㌷㉣㤷㌵㥡戲攲愹㔴㍡㤳捡收捤㐴挱㡣㤸㘶㉣㔵戰攲搹㘸㈲㤷㐸㈰戹搷㈸戸慣㠹㑣㌶ㅥ㑤㘵㤳昹㑣㉥㡢戲愸㘹收愸㌶㤵㙣㡣㘴戳愹㜸㌲晣㕦㙤㠱戹㤰㤱昳〸㥡〰挲㑣㝢㔳㤶㤹㑦搲〲㠲㘶搲㤹〹愷攸㉥慢愴㘴慤〰㜱愳搳愲㤳愵〶晥㉡㤱ㄵ㌹散㉦㕢㌵摤扢㤷㍤㙦收㥦㈲㤱挰愶愶㔳㑥愶㠶㐱㔸㝢㈶っ摡昵㡣愷㠵攸扢攲愸愳戰㙡晣㤱散㑦㍢㐰㈸㕣つ〲ㅢ㈴ㄹ㐸㐶㈷挰ㄶ〸ㄲ晣昸愰晥㔹㕢㌵㕤㌰㥣㈴㈳㈸摣㑤昳㉦㈱改㔹㑡敥㑣戰ㄳ㠰愸㐱愱㡡晥愳㔰攸挶㡤〱慡㡡㥢ㄳ搱㙥ㅤ㌷㤲㜱挳㐱㉥㡥てっ㤱敥㄰挲㕦㤵戱ㅣ㝣㜶㠸㘴㈳㠵㘸㍡摥㘸㌵愶㌳搹㐴㌲ㄲ㑦㘷ㅡぢ愶㤵换㈴愲搱㙣㌲㤷㑤ㅡ挷扡慣戱㔴捣㑡挵愳㠵〸㈲㈷㤱㑦㐵㌳㘰㐶㐴愵㘳愶㤹捥ㄴ㌲㔹攳㌸㤷戵㄰挹㌶挶㘲搹㑣㈴㔵㐸㈶戲搱㝣㈶㠵㈰㑣攴㤲㠵㐲㍡ㄲ㠵㡥㜰㥤搳ㄲ㜹㍣㘴攴〹〴㈷〲㠴愵愶㥦㐴搲挹〴扦㈱㍤愴改㡡㥦慣㑡㐸昴〲㥤㘱㈲ㄶ愱挳㜴㈱㡥慢攴㘹㉣㍦ㅤ㈰ㄴ敥つ〲づ㙣㔷㐸扡㐲ㄶ敤㕥慦ぢ捦㈶㕤搹㝤ㄸ㜹昷〰㄰㝤㔰挸〵㐷㐸捣㠷㕥㥥㄰愹㍢㈴捦愷㕥㥣搸戶〰慡晣攲㍤戱㠹扥愰昲攴ㄶㄲ晤〲换户搲搴ぢ愱挶昵收㌶愰㉡㙦ㄶ㔰㡤敢㑤捥攳捡㥢㜹㔰换〷晣戶㄰㈲㠷扣ㄸ㄰搳㙥㝦㐷戵㜱〹㜰㘷〲戰攲ㄱ㉢ㅦ捦攵ㅢ㔳搹㠴搵㤸挴㝢敥㉣搳㉡愴㌰㠴昳昹㜴㈶ㄹㅥ愰㥢㜳㈹㘴挲〳㌵㜶ㄹ戱敤㌴挶戲晡敤㠱㙤㥥㘹户〱㥡昱攷戸愸攸㥤ㅤ㌴晤㙡搴慦摥㍢㈵㜱晢扢㑡っ〲㕤ㄹ晥㕡搰㕤ㄳづ〶㔵㤹昰㐰慦〹摤〱㌱㍢搰㠴㐳㥣㉡㡣ㅢ愱捡㌶㔹㈲㤱㡡攵㉤㔸㉤㘶愶ㄲ㡤搱戸㠹㠸㠵挵㌰ㄷ㌲摥ㅢぢ挶㑤㐵㔶㌳ㅢ㐹㐷捣㕣㍣ㄷ挹㈴昲戱㘸㍡㤷捥㈵愲㜸戹㐶㈳攲扣㘰㈶㡤㤵㉥㙢㈶ㄳ㙤㡣㘵愲㐹㉢〶㤶㜸㈴㥦㌵昳㤱㐲㈶ㅤ㑤㈶ㅢ搳搹㘴㌲ㄳ摥㐹㜷昶㘶挸挸㕢〸㙥〵〸敦慣改户㤱㜴㍢挱㥦㐸摦㐵搳晤晣㘲㈸攸㙡㐰散㠳づ扢〳攲㉥捡摤つ㄰ち敦づ〶ㅣ〴て㠸㍤㜴攱〳ㄴ㔰〳㘲㌸㜹昷愲摤昷㐴愱㍤㈰㐶㐰㜷㜱㐰慣愵㕥っ㠸〸慢㈶户㙦㐰㐴㐱戵〷㐴㍣戰㍣愹愹㝦㠵ㅡ搷㥢㡤愰㉡㙦㘶扣摥㜴〷㐴㘳愰㌷搳㄰㔲㕤㝢っ㄰〳㈲攳愸㌶ㅥ〷㙥㝢户㌱ㄷ㡦愷㘳㔹戸㉣㤵㑣挴攳昱㙣扥㤰㉤挴慣挶㈸㑥㜷㐹戸㍥扣㤷㙥捥ㄳ㤰〹て搷搸㤳挴昶搶ㄸ换敡㐷〰摢㍣〳攲㤷搰㡣扦戲〱㌱㔲搳㥦㐱晤㜲㌴㌹㐶〱㠸搱愰摢㡥ㄹ敡㜳捣ぢ㘰愳㘳挶愰扣摣㌱㘳㐱戵ㅤ㌳㍥戰㝣愲愶扥〴㌵慥㘳㈶㠱慡ㅣ戳㜳愰㘳㠶〴㍡㘶㕦〸㐱〹昶ㄷ〰攱㤸挹㡥㙡攳㜵攰㡥㘳慣㐸㉣㥦挷搰挰㐹㈸㔱挸挵搳戹㘴㉣㙡㘲搰㈴㐱挰㍡㈶㍣㐵㌷攷つ挸㠴昷搳搸㥢挴愶㙡㡣㘵昵搳㠰㙤ㅥ挷㑣㠷㘶晣㤵㌹㘶㠶愶扦㡢晡搵换攱攴〴㍡㘶㝦搰㤵攱搷㠱敥㥡㤰〹㙦捡㠴㕢㝢㑤攸捥㔴㕢〶㥡㜰戶㔳㠵昱㈱㔴㌹㌳㔵㉡㥡㡡ㄶ捣㔴ㅡ㈷攳㐴㍥㥡㑥挷搲㤸愲㌰晤㐴昳㕣换㐵㡤㡦㕣㔶慣戸㈳昱挶㔸㍣㤲㡥㐶ㄳ搹㝣㌲ㅢ㌱㜱ㅥ㡦㔸㤹㔴㈱㤳捣㈴搳挶挷㉥㙢㌶㤵戶戲昹㜸㉡㡦ㄵ㘰㈲㥥㡡㘱㠱㤰㐸㘵戱摣㉢攴昳㌹㌳㥡っㅦ愰㍢晢㉦挸挸㑦〸搶〳㠴て搴昴㑦㐹晡㡣攰㜳搲て搲㜴挵㑦㔶㈵㈴づ〵㕤捤㔴ㄲㅤ㜶㘷慡つ㉣晦㌷㐰㈸㝣ㄸㄸ㜰㄰㍣㔳ㅤ慥ぢ扦愳㠰㥡愹愶㤲㜷㍦摡㝤づち敤〱昱摤㌷摥㤹慡ㅢ㙥㤳㜱㐰ㅣ挱慡挹敤㥢愹㑣㔰敤〱㤱ぢ㉣户㌴戵ㄶ㙡㕣㙦捥〵㔵㜹昳ㅢ㔴㔵㝥敡摥〰㙡昹愹㝢ㅥ㠴㔴搷昸昶㕣っ㠸㈶㐷戵ㄱ〲㙥㝢㌷㙦挵㘲昱㜸慡㄰捤㜱㌱㤶㑤㘰〹㤵㈸愴ㄳ昰㙤㌴㥥㐹㘴攳攱昹扡㌹㍤㈰ㄳ㕥愰戱㥥挴㥡㌵挶戲晡ㄶ㘰㥢㘷㐰戴㐲㌳晥捡〶㐴㥢愶昷㐱晤敡愵㠳㜲㈶ㅤ㜳㈴攸戶㘳㍥昲㌹愶ㅦ搸攸㤸㜶㤴㤷㍢愶〳㔴摢㌱㡢〲换㤷㘸敡㔶㔰攳㍡㘶ㄹ愸捡㌱敦〷㍡收扤㐰挷晣ち㐲捡㌱晤愱ち㡥㌹捡㔱㙤っ〰㙥㍢挶㡣愷慣㐲㍡ㄷ㠱㕢捣㐴捣㡣㘵捤㔴㉥㤹戴攲〹搳㌴㤳戱戸ㄵ㍥㕡㌷㘷㈰㘴挲挷㘸㙣㍢㘲扦搶ㄸ换敡㤷〳摢㍣㡥㌹ㄶ㥡昱㔷收㤸攳㌴㝤㐷搴慦摥攰㈸昹晢愹攲㜸搰㤵攱㜷〲摤㌵攱㠹愰㉡ㄳ扥散㌵愱㍢㔳扤ㄸ㘸挲㤳㥣㉡㡣摤愰捡㤹摣昳㡤㔸晥愷ㄲ〵㉢ㅤ㑢愴戳㌸搹㘶愳戸ㄶ㠸㐷㌳ㄱ㕣㐴收㘲挶㔰㤷㌵㥦㑥愶捤〴㔶㑢㤹㝣㌶㔱㠸愴搳改㝣㘳㌲㥥挴慤㠳㐲㌲㘲愵ㅡ㡤摤㕤搶㙣㍥㥡捤挶ㅡ㌱㌶㜲昱㐴㌲ㅦ捦㔸ㄶㄶ㔵昰㐹㈱〳㔷挴ㅡ挳㈷敢捥敥〱ㄹ㌹㡣㘰㑦㠰昰㙦㌴㍤㐲㔲㤴㈰㐶晡㙦㌵㕤戱㉡㈱昲㡢㔳㐱㔷㌳搵㘳攸戰㍢㔳㌵㔲㉥つ㄰ち㥦〶㠶㡡㌳搵改扡㜰〴〵搴㑣㘵搲㌳㐷搰敥㘷愰搰ㅥ㄰て㐰㜷㜱㑤㌵㠶㝡㌱㈰捥㘴搵攴昶捤㔴㘷㠱㙡て㠸㜳〲换捦搳搴㜱㔰攳㝡昳㝣㔰㤵㌷敦昱㝡搳㕤㔳摤ㄵ攸捤ぢ㈰愴扡戶て㔴㘱㐰㕣攸愸㌶㈶〱㜷〶㠴㤵捥攵捣㕣㍥㔵挸愷ㄳ〹㉣㝤昳搱ㄸ㤶戵戸㝡㡣ㄶ搲㔶㌴ㄳ晥㠳㙥捥扥㤰〹慦搰搸㘴㘲ㄷ㘹㡣㘵昵ㄷ〳摢㍣〳攲ㄲ㘸挶㕦搹㠰戸㔴搳愷愳㝥昵㘶㔰㠹摢㘴㔵攲㌲搰㤵攱㘷㠲敥㥡昰ち㔰㤵〹㙦昴㥡搰ㅤ㄰搷〷㥡昰㑡愷ち攳㐰愸戲㑤㤶戰愲㘶㉥ㄹ挱ㅤ㤳㐸ち㔳㝡㈳㐲搷㑡㐴ㄲ戱㐸ㄲ㔷ㅢ戰㥢㜱㤰换㥡戳搲搹㐴㈴㕢㌰戳愹㐲〲晣㘶㍡ㄶ〳〷慥㈲攲搹㐶㉢㥡㌰づ㜶㔹攳挹ㅣ㕥敤㘷㈵戳愶ㄹ㐹㐴㤲㘶扡㌱㡡㘹㈹㥦㐸昰〶㔰㌲ㄵ〹㕦愵㍢㝢〸㘴攴愱〴㠷〱㠴慦搶昴挳㐹晡ㅦ㠲㌹愴晦㔱搳挹㘵昳㔳㔲㕣〷扡ㅡ㄰ㄷ愳挳敥㠰挸㤳挹〲〸㠵慦〷㐳挵〱㜱㠳㉥㥣㑦〱㌵㈰㕡改㤹ㄶ摡晤㈶ㄴ摡〳攲㙣攸㉥づ㠸㌶敡挵㠰㔸挹慡挹敤ㅢ㄰㌷㠳㙡て㠸㕢〳换㙦搷搴㈳愱挶昵收ㅤ愰㉡㙦晥摥敢㑤㜷㐰㥣ㄶ攸㑤收扢愹慥㉤㠲㉡っ㠸扦㌸慡㡤挵挰㥤改㉥ㄵ捦㘵㌲ㄱぢ敥挲㜸㠸愵㜰搵㤸㌳㘳㔶㈱㤱挸攷搲㠵㑣㉥㝣愷㙥捥ㄲ挸㠴敦搲搸㔲㘲㜷㙢㡣㘵昵昷〰摢㍣〳攲㕥㘸挶㕦搹㠰戸㑦搳㡦㐱晤敡㝤戳戲㠳㡥㜹〰㜴摢㌱挷晡ㅣ㜳ㅣ搸攸㤸㔵㈸㉦㜷捣㠳愰摡㡥㔹ㄳ㔸晥㤰愶㥥〰㌵慥㘳ㅥ〶㔵㌹收攸㐰挷晣㉡搰㌱㡦㐰㐸㌹收㌷㔰〵挷㍣敡愸㌶㝥ぢ摣㜱㡣ㄹ捦攲ㄶㄶ㑥㈶㠹㙣㈲㥡捣㘷㉤戸㈷㤶戵㌲昹㐲㉡㠵敢㡦昰㘳扡㌹愷㐰㈶晣戸挶㝥㐷散〹㡤戱慣晥㐹㘰㥢挷㌱㝦㠳㘶晣㤵㌹收㝦㌵晤っ搴慦摥摥㉢昹㌳扣攲㘹搰㙤挷戴晡ㅣ㜳づ搸攸㤸㘷㔰㕥敥㤸㘷㐱戵ㅤ昳㝣㘰昹㡢㥡㝡ㅥ搴戸㡥㜹ㄹ㔴攵㤸昹㠱㡥㤹ㄷ攸㤸㔷㈰愴ㅣ㜳㈱㔴挱㌱慦㍡慡㡤㍦〰户ㅤ㤳挹攴㜱㝤挱ぢ㡤〸㠶㑣㈲㥥㑤㈶㑣㑣㘰㤱㘴戴㌱ㅢ挱摤㤴昰㙢扡㌹㉢㈰ㄳ㝥㕤㘳ㄷㄱ㝢㐳㘳㉣慢㝦ㄳ搸收㜱捣㕢搰㡣扦㌲挷扣慤改㤷愳㝥㜹㉣㌹㤶搳㌱㝦〷摤㜶捣㘱㍥挷㕣つ㌶㍡收㕤㤴㤷㍢收ㅦ愰摡㡥㔹ㄷ㔸晥㠱愶㕥〳㌵慥㘳㍥〴㔵㌹收愰㐰挷ㅣ㄰攸㤸㡦㈰愴ㅣ㜳〳㔴挱㌱ㅦ㍢慡㡤ㅢ㠱摢㡥㌱捤㙣㈶㤱㌶戹㑡㡢㈴㔲昹㜸㍡㤲㑤挶㈲㤹挶㈸愶戶㕣摡㡣㠵晦愵㥢㜳ㄳ㘴挲㥦㘸㙣㈵㌱㤵㕡㐶㜳戰慣晥㔳㤴㙤ㅥ挷㝣〶捤昸㉢㜳捣攷㥡㝥㍢敡㔷㉦㤶㤶㈷搱㌱㉡昵㡣晣㝦〶摤㌵㈱㔳捦㤴〹㈷㜹㑤攸㥥摢㈷〶㥡昰㙢愷ち攳㙥愸戲㑤㠶㔵㙤〶户㕣愳改愸㤵㐹挴㘲㔶愶㌱㘷㈶㤳搱㑣㈱㥢㑡㐴㘲昱㐶攳ㅥ㤷㌵㥤挸㐵愳㤱㔴㉥㙢攵㜳戸㉣㡦㥡搸㥦挱㝤㐷ㅣ㘳㤳㉣㤳㐹ㄸ昷扡慣㤹㑣㌲㔲㐸㐲㔹㌲㥥㑢攴㘲〵摣㜸㑦ㄴ㌲ㄶ㉦捥愳〹摣㥡っ㙦搰㥤扤て㌲昲㝥㠲〷〰挲晦搶昴㔵㈴㍤㐸戰㥡昴㙦㌴㥤㕣㌶㍦㈵挵户愰慢㜳晢㕥攸戰㝢㙥㝦㤸㑣㡦〰㠴挲摦㠱㐱㐵つ㌷㌷㑡敦愸㝦慦ぢ㥦愴㠰㍡户㥦㑥㑢昳㜷㡢搵㉦〲慡㠰㝦㥡ㄵ㠱〲收㉡㔱つ㌵捡敥挳〲敤扥㝢愰摤㤹搰㐶㘹攳㜹愸戲敤㙥㘱昱ㄴ㑤㐶慤㍣㙥扤㈶㔲㔶搲攴ㅥ㔷㈴㤱㌷㌳改㌴㜶戰㑣攳〵㤷㌵㘹收捤㔴㍣㥢挳ㅤ摥㜸愲㄰挷攵㐲捥捣挴昲㤱㝣搲捣愵㌲㘶捣㜸搱㘵㡤㈵昳ㄶ慣㙥攲㙥慤〵扢愷㜱㘵㤱攰㕤㤴㡣㔹挰㤶㕡㉡ㄹ慥㜱㕡㈲㕦㠲㡣㝣㤹攰ㄵ㠰㜰慤愶扦㑡搲㙢〴慦㤳㙥㘸扡换慡㈴〵昳攷㤴摤户昷摡晤ㅤ捡晤ㅤ㈰ㄴ㘶ちㅤ晥㥣㈸㉦搹挹攸愱ぢ摦愷㠰戲㍢㝦攸㔸㥥㐳ぢ昷愴㙡㘲ㅦ愱搰戵㝢㙦㔰㤵摤晢〶摡扤㑦愰摤敢㈱愴散扥ㅥ慡㙣扢愷捤㠸ㄵ挹挶㘱晣㐶㌳㤱捥㥢改㌸っ搴㔸㠸㌷收㈲㐹㉢ㅤ㡤ㄸ㥦扡慣愹挶㕣㉡〲摥㌸戸ㄲ昹㑣〴戳㝤㘳㘳㍥㡢改㍥ㄷ挵愶㘴挶昸捣㘵㡤㘱㡦㌲㠱㌳戳㠵ぢ挰㐴〴㌷户㑣戳ㄱ㝢㐹㌹㌵㕡ㅡㄳ㔶㌸散戴㐴㝥づㄹ昹〵挱㤷〰攱㍥㥡晥ㄵ㐹㕦ㄳ㙣㈰㝤ぢ㑤㜷㔹㤵愴㘰㜶㥥戲㝢㡤搷敥摦㔲敥㍢㠰㔰㤸〹㝡昸ぢ戶晢㔶扡戰ㅢ戶愳㙤扢慦㈰㉦㝦慤㔹㙣㑤搵挴扡愳搰戵晢戶愰㉡扢㙦昸户攷㠶㤱㍢捦㝣〵㙡昹つ愳晥㄰㔲㜶敦〱㔵捥搴ㅣ㘹捣㜱昷捤捡㥢㔸㔹挶攳㘶㌶㥥挷ㅡ㈶㘵愵㈲㜱ㄳ㜷㠸㡣㥥㉥㙢㍣ㅦ㡤挴攳戸㙦㘴㈵㜱㍢ㄵ挱捦晦㜳扣㑣㡢㘳户㉦㤶㌳㝡戹慣愹㐸㈶ㄶ㡢㤸㡤戸㠳㠸〹㈶㤶挷㌵ㅣ㑥〰挹㐲㈴㠷㥢㠰改㐸㈱㍣挰㘹㠹散つㄹ㔹㑦㄰〶〸て搴昴㍥㈴㙤㐱搰㤷昴敤㌴㕤戱㉡㈱昲ぢ愶晥㈹扢㝦㠰づ扢昳捣搶㤴摢〶㈰ㄴㅥ〴〶晣〵摢㥤㔹㠱慡㜰㍢ち愸㜸扦㠲扣㤷搳敥㐳㔰㘲㥦㜸摦㠰敥攲㌵挴㡥搴㡢ㄳ敦㑥㈸㔷㝥昱㕤㐳散っ慡㝤攲㘵㙥㕦㜹昹㔰㑤ㅤ〲㌵慥㌷昷〰㔵㜹昳ㄵ慦㌷摤㙢㠸㤷〲扤㌹っ㐲昸挳㡦昴㐳ㄵ㑥扣㝢㍡慡㡤摤㠰摢摥捤㤸㡤㐹㌳㤱㐸愷ㄲ愹㐸挲㑣㘶戲㈶戶㡢捣愸挵昴㠹㉣㘶慥㜰挴㤱㤱㐳㈱ㄳ㡥㙡㙣㜷㘲㌱㡤戱慣㍥づ㙣昳㥣㜸ㄳ搰捣愸㔴晢摣㥥㝤㔵㘶昸㈹㝡ㄴ昵换㙢挹㜱つㅤ愳ㄲ昷㠸㈵㐰㜷㑤㤸〶户㌲攱攳㕥ㄳ扡〳攲搱㐰ㄳ㌲㘱㑦つ㠸㌴㔴搹㈶㉢㈴㔳㤶〵ㄳ㈵㤳戹㈴㙥㐳㤸㘶㉡㠲㉤捥㙣愲㌱㠳㝤㙡㉢㥦㌰㌲㉥㙢㌶㤳㠷㠱㌱愷㈴㔲㡤㠹㕣〱昷挳㔳㘶㉣ㅤ换㘰ㅡ㙡㡣攷ぢㄹ㘳慦㈲㉢㙥㝤挳つ㤹㌴昶㈳ㄲ㜱攴慣㘴㌰㌲㜰㈳ぢ㜳㔶㍥ㄹ挹愶挳㝢改捥づ㠷㡣摣㥢㘰〴㐰㜸戸愶晦㤲愴㤱〴愳㐸摦㕢搳挹㈵㕤㈱㌱ㄲ㜴㌵㈰敥㐵㠷摤〱㌱㥥㑣ㄳ〰㐲攱㔱㘰挰㕦昰㠰㘰敡愰㉡㥣㑣〱㌵㈰昸㔳搶㜲㈵敤㍥〶㈵㉡愰愷愱搰戵晢㌸㔰㤵摤㙦〹戴晢捡㐰扢㡦㠷㤰戲晢㑣愸㜲㐲ㄵ㈹㈲㜹㑣㉢㔸㉢收㜰慢㈱㤹挱攵㙦㘳㍥㤶㉢㜰扦㍦ㄲ㠹ㄹ戳㕣搶㐸㍣㡢㉣〳㉣㜱ㄲ㠹っ收慣㐲ㄶ晢㍤愹㔸㉡㥡㡣挰㐹戸昳㘱捣㜶㔹搳㐸ㅣ㘸㑣㕢ㄶ昶㕣愱㍣ㄲ㌵㜱晦ㅢ攷㘱摣ぢ㠹㈷ㅡ㤱愹ㄲ㥥攰戴㐴ㅥ〰ㄹ㜹㈰挱㐱〰攱㠹㥡㝥㌰㐹㠷㄰ㅣ㑡㍡㔳ㄴ㔵㔰晡昹挵㘴搰㤵摤㉦昷摡晤〸捡㤹〰愱昰ㄴ㌰攰㉦搸敥晢改挲〲〵㤴摤晦㑣㕥晥ㅥ户㤸㐶搵挴收愳㤰〷晣㠶昵慣ㄳ㥥㠱㘲晥〸愴㕣㠰攲㕥昵戵㑣㥦ㅡ㕥昹㜷㤲㍤㐹㐶㐳㤱㈰㠷㕦㝤戴昲昸愹㌵扣㍡扣㜳搹昸搶捥昶㘵㐸㍢愸敡㠶㥦㕡戳㝦ㄸ慡愶㝡慦ㅦ愷㡢㤹㌱〳愰㡡摦摡㜳㘱㤴晦ぢ㍤散㜰㌱㔷㠶ㅡ㤹ぢ㈵㕢搰攱㕡㘶㜳〵晥㔴愹㥤㜶㌵ㄳ扦㌱㘷つㅢ㍢愶㜱搸昸愵㌹慢㤹㍦ぢ㡢㥣㉢〸㔶昵㙢㤹搴㠱㐳扣㌲㝤㔶摢㘸昵㘳愵捣愷改愳搳戲㠶敡搷戵て㈹㔲昴㙦〲㙢戱㘹敤慥ㅣ摥㍥㡥㙣㌷ㄴっ攵换摤晢ㄵ㌱捦て㙢昵㉦㔲昱攳捦㌰戸㤵搷ㅡ㍢㤰㘶㕢㔳摤㑤〴晥㥡㥢昳㉥㙤扣扥㕡㉢ㄸ摦扡愸㘵㍢昴愱㝦挰て摣㡤㘹敡㔴挹㡢晤㔱㉥㈴㤳攷㡣㌶昴户攴㡤㌶挹摡㌳攱㤳ㅦ㔰㥤摦〷慣㥣㥦㤰㍣ㄲ扡挵㐱愸㠵晡㐸ㄲ捣㔸摢ㄱ〷敡㡤愹昲ㄹㅥ㌱愲挵愹㘰〸㝣て收敦㥣㠲搲昷㙢㠷㡦㠰㈶ㄵ摡㑢㔰㐹慦㝡㌱ㄷ㌸晤㉤㘴ㅥ搰㔸㘶㜷㙢摣攰昸㑥㠳ㅡ〶敤㌴㜸捣攰㘸戴昶攴㡤㜴ぢ昹㔳㕥㉢㔶敡搶㔱散ㄶ㌳挹散晡㉣搶㜷っ㘸挶㠸挱攳㔹捤昱愸愶昴愷晦搴敦戳㍡捥㘲㐲ㄹ㕤摦摥搶㍣㠹㍦㔶攲㠹㕦摡㡥㔳㐸㐸㉥㘷㈵㑣㙡戳㉢㈹戰㤲攳散㑡挶愱ㄲ昱㙢㔴挲㡡㌸㈴昱㈲㍣㜲㌳改㡤㈴㉡㄰ぢㅣ㠴攵愲ㄹ〸㍢㡦攳慡晡㈳㠱㘰摤㔹㥡摥戸㝥㈴㑢昱ㄹ愵㘰㔵㥤昳㝦㜸㔴㝤扢㤶㌸㕣散㜰昶攸摡户㤶㤷扥戲㘱搷挳捥㔸晤攵㉥㌷㡥扣㜳扢㤳㍥㥣㜱攷㈵㈳挵ㄲ㐸ㄴ晤扣づㅡ㙤㍦㉦㐳㈳〲晤扣搴㈹㈸㝤㉢㙥昸㈸㘸㔲㝥㍥〵㕤㠴㥦㡦〷㙥㥢㘴㌹㡥㡣㔳㙤㤳挰敥ㄱ搱〹ㅤ扡晦㈱㜹㍡㑤挲扣㉦㥢晢㔸㜲㥦〱ㅡ㠲摤ㅢㄵㄱ戱㄰㘲摡㌸㈱㜹ㄶ挵㑥㜴挵㤸㜱㘶㥣㘳㔷〲扢㐷㐴戳㔳㠹㙤昷昳挸㝤ㄲ㜸㜴扤攲㘴〷㔱㜶晦つ㄰慤扡晥㌴㈰㍦捣敥愷㙢㠹㑡㜶て扤㜸攵挲ㄱ愱㙢㐶ㅥ昵㡢㤵ㄳ摦晥搵戹㈳挵搹㤰〸戲晢㕣挷扣㘵敦慦㉦㌸〵㘵㉦攴㍤ㅦ㥡ㄸ㥢㜲〵扢㠸〳㝥挳捣㈹㔳摥戸〸㔴㜸㠳㠹㘱㍣愹㠸ㅣ昴㜰㈶㔷㤳敦㈵ㄴ戹ㄴ㘴摢昴㤷攰挸戸っ戴㤲㜹㈶㈱收㐰㐲捦つ㈱㜹〵挵㉥〳戳㈶㠹慢㠱ㄴ扢㔳㥣㉥づ㜱㕡㕤搶㥤㠳㥤㠲搲搷收㠶㤹挹愵ㅡ㝥慤摤昰㥢㠱摢慤扢ㄱ㐷挶昵愰摡挳㌷㉥㘶㐳㠷㜶㘷㐸摥挸㐶摤攲㜲摦㐴敥㤵㌶㌷攲㈱㉥㘶㌸摣㜶㍣摣㐲敥㕢㕤敥㤵攴扥つ戴㤲愰㡢㡢晤㈰愶㈳㈳㈴晦㐴戱摢挰慣敢ㄵ户㍢㠸ち㈳收㘳㘹收㝡㘶㕡晤戰㌰㘲㕡㤶㤲愸ㄴ㐶晡挷搷摤攱晢〰㈴㡡㜶㉦づ摦㝤ㅣ昳㤶搹㝤愲㔳㔰昶挶摥戵搰愴挲攸㙥㜶㔱㠷搱㕦㐱㔵摥戸〷㔴㠴ㄱ搳愹㔴ㄸ㡤㠳ㅥ㌷㡣敥愳挸ㄳ㈸戲ㅤ昵㌸㡥㡣〷㐰昳扦ㄳ愶㔱㡣㠲㤰づ㤹㤰㝣㤰㔲㑦㠲㔷㤳挴㌳㐰㡡扤㈹㐶搱昰㑡扤搹换㈹㈸㝢慦㉥昳㥤㔴㙦ㅥ㘶㈵扡㌷㉦㠱慡㝡昳〸愸攸つ㜳㤰㔴㙦ㅡ扤扤㜹㡣㈲㑣ㅦ戲㝢挳挴㈴攳〹搰晣扤㐹㠹戸慦㌷㝦愳搴㥢攰㜵㝢昳㉥㤰愰摥っ慢搴㥢㍤㥣㠲搲户摦㠶搷㐱㤳㙡昷㜳㜶扢㤹㍥㘳㌷敥㐳ㅣㄹ㉦㠰㕡换㔳㕡㑡散ちㄵ㍡㌴㐳昲㈵戶改ㄳ㤷昹㈳㌲扦〲ㅡ㝡攲㤹㔹㔳㘲〸愴㜴搸㠶攴㙢㤴㕡敦㑡㝤㑣愹㌷散㉡挶愱㡡ㅤ㥣㉡散㜱昴ㄶ㤹㍦〵㡢慥㔵㝣收㈰㙡㐰㝣づ㐴㙢慥摦〰攴㠷つ〸㘶晦㜴㌹㈰㍥㥡挱愱㜰㜹㜱㕥㘵づ㔰搱攸挵〱㌱挰戱㙤搹㠰攸敦ㄴ㤴扤㜵㤷ㄹ㐲㉡㠴摥㘳ㄷ㜵〸㌱攱㐷戹㘲ㅤ愸〸㈱㘶敤愸㄰摡ㅡ㝡摣〱昱〱㐵㤸㜰㘳㝢㈹㠴㈳攳㐳搰㑡收搵戸昸〵愴㜴挰㠴攴挷ㄴ㘳搶㡥㈶㠹㍥㐰㡡摤㈹㡥㠸晡㑡摤改敤ㄴ㤴扤ㅢ户ㅦ㌴愹敥㝣捥㑡㜴㜷戶〲㔵㜵攷ぢ㔰搱㥤晥挰㔵㜷㝡㜸扢昳ㄵ㐵〶愲挸敥捥〰ㅣㄹㅢ㐰㉢改㑥㔴㜴昷㜵攷ㅢ㡡㌱搷挵敤づ㔳㑤㠲扡㔳㕤愹㍢挲㈹㈸㝤㠳㙤㤸挹㈹慡攱㔵摤㔵挳昷〰㙥户㙥㌷ㅣㄹ搵愰㘲㐸㡣ㅢ㥣㄰摦㙥昰慥扦㙡㔰㈰㤸搴㘱㌳㌳摢挴㌰㙣收昱㘰晥户挳摣つ〶ち挹㍡㌲㌳敦挳㘶㘶扥㠹ㄱ〲捤㍦㝥ㄲ攲㑢㐸改㈸て挹㥥㤴㘲㍥㠹㍢㈴愲づ愲㠶〴昳㑢㌴㜳㝤㈳㄰晣晤㠰㈵㕥㕡㑢㔴㍡㐷攸㜳㠳扢搴ㄸ〱㠹愲搱搷愱㌶㝢㠹户ㅥ慤づ㕣攲㝤攲ㄴ㤴扤㌹㤷愹㈸㉡㠶戶㘰ㄷ㜵っ㌱戳㐴戹愲㉦愸㠸㈱愶㠷愸ㄸ晡〸㝡摣㈱搱㡦㈲晢愲挸戶㈵㜳㐶㡣慤㐰㉢㠹愱㤸㜸ㅦ㔲㍡㘰㐲㜲ㅢ㡡㌱㍤㐴㤳〴戳㌳㡡摤㈹づ㠹扦㔷敡捥㍢㑥㐱改晢㙤挳捣攷㔰つ摦摥㙥㌸ㄳㅡ散搶ㅤ㠸㈳㘳〷扢㜵㥥㤹㌲ㅡㄳ㙦㐰㤹昶㕥㐸敥挸搶ㅤ敡㡡ㅤ㐴戱㈱愰㘱㠵㠲㌵㐷㑣扣〲㙥㐶㠱㍤㔷敥㑣敥挳㕣㙥㘶㙢ㄸ扢摡摣㔸ㄶ挷挴ぢづ户ㅤ㝣㐳挹㝤㌸㜸摣㌰㘲㌶㠶搶㈶㤸㤵愱ㅢ㔲捦㝣ぢ晣晤㠰㌰㘲㜲㠶㤲愸ㄴ㐶㝡挵慡挳㐹捣〷㝢搱敥敢摣㌰㝡摡㌱㙦搹捣晡㤴㔳㔰昶㙡㕤㈶㜰愸㌰㡡戲㡢㍡㡣㡥〴㔵㜹㈳〶㉡挲㘸ㄱ㜰ㄵ㐶㑦㐲㡦ㅢ㐶〹㡡㉣㐱㤱敤㈸㘶㕡ㄸ㈹搰晣㈷攷㠴㜸ㄴ㐲㍡㘴㐲㌲㑤愹愵攰搵㈴㜱っ㤰㘲㙦㡡㔱戴戶㔲㙦搶㌸〵㘵㉦挰㘵搶㠳敡捤㉦㔹㠹敥つ㤳ㄸ㔴㙦㐶㠲㡡摥㌰ㄳ㐱昵㘶㤵户㌷愳㈹挲㈴〲扢㌷㑣㑦㌰挶㠲㔶㌲㈸㈲攲㕥㕦㜷挶㔳散㜷㘰㜶扢挳㐴㠰愰敥晣愵㔲㜷晥散ㄴ㤴扤愶㤶戹〲慡㍢㤳㔹㠹敥捥㜹愰慡敥㑣〱ㄵ摤攱晥扤敡捥敤摥敥㑣愵挸ちㄴ搹摤攱愶扥㌱ㅤ㌴扦㜳搲攲㘶㕦㙦昶愷搴㐵攰㜵㝢挳摤昳愰摥㕣㕦愹㌷搷㌹〵㘵㉦㤳攵〶扢敡捤㐱慣㐴昷㠶晢攵慡㌷〷㠳㡡摥㜰搳㕢昵收㡦摥摥ㅣ㑡ㄱ敥㔷摢扤攱㑥戸㜱㌸㘸晥摥㘴挴ㄵ扥摥捣愱ㄴ昷扣摤摥㜰换㌹愸㌷ㄷ㔷敡捤㐵㑥㐱改㉢㕦挳摣愴㔶敤戶散㜶摦〷摣㙥ㅣ昷㥣㡤戹㜶攳㍣ㄳ㔶愳戸〰扡昴㌴ㄱ㤲㑤㙣ㅣ㌷㠴㙤愹㝢㈸戵〰㌴㜵慡㙣ㄴ攷㠲㔹㑦㌰㈱搹㐲㘶㙥〹摢捣昷㤲戹捤㘶ㅥ㍦戸㔱㥣改㌰㜷㠳㔵㜱〷㠹捣慢挰攲捥㔶摣㕦搶捡〴昷㤹㜵㌳敡戹㠳㡣扦ㅦ㌰㕢㜱扢㔹㐹㔴㥡慤捡搶㠱摣㜴㉥ㅡ㝤ㅤ㙡㜳敥㕦㌹戶㉤㥢慤㝥攷ㄴ㤴扥㙡㌶晣㌴㌴㈹愳㉦㐱ㄷㄱ㉣㉦〱户㉤昲㍣㡥㡣㘵愰晡搷〳ㄹ㜱㌲㜴改摥㠶攴㔱㌴つ户㜸㙤㈹敥㍤ㅢ挷㠰愶㤶散ㄹ㜱扣捦㡥换挹捣㕤㘳㥢昹㐵㌲ㅦ㘷㌳㡦ㅢ㥣ㄱ扦㜶㤸敤ㄳ捡〹㘴㝥ㄵ㉣慥搱㕦㜳㄰戵搲㜸ㅤ㠸㙥㐶㍤户㡦昱昷〳㡣捥扤㘶㈵㔱挹攸昶ち攳慡攲攲㥢㍢捥㐱㐶㕦收搸戶捣攸㑢㥤㠲搲㔷摣㠶戹㍤慤㡣㝥ち扡〸愳㜳㘷搷戶〸㜷㥢㡤㔳㐱昵ㅢ㍤㉤㍡愱㑢昷ㄶ㌷㤵㘸ㅡ敥敦摡㔲㥦㔲敡っ搰㤴搱搳㘲愱㘳㐷㍢㜸捦㈲昳㤷㉥㌳户㥥㡤㜳㙣收㜱㠳搳愲搹㘱戶㡤㝥ㅥ㤹戹愳散ㅡ晤㙢〷㔱㐶摦〰㐴㌷愳晥㕢㈰昸晢〱㐶攷㐶戳㤲愸㘴㜴㝤㍥㜶㤷㜷摣㙥づ㌲晡㕣挷戶㘵㐶㉦㌸〵愵慦搶つ㜳㙦㕡ㄹ㝤〵扡〸愳㜳㠷搶㌶㕦てㅣㄹㄷ㠳㙡㉦㙣㤲㈲敢㌳挹愵㌴〹㌷㜵㙤㙥敥㌶ㅢ㤷摢摣㔸搸㈴挵晦㌸摣戶戵慦㈴㌷㌷㝥㙤㙥㙥㌸ㅢ㔷㠳㠶㤳㥥㘷敡㠲搸㈱㄰搳愶っ挹㙢㈸挶ㅤ㘵搷敥摣㔹㜶㘷ㄸ敥㌰㙢收晡慤㠱晣㌰扢㜳愳戹㑢扢敢㍢愷㍡攸〵户㥢㠳散㍥摢㌱㙦㤹摤㘷㌹〵㘵㙦昵攵㘶戴㍡㐹摤挴㉥㈲㕣昸つ㜳㙦㔹㜹㘳㈵愸昰〶㌷㠸搵㐹㙡〶昴戸敢愱㕢㈸㌲ㄴ㐵戶㌱戹㙢㙣摣〶㥡晦㈴㤵ㄴ晢㐱㐸㥦㤱㜰ㅢ㡢㔲摣ㅦ搶㈴挱敤搹㘲㙦㡡敢愱㝤㉡昵㘶愲㔳㔰晡敥摤㜰〲㥡㔴扢敦戶摢㍤ㅣ戸摤戸㌴㡥㡣㝢㐱㔵愷㥢愴ㄸぢㄵ摡㝦㈱㜹㍦摢挴㍤㔳㥢㤹㍢戴挶㉡搰晣攳㍣㈹㐶㐲㑡㍢㍡㈴㔷㔳㡡摢愷戶搴㕥㤴㕡㙢㔷㌱㝥㜰㔲っ㜷慡戰㈳敦慦㘴收ㅥ慣ㅢ㐲摣㡢搵㑤㄰愳㠰㘸捤昵摣㙤晤㘱㈱挴慤搹㉥㐳挸扥㝢㜷㘱㜱扥㥣っ㠹愲搱搷挱敢昶㐹㉡攵搸戶㉣㠴㤲㑥㐱改㍢㝦挳摣捤㔵㐶㝦〲㕤㐴戰㜰㘳搳戶〸㌷㘷㡤扦㠱㙡摦㌵㑤㠸愸捦㈴㑦搱㈴摣㌱戵戹㘷㤱晢ㄹ㥢ㅢ㔷㌰〹戱㠷挳㙤捦㝤捦㤱晢㈰㤷㥢㕢戴挶ぢ愰㤵っ摤㠴搸ㄵ㘲摡㤴戸て㐵㌱敥挱扡㜶㍦挴㐱搴㤴㜹㈸㄰捤㕣㝦〴㤰ㅦ㘶㜷㙥捤㜶㘹㜷㍤㜴昵搴㈹戸㜵ㄸ㘴昷挱㡥㜹换散扥愳㔳㔰晡扡攱㌰㜷㜳㜱挷〹扦㠶㠸㉥昶敡㔶扢〰㜸攰㝥ㅣ㜷㙣㍢㠶搹慦㍣挳敦㙦㔸ㅤ㡡挰㔷㥤搶ㄶ戸㘵搹愳挰㥦攵戰搴㝢搷搴敢㘴㥢搵捦㙤昴挴摢捦摡ㄷ㔸敤㔳昰愶㍦扣昳㙣㘶㔳㡢昳㐳ㄴ㜸〳㈰㕦攲愳摦慦㈵ㄵ挶敤㕡愳㌰慤ㅤ㉦摣敡㕥㤸搴㠱昷〹收敢㕡愶㥢㥤㥤㔶㝢敢捦攱昷㙤㤰昶挷㥦㕣挵挷㝥扤㔳攰㙦㡦昰㐷㐵〲㌷攵㙣ㄳㄶ敤愱㕦㥣㔹捤㤷愶晤戸㕦户㌱摥㘴昰㘲慦搷捡攱㕤㤶つ㡢戹晤摢㔱㈳ㅡ攰㙥㤵㜸昵㘱㙣ㅢ戵ㄵ㠷㌷㈵攱㤷㉢挱慢㜶㐲㠵敡〳㕥㉦㈵晦㑥搲㐳㘸戰〲㔵戵摣捣㉥敤ㄴ㝦〵㘶〲㈵㙡㤷㌴攵㍢攷ㄹ昳慣愶戹昳㍡昱㙢㉦㍤搸搳㔹ㄷ摥㍤敡摢昸攱愳㙢戸〵摢搵㑥㌰㘷戰敥㉤㜳捣昶㜶㜳㔹㕤换㥣㘶慢㜵㙥攷扣扡㌹㡢戱昵㡤㤷㍤愲ㅤ㜵㜵㜵昲ㅦ昸㕦㝦〴昷㕢ㄹ㡦慡㙤㌵㘲ㅢ摤愹慡㘳慢㡡㥤㝡ㅦㄲ挸㠳戲㠵㐲昲〳㝦㠷挴㔱㤰㘷换攴㠷㕥捤摣昲㔴搴㡦㐰㘵搷昸ㄵ摣摡㔴搴㡦扤㔴敥〶㝡㕡搱㈷戰ㄵ敢㈱攱㘹挵愷㐰㍤㘶ㄵ摣㈱㔴㥡㍦昷㙡㍥㑢㔳扦〰㔵㝦〴㌷晡ㄴ敦㤷ㅥ摥昰ち㔰搵㌸晤ち搴㕥摤〴㜷挵㔴慢ㄸ〰㌵愲㑥户捡攷昰㝦愳慣挴攱晦㈱愹攸㜰挱つ㌴㍡㕤扢㔱㜰㙢㑣㔵晦㉤㌸昵㐷㜰㉦换㘳〴愱慢昳戹愲ち㍦慣改㌱㠲〰敡慤㡡晢㕢㑡㜳㌷ㄴ戸㐶攷㍥㤶愲搶㜸愹㝦搲搴㕡㔰昵㈷㝣㌷愸捡〸〶愸㌰挲㍤挰㍤㐶搸昰㜵㔰搴㑢昰㤶ㄸ愱〷㐹ㅥ㈳㜰晢挷㘷〴敥散愸㐶昵昲㔶捦慤ㄸ㔵㝤㙦扢㝡㙥挲㜸慡㕦ㅦ㔸㝤㥦昲敡晢㤶㔴捦晤ㅡ㕦昵摣㡡㔱搵昷昳㔴㉦㥥搳搵戱攵㌵攲〳㕤㥤捦〷㕢㐳挲攳㠳㙤㑡慡㝡㐹㙢敥㡦〲搷〷摣㌰㔱昵つ昰搶昷㤶愶づ昴昰㠶戹㤹愰㡣戰ㅤ愸昰〱户ㄱ㍣㐶㜸㑢户捡ㄷ㠸㍢㠰户挴〷㍢㤲攴昱〱㜷ㅣ㝣㐶昸㔸㔷㍦〴㥣晡ㄳ收捤㝦㔵晤㑥㜶昵㕦昸慢㝦㈹戰晡㕤换慢ㅦ㕡㔲㍤㜷〸㝣搵昳摥扦戲挹ㅥ㥥敡〵㙦搶㝢挶挱搳扡㍡㥦て㈲㤰昰昸㈰㕡㔲ㄵ敦攰㉢捤㜱ㄴ戸㍥攰慤㝡㐵㑤㜸愹扣ㄵ慦愸㐹㔰昵㈷扣〵愸捡〸㈹㔰攱〳摥户昶昸攰ㄱ摤㉡㥦て㌲攰㉤昱挱㜰㤲㍣㍥攰㉤㙥㥦ㄱ㜸昳㕡㔵㍦挲㔳扤搸㕥㔷㘷〷攲㠳扡㍡㥦ㄱ㐶㐱挲㘳㠴搱㈵㔵敤愸㌵㡦昵㙡收つ㘶㔵摦㌸㔰㕤搳っ搵搴昱ㅥ㙡㤸昷㕥㤵ㄱ㈶㠰ち㈳挴㠰㝢㡣㜰愷㙥㤵捦〸㤳挰㕢㘲㠴挹㈴㜹㡣挰ㅢ戴㍥㈳昰摥慢㙡搴㝥攰搴㥦㌰㙦㤶慡敡愷摡搵㡦昴㔷㝦㑢㘰昵㌳捡慢㥦㔹㔲㍤敦愸晡慡攷扤㔲㔵晤㙣㙦昵㤳㜵昵〷搸搵昳戶愶愷昷搷〶㔶㝦㜰㜹昵㠷㤶㔴捦㍢愰扥敡昷搷搵ㅦ敥慤㥥㜷㈳㔵敦晦挷慥㥥昷㈱㍤搵㕦ㄶ㔸扤㔹㕥㝤慥愴㝡摥戲昴㔵㍦㐷㔷㙦㜹慡ㄷ扣㝤愸慡戳㈳昰㐲㕤㥤㉦〲攷㐱挲ㄳ㠱㑤㈵㔵昱㔶愲戲敢〲慦㘶摥㌳㔴搴㘶㔰摤〸攴捤㐱㐵㙤昱㔲㜹㍦捤搳㡡戳〲㕢戱㄰ㄲ㥥㔶ㅣ〹搴ㅢ㙤扣户愶㌴㜷愰㐰㝦挴㜲㑤敤昴搶挷扢㘵㡡㜷㤱㤷捡ㅢ㑣㥥㔶㥣ㄲ搸㡡愵㤰昰戴㘲ㄹ㔰㙦㉢㜸戳㐹㘹㍥ち〵晡㈳㜸㔷㐹㔱㡦昶搶挷摢㐷㡡㝡㡣㤷捡㍢㉥㥥㔶ㅣㄷ搸㡡㘳㈱攱㘹挵㜱㐰扤慤戸㔴㙢㍥挱慢㤹㜷㕢㔴㝤㈷㝡愹扣㤹愲愸㈷㠱慡㍦㘱摥㝦㔰㘱㜹㌲愸㤸ㄳ㜸攷㐱戵敡㑤ㄶ㠸愵扡㔵扥㌹攱ㄴ昰㤶捣〹愷㤲攴㤹ㄳ㜸㤳挲ㄷ㤶扣晦愰慡㍦摤㔳扤攰つ〳㡦ㄱ㡥搴搵昹挲昲㑣㐸㜸㡣㜰㔶㐹㔵扣㡢愰㌴㥦㠳〲㌷〰㜹㤷㐰㔱捦昵搶挷摢〱㡡㝡㥥㤷㤷㔷搰㥥㔶㌴〵戶攲〲㐸㜸㕡㜱㈱㔰㙦㠷㜹㔵慤㌴慦昰㙡收搵戳愲㕥攴愵昲攲㔸㔱㉦〶㔵㝦〴慦㈷搵摤㥥㉣敡攷摤ㅥ㈶晤挹㑢挱㔲换敢㤰㑤扥㐰攲捡晥挷晤㕥愶扣っ㤵〹㕥攱㔰㠷扣㥣ㄸづ昸慤搷搷ㄹ㜵㠲搷て敡挲攸ち㤶昳昲㐱㜱㕦改攵搶搷づ㜵昵扣㕥㘰㜹ㅤ慦㘶敡㜹㥤攰㘲㠲搷〰㑡搳㔵㤴攵㈵㠰搲㜴戵㔷ㄳ搷晦慥㐴扤㕥昷搷搵㜳慤敦搲〵搷昸捡㜶㠷㜸㙤㜷つㄵ㜱㐹慦㉡戹㤶ㄸ㔷昳慡㤲敢扣㤵攸㤵㍢㕥㌲ち戲攲扥㥥攵挲㘱㤲㌷㜸戹扢㌹㠸摤㈵慥挲摤㠶搴搷〲攳愷㑥㜰挵慤㥡㌴换摢愴㥢挸㉤〱㔴㈵㉢㠹昵㈰㠰㠸扣搹㌹㈰㔲摦ぢ〸㍦㜵㠲㙢㘷愵㘸扡㔷搱慤㘴敥〳愰ㄴ摤㐶慣㉦〱㐴攴敤捥㠱㔲搴て〸㍦㜵㠲㉢㕤挵晤㈷㤶㙦攳㌰挹㍢㥣〳挵摤摦㐱散扥改搵㙤㕤晤㐰㉦㕤㜰㈵慢㥡戴慦户㐹㝦㈱捦づ〰慡㤲㍢㠹敤㐸㠰捡攵㕤捥㠱慡㘴〸㄰㝥敡〴搷愴㑡搱〴慦愲㝢挸扣㉢㠰㔲㜴㉦戱愱〴㄰㤱昷㌹〷㑡搱ㅥ㐰昸愹ㄳ㕣㐱㉡敥晢㔹ㅥ㜵㤸攴〳捥㠱攲㡥㍢㠸摤㌷慥ㅡ㐹戶戱㈴㌰㝥敡〴㔷㠸慡㐹愳扣㑤㝡㤰摣ㄹ〰㔵挹㙡㘲挳〹㈰㈲搷㌸〷慡㤲ㄱ㐰昸愹ㄳ㕣捦㈹敥戵㉣ㅦ敤㌰挹㠷㥣〳挵㍤ㄶ㠸攲慥ㅦ攷㤰敤收㡣昷㘲㠲敢㌵搵愴扤扣㑤㝡㤸㍣㤳〰㔴㈵㡦㄰㥢㑣〰㝤昲㔱攷㐰㔵戲ㅦ㄰㔵㠹攰捡㑢㈹㑡㜹ㄵ㍤㑥收ㄹ〰㑡搱ㄳ挴㘶ㄲ㔰搱㤳捥㠱㔲㌴ㅢ㠸慤㠸㙢㈸愵㈸收㔵昴扦㘴㍥ㄸ㐰㈹㝡㡡搸愱〴㔴昴戴㜳愰ㄴㅤづ挴㔶挴搵㤰㔲㌴捣慢攸㔹㌲㥢〰㑡搱㜳挴㜲〴㔴昴扣㜳愰ㄴ㔹㐰㙣㐵㕣扢㈸敥ㄷ㔸摥攴㌰挹ㄷ㥤〳挵扤〰㠸攲慥攷㕡㠵㈴摢摡㉤㕥㑣㜰晤愱㌴扤㐴昲㤱㑥㤹㝣搹㌹㔰㥡㍡㠰搸㥡㍡ㅤ戲慤㘹㤱ㄷㄳ㑢㠱㈹㑤慦㤰扣捣㈹㤳慦㍡〷㑡搳㔱㐰㙣㑤㕣㌳ㄴ摢㜴㡣ㄷㄳ㕣〷㈸㑤慦㤱㝣㥣㔳㈶㕦㜷づ㤴愶ㄳㅣ挴㙥挹㠹㍥散㈴㘰慡ㄶ挱昳扣㌲昸㈰慦挱摦㈴昷㈹〰慡㤲户㠸㥤㑡〰ㄹ昹戶㜳愰㉡㌹ㅤ㠸慤㠸㘷㘵挵晤づ换捦㜲㤸攴摦㥤〳挵㝤㡥㠳搸㑤㍡ㄷ㤸㤲慤㍦捦㑢ㄷㄷ〰㔳㥡摥㈵昹㐲愷㑣晥挳㌹㔰㥡㔶㌸㠸慤改㈲ㅦ㜶㌱㌰㕢㉦㑦㤶〷攲戰㝡愹挸ㅤ㤱㍦攲㠸つ昵㌵つ摢搶ㅣ㌴慡攷㠵㙦㍤昶捥搹捦ㅤ㌶㘲摤㝦㉦扡攸戹㜷捦㝥攲扦昷㘶㐷㍣㝣挵ㄵ㙢昷扤昴㠹㜷戶㈸㕣㔶晤攷つ㔳㉥㍢㍡扡攰攸㈳ぢ戳㜷㥢㜸昴挱昳㘷㐴愷昷ㄹ摡慤㕢昷敥㍢昷㝤㘴敢㕤挲挷ㅥ㜹愷㜸昰攵慤㕡挵㘵㑥挵昲㍤愷㑥搶ㅢ扥ㅣ㠸㕡㐴慤挳〱ㄶ㔱敡挴㠸〲昹扥㤷敢㑡捤昵㠱捤㜵ㄵ晥㔳〶昶㜱㕤慤戹㍥㔴㕣昵㍣㠷㙤搶㉥㕤慢㥢昱ㄱづ昴㈷㝣ㅤ㄰搵愵㡦㜱㠰㉥愹搳㘱㔹㤷㙥搰㕣㥦㈸慥晡㥢昰摦㘶㙤慣㍡㘱戲ㄹ敢㔱㤳晥㠴㜹攲㔴㡤晤搴㙥挶慤㥢扢ㄹ敡㜴换㘶㝣收㙤挶敤扡ㄹ㥦慢㘶㠸㍦攱扦㜲〷摦愱戹扥㔴㕣昵㍣㙢㙥㔶㥢愹ㄳ㌱ㅢ晢ㄵ㙡搲㥦昰㕤扡ㄹ㕦摢捤戸㘷㜳㌷㐳㥤挶搹㡣つ摥㘶摣愷㥢昱㙦搵っ愱㑥摦攴昲つち㥥挶㤵㠳晦愳戸敡ㅦ挴㝦㥢搵㘶敡〴捦㘶晣ㄷ㌵改㑦㜸㡤㙥挶户慡ㄹ㘲㉤晥㉢㜷昰㐳㥡敢㝢挵㔵捦昳昴㘶㙤散㈳扡ㄹ㜸㝢㤰晢〹㍦慡㥢㈱㐰敤搵慤晥昱捤摤っ戵㜰㐰晤戲摡摢㡣㈷㜵㌳扡搹捤攰ㅡ㘱戳㕡㐳㉤㍢搸㡣ㅡ㙦㌳㥥搶捤愸戵㥢昱散收㙥㠶㕡戴戰ㄹ㠶户ㄹ捦敢㘶㜴㔷捤㄰㙡戱㐲㉥㕦戸㜳搱愲挲㕤摡㕣㉦〱㉦㡦戳㤷㌵㔷て㥢㑢㉤㌲捡㜴扤慡戹㝡搹㕣㙡〱㔱挶挵㠵㠴慡戱㕥㜱搵㜳㍤戰㔹扤愴㤶ㄸ㙣㐶ㄸㄵ敡㑦㤸㑢つ搵㡣㍥㜶㘳搵搲㠲㕣㍥昳㜰㠹愱戸晡摡㕣㙡搹㔰挶挵攵㠳攲敡愷戸挲㍣㘳㜳扦扣㔷㔸昰㌴慤搶㐰晦晣捡扥搲ㅥ〳㍡慥晤挲扡ㅡ挱㔳戴攲昸挰捦㈱㜸㔶㔶〵敦晢ぢ挲㍣㝢㍡敡㜹捡㔴㍣敢晣㍣㠲㘷㐹㔵昰㥥扦㈰捣戳㤹㈳捣㔳㤸攲昹㐷〹て㑦㌵づて捦㉦㡡攷㕤㍦㡦攰㈹㐵ㄵ晣摤㕦㄰收搴敦〸㜳扥㔷㍣敦㤴昰㜰㕥㜶㜸㌸ㄹ㉢㥥户晤㍣㠲昳慦㉡㜸换㕦㄰收㍣改〸㜳㜲㔴㍣㙦晡㜹〴攷㐳㔵昰㠶扦㈰捣㜹换ㄱ收㘴愵㜸㕥㉦攱攱愴攲昰㜰㈶㔱㍣慦㤵昰㜰挴㍢㍣ㅣ收㡡攷搵ㄲㅥづ㐷㠷㠷㘳㔰昱扣攲攷ㄱㅣ㜶慡攰攵㤲〲㡥㌴㔵昰㔲㐹〱〷㤷㉡㜸戱愴㠰攳㐹ㄵ扣攰㉦〸㌳敥㥤㜶㌰搸ㄵ捦昳㝥ㅥ挱昸㔶〵捦㤵ㄴ㌰愴㔵挱戳晥㠲ㅥ晦ㅦ〲戵㕡㙣</t>
  </si>
  <si>
    <t>Crystal Ball Team</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</si>
</sst>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m\/d\/yy"/>
    <numFmt numFmtId="165" formatCode="&quot;$&quot;#,##0\ ;\(&quot;$&quot;#,##0\)"/>
  </numFmts>
  <fonts count="12" x14ac:knownFonts="1">
    <font>
      <sz val="10"/>
      <name val="Helv"/>
    </font>
    <font>
      <b/>
      <sz val="10"/>
      <name val="Helv"/>
    </font>
    <font>
      <sz val="10"/>
      <name val="MS Sans Serif"/>
      <family val="2"/>
    </font>
    <font>
      <sz val="8"/>
      <color indexed="81"/>
      <name val="Tahoma"/>
      <family val="2"/>
    </font>
    <font>
      <sz val="8"/>
      <name val="Helv"/>
    </font>
    <font>
      <sz val="11"/>
      <name val="Calibri"/>
      <family val="2"/>
      <scheme val="minor"/>
    </font>
    <font>
      <b/>
      <sz val="11"/>
      <name val="Calibri"/>
      <family val="2"/>
      <scheme val="minor"/>
    </font>
    <font>
      <sz val="18"/>
      <color rgb="FF1F497D"/>
      <name val="Cambria"/>
      <family val="1"/>
      <scheme val="major"/>
    </font>
    <font>
      <b/>
      <sz val="18"/>
      <color rgb="FF1F497D"/>
      <name val="Cambria"/>
      <family val="1"/>
      <scheme val="major"/>
    </font>
    <font>
      <sz val="11"/>
      <color theme="0"/>
      <name val="Calibri"/>
      <family val="2"/>
      <scheme val="minor"/>
    </font>
    <font>
      <u/>
      <sz val="10"/>
      <color theme="10"/>
      <name val="MS Sans Serif"/>
      <family val="2"/>
    </font>
    <font>
      <u/>
      <sz val="10"/>
      <color rgb="FFFF0000"/>
      <name val="Calibri"/>
      <family val="2"/>
      <scheme val="minor"/>
    </font>
  </fonts>
  <fills count="6">
    <fill>
      <patternFill patternType="none"/>
    </fill>
    <fill>
      <patternFill patternType="gray125"/>
    </fill>
    <fill>
      <patternFill patternType="solid">
        <fgColor indexed="11"/>
        <bgColor indexed="9"/>
      </patternFill>
    </fill>
    <fill>
      <patternFill patternType="solid">
        <fgColor indexed="15"/>
        <bgColor indexed="9"/>
      </patternFill>
    </fill>
    <fill>
      <patternFill patternType="solid">
        <fgColor theme="4"/>
      </patternFill>
    </fill>
    <fill>
      <patternFill patternType="solid">
        <fgColor rgb="FFECF2F8"/>
        <bgColor indexed="64"/>
      </patternFill>
    </fill>
  </fills>
  <borders count="2">
    <border>
      <left/>
      <right/>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s>
  <cellStyleXfs count="4">
    <xf numFmtId="0" fontId="0" fillId="0" borderId="0"/>
    <xf numFmtId="0" fontId="2" fillId="0" borderId="0"/>
    <xf numFmtId="0" fontId="9" fillId="4" borderId="0" applyNumberFormat="0" applyBorder="0" applyAlignment="0" applyProtection="0"/>
    <xf numFmtId="0" fontId="10" fillId="0" borderId="0" applyNumberFormat="0" applyFill="0" applyBorder="0" applyAlignment="0" applyProtection="0"/>
  </cellStyleXfs>
  <cellXfs count="27">
    <xf numFmtId="0" fontId="0" fillId="0" borderId="0" xfId="0"/>
    <xf numFmtId="164" fontId="5" fillId="0" borderId="0" xfId="0" applyNumberFormat="1" applyFont="1" applyAlignment="1">
      <alignment horizontal="center"/>
    </xf>
    <xf numFmtId="4" fontId="5" fillId="0" borderId="0" xfId="0" applyNumberFormat="1" applyFont="1" applyAlignment="1">
      <alignment horizontal="center"/>
    </xf>
    <xf numFmtId="4" fontId="6" fillId="0" borderId="0" xfId="0" applyNumberFormat="1" applyFont="1" applyAlignment="1">
      <alignment horizontal="center"/>
    </xf>
    <xf numFmtId="0" fontId="5" fillId="0" borderId="0" xfId="0" applyFont="1"/>
    <xf numFmtId="164" fontId="5" fillId="0" borderId="0" xfId="0" applyNumberFormat="1" applyFont="1"/>
    <xf numFmtId="164" fontId="5" fillId="0" borderId="0" xfId="0" applyNumberFormat="1" applyFont="1" applyBorder="1"/>
    <xf numFmtId="165" fontId="5" fillId="0" borderId="0" xfId="0" applyNumberFormat="1" applyFont="1" applyBorder="1"/>
    <xf numFmtId="10" fontId="5" fillId="2" borderId="0" xfId="0" applyNumberFormat="1" applyFont="1" applyFill="1" applyBorder="1"/>
    <xf numFmtId="10" fontId="5" fillId="0" borderId="0" xfId="0" applyNumberFormat="1" applyFont="1" applyBorder="1"/>
    <xf numFmtId="165" fontId="5" fillId="3" borderId="0" xfId="0" applyNumberFormat="1" applyFont="1" applyFill="1" applyBorder="1"/>
    <xf numFmtId="164" fontId="7" fillId="0" borderId="0" xfId="0" applyNumberFormat="1" applyFont="1" applyAlignment="1">
      <alignment horizontal="center"/>
    </xf>
    <xf numFmtId="4" fontId="8" fillId="0" borderId="0" xfId="0" applyNumberFormat="1" applyFont="1" applyAlignment="1">
      <alignment horizontal="left"/>
    </xf>
    <xf numFmtId="0" fontId="1" fillId="0" borderId="0" xfId="0" applyFont="1"/>
    <xf numFmtId="0" fontId="0" fillId="0" borderId="0" xfId="0" quotePrefix="1"/>
    <xf numFmtId="164" fontId="9" fillId="4" borderId="1" xfId="2" applyNumberFormat="1" applyBorder="1" applyAlignment="1">
      <alignment horizontal="center" vertical="center"/>
    </xf>
    <xf numFmtId="4" fontId="9" fillId="4" borderId="1" xfId="2" applyNumberFormat="1" applyBorder="1" applyAlignment="1">
      <alignment horizontal="center" vertical="center"/>
    </xf>
    <xf numFmtId="0" fontId="11" fillId="0" borderId="0" xfId="3" applyFont="1" applyAlignment="1">
      <alignment horizontal="center" vertical="center"/>
    </xf>
    <xf numFmtId="164" fontId="5" fillId="5" borderId="0" xfId="0" applyNumberFormat="1" applyFont="1" applyFill="1" applyBorder="1"/>
    <xf numFmtId="165" fontId="5" fillId="5" borderId="0" xfId="0" applyNumberFormat="1" applyFont="1" applyFill="1" applyBorder="1"/>
    <xf numFmtId="10" fontId="5" fillId="5" borderId="0" xfId="0" applyNumberFormat="1" applyFont="1" applyFill="1" applyBorder="1"/>
    <xf numFmtId="0" fontId="6" fillId="0" borderId="0" xfId="1" applyFont="1" applyAlignment="1">
      <alignment wrapText="1"/>
    </xf>
    <xf numFmtId="0" fontId="5" fillId="0" borderId="0" xfId="1" applyFont="1"/>
    <xf numFmtId="0" fontId="5" fillId="0" borderId="0" xfId="1" applyFont="1" applyAlignment="1">
      <alignment wrapText="1"/>
    </xf>
    <xf numFmtId="0" fontId="5" fillId="0" borderId="0" xfId="1" applyNumberFormat="1" applyFont="1" applyAlignment="1">
      <alignment wrapText="1"/>
    </xf>
    <xf numFmtId="0" fontId="8" fillId="0" borderId="0" xfId="1" applyFont="1" applyAlignment="1">
      <alignment wrapText="1"/>
    </xf>
    <xf numFmtId="0" fontId="7" fillId="0" borderId="0" xfId="1" applyFont="1"/>
  </cellXfs>
  <cellStyles count="4">
    <cellStyle name="Accent1" xfId="2" builtinId="29"/>
    <cellStyle name="Hyperlink" xfId="3" builtinId="8"/>
    <cellStyle name="Normal" xfId="0" builtinId="0"/>
    <cellStyle name="Normal_Reliability" xfId="1"/>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E3E3E3"/>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0F4FA"/>
      <color rgb="FFE9EFF7"/>
      <color rgb="FFECF2F8"/>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a:pPr>
            <a:r>
              <a:rPr lang="en-US" sz="1400">
                <a:solidFill>
                  <a:schemeClr val="tx2"/>
                </a:solidFill>
                <a:latin typeface="+mj-lt"/>
              </a:rPr>
              <a:t>Sales Growth</a:t>
            </a:r>
          </a:p>
        </c:rich>
      </c:tx>
      <c:layout/>
      <c:overlay val="0"/>
    </c:title>
    <c:autoTitleDeleted val="0"/>
    <c:plotArea>
      <c:layout/>
      <c:barChart>
        <c:barDir val="col"/>
        <c:grouping val="clustered"/>
        <c:varyColors val="0"/>
        <c:ser>
          <c:idx val="1"/>
          <c:order val="1"/>
          <c:tx>
            <c:strRef>
              <c:f>Model!$D$3</c:f>
              <c:strCache>
                <c:ptCount val="1"/>
                <c:pt idx="0">
                  <c:v>Growth</c:v>
                </c:pt>
              </c:strCache>
            </c:strRef>
          </c:tx>
          <c:spPr>
            <a:solidFill>
              <a:schemeClr val="accent3">
                <a:lumMod val="60000"/>
                <a:lumOff val="40000"/>
              </a:schemeClr>
            </a:solidFill>
            <a:scene3d>
              <a:camera prst="orthographicFront"/>
              <a:lightRig rig="threePt" dir="t"/>
            </a:scene3d>
            <a:sp3d prstMaterial="matte">
              <a:bevelT w="127000" h="63500"/>
            </a:sp3d>
          </c:spPr>
          <c:invertIfNegative val="0"/>
          <c:val>
            <c:numRef>
              <c:f>Model!$D$4:$D$15</c:f>
              <c:numCache>
                <c:formatCode>0.00%</c:formatCode>
                <c:ptCount val="12"/>
                <c:pt idx="0">
                  <c:v>0.03</c:v>
                </c:pt>
                <c:pt idx="1">
                  <c:v>2.5000000000000001E-2</c:v>
                </c:pt>
                <c:pt idx="2">
                  <c:v>3.5000000000000003E-2</c:v>
                </c:pt>
                <c:pt idx="3">
                  <c:v>3.5000000000000003E-2</c:v>
                </c:pt>
                <c:pt idx="4">
                  <c:v>0.03</c:v>
                </c:pt>
                <c:pt idx="5">
                  <c:v>0.04</c:v>
                </c:pt>
                <c:pt idx="6">
                  <c:v>4.4999999999999998E-2</c:v>
                </c:pt>
                <c:pt idx="7">
                  <c:v>5.5E-2</c:v>
                </c:pt>
                <c:pt idx="8">
                  <c:v>4.4999999999999998E-2</c:v>
                </c:pt>
                <c:pt idx="9">
                  <c:v>0.05</c:v>
                </c:pt>
                <c:pt idx="10">
                  <c:v>5.5E-2</c:v>
                </c:pt>
                <c:pt idx="11">
                  <c:v>5.5E-2</c:v>
                </c:pt>
              </c:numCache>
            </c:numRef>
          </c:val>
        </c:ser>
        <c:dLbls>
          <c:showLegendKey val="0"/>
          <c:showVal val="0"/>
          <c:showCatName val="0"/>
          <c:showSerName val="0"/>
          <c:showPercent val="0"/>
          <c:showBubbleSize val="0"/>
        </c:dLbls>
        <c:gapWidth val="150"/>
        <c:axId val="199816704"/>
        <c:axId val="190019840"/>
      </c:barChart>
      <c:lineChart>
        <c:grouping val="standard"/>
        <c:varyColors val="0"/>
        <c:ser>
          <c:idx val="0"/>
          <c:order val="0"/>
          <c:tx>
            <c:strRef>
              <c:f>Model!$F$3</c:f>
              <c:strCache>
                <c:ptCount val="1"/>
                <c:pt idx="0">
                  <c:v>Ending Sales</c:v>
                </c:pt>
              </c:strCache>
            </c:strRef>
          </c:tx>
          <c:spPr>
            <a:ln w="38100"/>
            <a:effectLst>
              <a:outerShdw blurRad="50800" dist="38100" dir="2700000" algn="tl" rotWithShape="0">
                <a:prstClr val="black">
                  <a:alpha val="40000"/>
                </a:prstClr>
              </a:outerShdw>
            </a:effectLst>
          </c:spPr>
          <c:marker>
            <c:symbol val="none"/>
          </c:marker>
          <c:cat>
            <c:strRef>
              <c:f>Model!$B$4:$B$15</c:f>
              <c:strCache>
                <c:ptCount val="12"/>
                <c:pt idx="0">
                  <c:v>Year 1 - Q1</c:v>
                </c:pt>
                <c:pt idx="1">
                  <c:v>Year 1 - Q2</c:v>
                </c:pt>
                <c:pt idx="2">
                  <c:v>Year 1 - Q3</c:v>
                </c:pt>
                <c:pt idx="3">
                  <c:v>Year 1 - Q4</c:v>
                </c:pt>
                <c:pt idx="4">
                  <c:v>Year 2 - Q1</c:v>
                </c:pt>
                <c:pt idx="5">
                  <c:v>Year 2 - Q2</c:v>
                </c:pt>
                <c:pt idx="6">
                  <c:v>Year 2 - Q3</c:v>
                </c:pt>
                <c:pt idx="7">
                  <c:v>Year 2 - Q4</c:v>
                </c:pt>
                <c:pt idx="8">
                  <c:v>Year 3 - Q1</c:v>
                </c:pt>
                <c:pt idx="9">
                  <c:v>Year 3 - Q2</c:v>
                </c:pt>
                <c:pt idx="10">
                  <c:v>Year 3 - Q3</c:v>
                </c:pt>
                <c:pt idx="11">
                  <c:v>Year 3 - Q4</c:v>
                </c:pt>
              </c:strCache>
            </c:strRef>
          </c:cat>
          <c:val>
            <c:numRef>
              <c:f>Model!$F$4:$F$15</c:f>
              <c:numCache>
                <c:formatCode>"$"#,##0\ ;\("$"#,##0\)</c:formatCode>
                <c:ptCount val="12"/>
                <c:pt idx="0">
                  <c:v>12566000</c:v>
                </c:pt>
                <c:pt idx="1">
                  <c:v>12880150</c:v>
                </c:pt>
                <c:pt idx="2">
                  <c:v>13330955.25</c:v>
                </c:pt>
                <c:pt idx="3">
                  <c:v>13797538.68375</c:v>
                </c:pt>
                <c:pt idx="4">
                  <c:v>14211464.844262499</c:v>
                </c:pt>
                <c:pt idx="5">
                  <c:v>14779923.438033</c:v>
                </c:pt>
                <c:pt idx="6">
                  <c:v>15445019.992744485</c:v>
                </c:pt>
                <c:pt idx="7">
                  <c:v>16294496.092345431</c:v>
                </c:pt>
                <c:pt idx="8">
                  <c:v>17027748.416500974</c:v>
                </c:pt>
                <c:pt idx="9">
                  <c:v>17879135.837326024</c:v>
                </c:pt>
                <c:pt idx="10">
                  <c:v>18862488.308378953</c:v>
                </c:pt>
                <c:pt idx="11">
                  <c:v>19899925.165339798</c:v>
                </c:pt>
              </c:numCache>
            </c:numRef>
          </c:val>
          <c:smooth val="0"/>
        </c:ser>
        <c:dLbls>
          <c:showLegendKey val="0"/>
          <c:showVal val="0"/>
          <c:showCatName val="0"/>
          <c:showSerName val="0"/>
          <c:showPercent val="0"/>
          <c:showBubbleSize val="0"/>
        </c:dLbls>
        <c:marker val="1"/>
        <c:smooth val="0"/>
        <c:axId val="189763584"/>
        <c:axId val="189766272"/>
      </c:lineChart>
      <c:catAx>
        <c:axId val="189763584"/>
        <c:scaling>
          <c:orientation val="minMax"/>
        </c:scaling>
        <c:delete val="0"/>
        <c:axPos val="b"/>
        <c:majorTickMark val="out"/>
        <c:minorTickMark val="none"/>
        <c:tickLblPos val="nextTo"/>
        <c:crossAx val="189766272"/>
        <c:crosses val="autoZero"/>
        <c:auto val="1"/>
        <c:lblAlgn val="ctr"/>
        <c:lblOffset val="100"/>
        <c:noMultiLvlLbl val="0"/>
      </c:catAx>
      <c:valAx>
        <c:axId val="189766272"/>
        <c:scaling>
          <c:orientation val="minMax"/>
        </c:scaling>
        <c:delete val="0"/>
        <c:axPos val="l"/>
        <c:majorGridlines/>
        <c:numFmt formatCode="&quot;$&quot;#,##0\ ;\(&quot;$&quot;#,##0\)" sourceLinked="1"/>
        <c:majorTickMark val="out"/>
        <c:minorTickMark val="none"/>
        <c:tickLblPos val="nextTo"/>
        <c:crossAx val="189763584"/>
        <c:crosses val="autoZero"/>
        <c:crossBetween val="between"/>
      </c:valAx>
      <c:valAx>
        <c:axId val="190019840"/>
        <c:scaling>
          <c:orientation val="minMax"/>
        </c:scaling>
        <c:delete val="0"/>
        <c:axPos val="r"/>
        <c:numFmt formatCode="0.00%" sourceLinked="1"/>
        <c:majorTickMark val="out"/>
        <c:minorTickMark val="none"/>
        <c:tickLblPos val="nextTo"/>
        <c:crossAx val="199816704"/>
        <c:crosses val="max"/>
        <c:crossBetween val="between"/>
      </c:valAx>
      <c:catAx>
        <c:axId val="199816704"/>
        <c:scaling>
          <c:orientation val="minMax"/>
        </c:scaling>
        <c:delete val="1"/>
        <c:axPos val="b"/>
        <c:majorTickMark val="out"/>
        <c:minorTickMark val="none"/>
        <c:tickLblPos val="nextTo"/>
        <c:crossAx val="190019840"/>
        <c:crosses val="autoZero"/>
        <c:auto val="1"/>
        <c:lblAlgn val="ctr"/>
        <c:lblOffset val="100"/>
        <c:noMultiLvlLbl val="0"/>
      </c:catAx>
    </c:plotArea>
    <c:legend>
      <c:legendPos val="r"/>
      <c:layout/>
      <c:overlay val="0"/>
    </c:legend>
    <c:plotVisOnly val="1"/>
    <c:dispBlanksAs val="gap"/>
    <c:showDLblsOverMax val="0"/>
  </c:chart>
  <c:spPr>
    <a:solidFill>
      <a:srgbClr val="F0F4FA"/>
    </a:solidFill>
    <a:effectLst>
      <a:outerShdw blurRad="50800" dist="38100" dir="2700000" algn="tl" rotWithShape="0">
        <a:prstClr val="black">
          <a:alpha val="40000"/>
        </a:prstClr>
      </a:outerShdw>
    </a:effectLst>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342900</xdr:colOff>
      <xdr:row>2</xdr:row>
      <xdr:rowOff>47624</xdr:rowOff>
    </xdr:from>
    <xdr:to>
      <xdr:col>13</xdr:col>
      <xdr:colOff>542926</xdr:colOff>
      <xdr:row>14</xdr:row>
      <xdr:rowOff>171449</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autoPageBreaks="0"/>
  </sheetPr>
  <dimension ref="B1:C27"/>
  <sheetViews>
    <sheetView showGridLines="0" showRowColHeaders="0" workbookViewId="0"/>
  </sheetViews>
  <sheetFormatPr defaultRowHeight="15" x14ac:dyDescent="0.25"/>
  <cols>
    <col min="1" max="1" width="9.140625" style="22"/>
    <col min="2" max="2" width="103" style="23" customWidth="1"/>
    <col min="3" max="16384" width="9.140625" style="22"/>
  </cols>
  <sheetData>
    <row r="1" spans="2:3" ht="22.5" x14ac:dyDescent="0.3">
      <c r="B1" s="25" t="s">
        <v>0</v>
      </c>
      <c r="C1" s="26"/>
    </row>
    <row r="2" spans="2:3" ht="14.25" customHeight="1" x14ac:dyDescent="0.3">
      <c r="B2" s="25"/>
      <c r="C2" s="26"/>
    </row>
    <row r="3" spans="2:3" x14ac:dyDescent="0.25">
      <c r="B3" s="21" t="s">
        <v>18</v>
      </c>
    </row>
    <row r="4" spans="2:3" x14ac:dyDescent="0.25">
      <c r="B4" s="23" t="s">
        <v>53</v>
      </c>
    </row>
    <row r="6" spans="2:3" x14ac:dyDescent="0.25">
      <c r="B6" s="21" t="s">
        <v>19</v>
      </c>
    </row>
    <row r="7" spans="2:3" ht="45" x14ac:dyDescent="0.25">
      <c r="B7" s="23" t="s">
        <v>20</v>
      </c>
    </row>
    <row r="9" spans="2:3" x14ac:dyDescent="0.25">
      <c r="B9" s="21" t="s">
        <v>50</v>
      </c>
    </row>
    <row r="10" spans="2:3" x14ac:dyDescent="0.25">
      <c r="B10" s="21"/>
    </row>
    <row r="11" spans="2:3" x14ac:dyDescent="0.25">
      <c r="B11" s="21" t="s">
        <v>21</v>
      </c>
    </row>
    <row r="12" spans="2:3" ht="75" x14ac:dyDescent="0.25">
      <c r="B12" s="24" t="s">
        <v>22</v>
      </c>
    </row>
    <row r="13" spans="2:3" x14ac:dyDescent="0.25">
      <c r="B13" s="24"/>
    </row>
    <row r="14" spans="2:3" x14ac:dyDescent="0.25">
      <c r="B14" s="21" t="s">
        <v>23</v>
      </c>
    </row>
    <row r="15" spans="2:3" ht="60" x14ac:dyDescent="0.25">
      <c r="B15" s="24" t="s">
        <v>24</v>
      </c>
    </row>
    <row r="16" spans="2:3" x14ac:dyDescent="0.25">
      <c r="B16" s="24"/>
    </row>
    <row r="17" spans="2:2" ht="60" x14ac:dyDescent="0.25">
      <c r="B17" s="24" t="s">
        <v>25</v>
      </c>
    </row>
    <row r="18" spans="2:2" x14ac:dyDescent="0.25">
      <c r="B18" s="24"/>
    </row>
    <row r="19" spans="2:2" ht="75" x14ac:dyDescent="0.25">
      <c r="B19" s="24" t="s">
        <v>26</v>
      </c>
    </row>
    <row r="20" spans="2:2" x14ac:dyDescent="0.25">
      <c r="B20" s="24"/>
    </row>
    <row r="21" spans="2:2" ht="45" customHeight="1" x14ac:dyDescent="0.25">
      <c r="B21" s="24" t="s">
        <v>27</v>
      </c>
    </row>
    <row r="22" spans="2:2" x14ac:dyDescent="0.25">
      <c r="B22" s="24"/>
    </row>
    <row r="23" spans="2:2" ht="60" x14ac:dyDescent="0.25">
      <c r="B23" s="24" t="s">
        <v>28</v>
      </c>
    </row>
    <row r="24" spans="2:2" x14ac:dyDescent="0.25">
      <c r="B24" s="24"/>
    </row>
    <row r="25" spans="2:2" ht="30" x14ac:dyDescent="0.25">
      <c r="B25" s="23" t="s">
        <v>29</v>
      </c>
    </row>
    <row r="27" spans="2:2" ht="75" x14ac:dyDescent="0.25">
      <c r="B27" s="21" t="s">
        <v>51</v>
      </c>
    </row>
  </sheetData>
  <phoneticPr fontId="4" type="noConversion"/>
  <pageMargins left="0.75" right="0.75" top="1" bottom="1" header="0.5" footer="0.5"/>
  <pageSetup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1"/>
  <sheetViews>
    <sheetView workbookViewId="0"/>
  </sheetViews>
  <sheetFormatPr defaultRowHeight="12.75" x14ac:dyDescent="0.2"/>
  <cols>
    <col min="1" max="2" width="36.7109375" customWidth="1"/>
  </cols>
  <sheetData>
    <row r="1" spans="1:3" x14ac:dyDescent="0.2">
      <c r="A1" s="13" t="s">
        <v>30</v>
      </c>
    </row>
    <row r="3" spans="1:3" x14ac:dyDescent="0.2">
      <c r="A3" t="s">
        <v>31</v>
      </c>
      <c r="B3" t="s">
        <v>32</v>
      </c>
      <c r="C3">
        <v>0</v>
      </c>
    </row>
    <row r="4" spans="1:3" x14ac:dyDescent="0.2">
      <c r="A4" t="s">
        <v>33</v>
      </c>
    </row>
    <row r="5" spans="1:3" x14ac:dyDescent="0.2">
      <c r="A5" t="s">
        <v>34</v>
      </c>
    </row>
    <row r="7" spans="1:3" x14ac:dyDescent="0.2">
      <c r="A7" s="13" t="s">
        <v>35</v>
      </c>
      <c r="B7" t="s">
        <v>36</v>
      </c>
    </row>
    <row r="8" spans="1:3" x14ac:dyDescent="0.2">
      <c r="B8">
        <v>2</v>
      </c>
    </row>
    <row r="10" spans="1:3" x14ac:dyDescent="0.2">
      <c r="A10" t="s">
        <v>37</v>
      </c>
    </row>
    <row r="11" spans="1:3" x14ac:dyDescent="0.2">
      <c r="A11" t="e">
        <f>CB_DATA_!#REF!</f>
        <v>#REF!</v>
      </c>
      <c r="B11" t="e">
        <f>Model!#REF!</f>
        <v>#REF!</v>
      </c>
    </row>
    <row r="13" spans="1:3" x14ac:dyDescent="0.2">
      <c r="A13" t="s">
        <v>38</v>
      </c>
    </row>
    <row r="14" spans="1:3" x14ac:dyDescent="0.2">
      <c r="A14" t="s">
        <v>47</v>
      </c>
      <c r="B14" t="s">
        <v>42</v>
      </c>
    </row>
    <row r="16" spans="1:3" x14ac:dyDescent="0.2">
      <c r="A16" t="s">
        <v>39</v>
      </c>
    </row>
    <row r="19" spans="1:2" x14ac:dyDescent="0.2">
      <c r="A19" t="s">
        <v>40</v>
      </c>
    </row>
    <row r="20" spans="1:2" x14ac:dyDescent="0.2">
      <c r="A20">
        <v>28</v>
      </c>
      <c r="B20">
        <v>31</v>
      </c>
    </row>
    <row r="25" spans="1:2" x14ac:dyDescent="0.2">
      <c r="A25" s="13" t="s">
        <v>41</v>
      </c>
    </row>
    <row r="26" spans="1:2" x14ac:dyDescent="0.2">
      <c r="A26" s="14" t="s">
        <v>43</v>
      </c>
      <c r="B26" s="14" t="s">
        <v>43</v>
      </c>
    </row>
    <row r="27" spans="1:2" x14ac:dyDescent="0.2">
      <c r="A27" t="s">
        <v>48</v>
      </c>
      <c r="B27" t="s">
        <v>44</v>
      </c>
    </row>
    <row r="28" spans="1:2" x14ac:dyDescent="0.2">
      <c r="A28" s="14" t="s">
        <v>45</v>
      </c>
      <c r="B28" s="14" t="s">
        <v>45</v>
      </c>
    </row>
    <row r="29" spans="1:2" x14ac:dyDescent="0.2">
      <c r="B29" s="14" t="s">
        <v>46</v>
      </c>
    </row>
    <row r="30" spans="1:2" x14ac:dyDescent="0.2">
      <c r="B30" t="s">
        <v>52</v>
      </c>
    </row>
    <row r="31" spans="1:2" x14ac:dyDescent="0.2">
      <c r="B31" s="14" t="s">
        <v>45</v>
      </c>
    </row>
  </sheetData>
  <phoneticPr fontId="4"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15"/>
  <sheetViews>
    <sheetView showGridLines="0" tabSelected="1" workbookViewId="0"/>
  </sheetViews>
  <sheetFormatPr defaultRowHeight="15" x14ac:dyDescent="0.25"/>
  <cols>
    <col min="1" max="1" width="4.85546875" style="4" customWidth="1"/>
    <col min="2" max="2" width="13.85546875" style="4" customWidth="1"/>
    <col min="3" max="3" width="14.7109375" style="4" customWidth="1"/>
    <col min="4" max="4" width="9.7109375" style="4" customWidth="1"/>
    <col min="5" max="5" width="10.140625" style="4" customWidth="1"/>
    <col min="6" max="6" width="13.85546875" style="4" customWidth="1"/>
    <col min="7" max="16384" width="9.140625" style="4"/>
  </cols>
  <sheetData>
    <row r="1" spans="1:6" ht="22.5" x14ac:dyDescent="0.3">
      <c r="A1" s="11"/>
      <c r="B1" s="12" t="s">
        <v>0</v>
      </c>
      <c r="C1" s="2"/>
      <c r="D1" s="3"/>
      <c r="E1" s="2"/>
      <c r="F1" s="17" t="s">
        <v>49</v>
      </c>
    </row>
    <row r="2" spans="1:6" x14ac:dyDescent="0.25">
      <c r="A2" s="1"/>
      <c r="B2" s="1"/>
      <c r="C2" s="2"/>
      <c r="D2" s="2"/>
      <c r="E2" s="2"/>
      <c r="F2" s="2"/>
    </row>
    <row r="3" spans="1:6" ht="21" customHeight="1" x14ac:dyDescent="0.25">
      <c r="A3" s="1"/>
      <c r="B3" s="15" t="s">
        <v>1</v>
      </c>
      <c r="C3" s="16" t="s">
        <v>2</v>
      </c>
      <c r="D3" s="16" t="s">
        <v>3</v>
      </c>
      <c r="E3" s="16" t="s">
        <v>4</v>
      </c>
      <c r="F3" s="16" t="s">
        <v>5</v>
      </c>
    </row>
    <row r="4" spans="1:6" x14ac:dyDescent="0.25">
      <c r="A4" s="5"/>
      <c r="B4" s="6" t="s">
        <v>6</v>
      </c>
      <c r="C4" s="7">
        <v>12200000</v>
      </c>
      <c r="D4" s="8">
        <v>0.03</v>
      </c>
      <c r="E4" s="9">
        <v>0.02</v>
      </c>
      <c r="F4" s="10">
        <f t="shared" ref="F4:F15" si="0">C4+C4*D4</f>
        <v>12566000</v>
      </c>
    </row>
    <row r="5" spans="1:6" x14ac:dyDescent="0.25">
      <c r="A5" s="5"/>
      <c r="B5" s="18" t="s">
        <v>7</v>
      </c>
      <c r="C5" s="19">
        <f t="shared" ref="C5:C15" si="1">F4</f>
        <v>12566000</v>
      </c>
      <c r="D5" s="8">
        <v>2.5000000000000001E-2</v>
      </c>
      <c r="E5" s="20">
        <v>0.02</v>
      </c>
      <c r="F5" s="10">
        <f t="shared" si="0"/>
        <v>12880150</v>
      </c>
    </row>
    <row r="6" spans="1:6" x14ac:dyDescent="0.25">
      <c r="A6" s="5"/>
      <c r="B6" s="6" t="s">
        <v>8</v>
      </c>
      <c r="C6" s="7">
        <f t="shared" si="1"/>
        <v>12880150</v>
      </c>
      <c r="D6" s="8">
        <v>3.5000000000000003E-2</v>
      </c>
      <c r="E6" s="9">
        <v>0.02</v>
      </c>
      <c r="F6" s="10">
        <f t="shared" si="0"/>
        <v>13330955.25</v>
      </c>
    </row>
    <row r="7" spans="1:6" x14ac:dyDescent="0.25">
      <c r="A7" s="5"/>
      <c r="B7" s="18" t="s">
        <v>9</v>
      </c>
      <c r="C7" s="19">
        <f t="shared" si="1"/>
        <v>13330955.25</v>
      </c>
      <c r="D7" s="8">
        <v>3.5000000000000003E-2</v>
      </c>
      <c r="E7" s="20">
        <v>0.02</v>
      </c>
      <c r="F7" s="10">
        <f t="shared" si="0"/>
        <v>13797538.68375</v>
      </c>
    </row>
    <row r="8" spans="1:6" x14ac:dyDescent="0.25">
      <c r="A8" s="5"/>
      <c r="B8" s="6" t="s">
        <v>10</v>
      </c>
      <c r="C8" s="7">
        <f t="shared" si="1"/>
        <v>13797538.68375</v>
      </c>
      <c r="D8" s="8">
        <v>0.03</v>
      </c>
      <c r="E8" s="9">
        <v>0.02</v>
      </c>
      <c r="F8" s="10">
        <f t="shared" si="0"/>
        <v>14211464.844262499</v>
      </c>
    </row>
    <row r="9" spans="1:6" x14ac:dyDescent="0.25">
      <c r="A9" s="5"/>
      <c r="B9" s="18" t="s">
        <v>11</v>
      </c>
      <c r="C9" s="19">
        <f t="shared" si="1"/>
        <v>14211464.844262499</v>
      </c>
      <c r="D9" s="8">
        <v>0.04</v>
      </c>
      <c r="E9" s="20">
        <v>0.02</v>
      </c>
      <c r="F9" s="10">
        <f t="shared" si="0"/>
        <v>14779923.438033</v>
      </c>
    </row>
    <row r="10" spans="1:6" x14ac:dyDescent="0.25">
      <c r="A10" s="5"/>
      <c r="B10" s="6" t="s">
        <v>12</v>
      </c>
      <c r="C10" s="7">
        <f t="shared" si="1"/>
        <v>14779923.438033</v>
      </c>
      <c r="D10" s="8">
        <v>4.4999999999999998E-2</v>
      </c>
      <c r="E10" s="9">
        <v>0.02</v>
      </c>
      <c r="F10" s="10">
        <f t="shared" si="0"/>
        <v>15445019.992744485</v>
      </c>
    </row>
    <row r="11" spans="1:6" x14ac:dyDescent="0.25">
      <c r="A11" s="5"/>
      <c r="B11" s="18" t="s">
        <v>13</v>
      </c>
      <c r="C11" s="19">
        <f t="shared" si="1"/>
        <v>15445019.992744485</v>
      </c>
      <c r="D11" s="8">
        <v>5.5E-2</v>
      </c>
      <c r="E11" s="20">
        <v>0.03</v>
      </c>
      <c r="F11" s="10">
        <f t="shared" si="0"/>
        <v>16294496.092345431</v>
      </c>
    </row>
    <row r="12" spans="1:6" x14ac:dyDescent="0.25">
      <c r="A12" s="5"/>
      <c r="B12" s="6" t="s">
        <v>14</v>
      </c>
      <c r="C12" s="7">
        <f t="shared" si="1"/>
        <v>16294496.092345431</v>
      </c>
      <c r="D12" s="8">
        <v>4.4999999999999998E-2</v>
      </c>
      <c r="E12" s="9">
        <v>0.03</v>
      </c>
      <c r="F12" s="10">
        <f t="shared" si="0"/>
        <v>17027748.416500974</v>
      </c>
    </row>
    <row r="13" spans="1:6" x14ac:dyDescent="0.25">
      <c r="A13" s="5"/>
      <c r="B13" s="18" t="s">
        <v>15</v>
      </c>
      <c r="C13" s="19">
        <f t="shared" si="1"/>
        <v>17027748.416500974</v>
      </c>
      <c r="D13" s="8">
        <v>0.05</v>
      </c>
      <c r="E13" s="20">
        <v>0.03</v>
      </c>
      <c r="F13" s="10">
        <f t="shared" si="0"/>
        <v>17879135.837326024</v>
      </c>
    </row>
    <row r="14" spans="1:6" x14ac:dyDescent="0.25">
      <c r="A14" s="5"/>
      <c r="B14" s="6" t="s">
        <v>16</v>
      </c>
      <c r="C14" s="7">
        <f t="shared" si="1"/>
        <v>17879135.837326024</v>
      </c>
      <c r="D14" s="8">
        <v>5.5E-2</v>
      </c>
      <c r="E14" s="9">
        <v>0.03</v>
      </c>
      <c r="F14" s="10">
        <f t="shared" si="0"/>
        <v>18862488.308378953</v>
      </c>
    </row>
    <row r="15" spans="1:6" x14ac:dyDescent="0.25">
      <c r="A15" s="5"/>
      <c r="B15" s="18" t="s">
        <v>17</v>
      </c>
      <c r="C15" s="19">
        <f t="shared" si="1"/>
        <v>18862488.308378953</v>
      </c>
      <c r="D15" s="8">
        <v>5.5E-2</v>
      </c>
      <c r="E15" s="20">
        <v>0.04</v>
      </c>
      <c r="F15" s="10">
        <f t="shared" si="0"/>
        <v>19899925.165339798</v>
      </c>
    </row>
  </sheetData>
  <phoneticPr fontId="4" type="noConversion"/>
  <hyperlinks>
    <hyperlink ref="F1" location="Description!A1" display="Learn about model"/>
  </hyperlinks>
  <printOptions gridLinesSet="0"/>
  <pageMargins left="0.75" right="0.75" top="1" bottom="1" header="0.5" footer="0.5"/>
  <pageSetup orientation="portrait" horizontalDpi="4294967292" verticalDpi="4294967292" r:id="rId1"/>
  <headerFooter alignWithMargins="0">
    <oddHeader>&amp;f</oddHeader>
    <oddFooter>Page &amp;p</oddFooter>
  </headerFooter>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Description</vt:lpstr>
      <vt:lpstr>CB_DATA_</vt:lpstr>
      <vt:lpstr>Model</vt:lpstr>
    </vt:vector>
  </TitlesOfParts>
  <Company>Oracle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Quarterly Sales Projection</dc:title>
  <dc:creator>Crystal Ball</dc:creator>
  <cp:keywords>sales forecasting, quarterly projection, simulation, trend chart, cell referencing</cp:keywords>
  <cp:lastModifiedBy>ewainwri</cp:lastModifiedBy>
  <dcterms:created xsi:type="dcterms:W3CDTF">1999-03-03T16:15:04Z</dcterms:created>
  <dcterms:modified xsi:type="dcterms:W3CDTF">2014-06-03T00:34:24Z</dcterms:modified>
  <cp:category>sales forecasting</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ies>
</file>