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Study Related\ExcelDataAnalystics\Data Analysis with Excel\"/>
    </mc:Choice>
  </mc:AlternateContent>
  <bookViews>
    <workbookView xWindow="-105" yWindow="-105" windowWidth="19425" windowHeight="11025" activeTab="6"/>
  </bookViews>
  <sheets>
    <sheet name="Descriptive stats" sheetId="1" r:id="rId1"/>
    <sheet name="Regression" sheetId="2" r:id="rId2"/>
    <sheet name="Sampling" sheetId="3" r:id="rId3"/>
    <sheet name="Histogram" sheetId="4" r:id="rId4"/>
    <sheet name="Correlation" sheetId="5" r:id="rId5"/>
    <sheet name="ANOVA" sheetId="6" r:id="rId6"/>
    <sheet name="ANOVA1" sheetId="7" r:id="rId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5" l="1"/>
  <c r="D13" i="5"/>
  <c r="D11" i="5"/>
</calcChain>
</file>

<file path=xl/sharedStrings.xml><?xml version="1.0" encoding="utf-8"?>
<sst xmlns="http://schemas.openxmlformats.org/spreadsheetml/2006/main" count="169" uniqueCount="71">
  <si>
    <t>Units sold</t>
  </si>
  <si>
    <t>Temperature</t>
  </si>
  <si>
    <t>Price of ice cream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</si>
  <si>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</si>
  <si>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</si>
  <si>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</si>
  <si>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</si>
  <si>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</si>
  <si>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</si>
  <si>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</si>
  <si>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</si>
  <si>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</si>
  <si>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</si>
  <si>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</si>
  <si>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</si>
  <si>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</si>
  <si>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Average</t>
  </si>
  <si>
    <t>Bin</t>
  </si>
  <si>
    <t>More</t>
  </si>
  <si>
    <t>Frequency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</si>
  <si>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</si>
  <si>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</si>
  <si>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</si>
  <si>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</si>
  <si>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</si>
  <si>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</si>
  <si>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</si>
  <si>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</si>
  <si>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</si>
  <si>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</si>
  <si>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</si>
  <si>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</si>
  <si>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</si>
  <si>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</si>
  <si>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</si>
  <si>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</si>
  <si>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</si>
  <si>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</si>
  <si>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</si>
  <si>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</si>
  <si>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</si>
  <si>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</si>
  <si>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</si>
  <si>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</si>
  <si>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</si>
  <si>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RESIDUAL OUTPUT</t>
  </si>
  <si>
    <t>Observation</t>
  </si>
  <si>
    <t>Predicted Y</t>
  </si>
  <si>
    <t>Residuals</t>
  </si>
  <si>
    <t>PROBABILITY OUTPUT</t>
  </si>
  <si>
    <t>Percentile</t>
  </si>
  <si>
    <t>Y</t>
  </si>
  <si>
    <t>Column 1</t>
  </si>
  <si>
    <t>Column 2</t>
  </si>
  <si>
    <t>Column 3</t>
  </si>
  <si>
    <t>Periodic Sampling</t>
  </si>
  <si>
    <t>Random Sampling</t>
  </si>
  <si>
    <t>Bins</t>
  </si>
  <si>
    <t>Correlation of Temp. and Units sold</t>
  </si>
  <si>
    <t>Correlation of Temp. and Price of ice cream</t>
  </si>
  <si>
    <t>Anova: Single Factor</t>
  </si>
  <si>
    <t>SUMMARY</t>
  </si>
  <si>
    <t>Groups</t>
  </si>
  <si>
    <t>Variance</t>
  </si>
  <si>
    <t>Source of Variation</t>
  </si>
  <si>
    <t>F crit</t>
  </si>
  <si>
    <t>Between Groups</t>
  </si>
  <si>
    <t>Within Groups</t>
  </si>
  <si>
    <t>If F &gt; F crit, then we reject the null hypothesis</t>
  </si>
  <si>
    <t>Column1</t>
  </si>
  <si>
    <t>Largest(3)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</si>
</sst>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&quot;₹&quot;\ * #,##0.00_ ;_ &quot;₹&quot;\ * \-#,##0.00_ ;_ &quot;₹&quot;\ * &quot;-&quot;??_ ;_ @_ "/>
    <numFmt numFmtId="165" formatCode="_ [$₹-4009]\ * #,##0.00_ ;_ [$₹-4009]\ * \-#,##0.00_ ;_ [$₹-4009]\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165" fontId="0" fillId="0" borderId="0" xfId="1" applyNumberFormat="1" applyFont="1"/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2" fillId="2" borderId="0" xfId="0" applyFont="1" applyFill="1"/>
    <xf numFmtId="0" fontId="0" fillId="0" borderId="0" xfId="0" applyNumberFormat="1" applyFill="1" applyBorder="1" applyAlignment="1"/>
    <xf numFmtId="0" fontId="0" fillId="0" borderId="0" xfId="0" applyBorder="1"/>
    <xf numFmtId="0" fontId="3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0" fillId="3" borderId="0" xfId="0" applyFill="1" applyBorder="1"/>
    <xf numFmtId="0" fontId="0" fillId="4" borderId="0" xfId="0" applyFill="1"/>
    <xf numFmtId="0" fontId="0" fillId="0" borderId="1" xfId="0" applyNumberFormat="1" applyFill="1" applyBorder="1" applyAlignment="1"/>
    <xf numFmtId="10" fontId="0" fillId="0" borderId="0" xfId="0" applyNumberFormat="1" applyFill="1" applyBorder="1" applyAlignment="1"/>
    <xf numFmtId="0" fontId="2" fillId="0" borderId="0" xfId="0" applyFont="1" applyFill="1"/>
    <xf numFmtId="165" fontId="0" fillId="0" borderId="0" xfId="1" applyNumberFormat="1" applyFont="1" applyFill="1"/>
    <xf numFmtId="0" fontId="0" fillId="0" borderId="0" xfId="0" applyFill="1"/>
    <xf numFmtId="0" fontId="0" fillId="5" borderId="0" xfId="0" applyFill="1"/>
    <xf numFmtId="0" fontId="0" fillId="6" borderId="0" xfId="0" applyFill="1" applyAlignment="1">
      <alignment horizontal="center" wrapText="1"/>
    </xf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Regression!$A$2:$A$8</c:f>
              <c:numCache>
                <c:formatCode>General</c:formatCode>
                <c:ptCount val="7"/>
                <c:pt idx="0">
                  <c:v>20</c:v>
                </c:pt>
                <c:pt idx="1">
                  <c:v>26</c:v>
                </c:pt>
                <c:pt idx="2">
                  <c:v>30</c:v>
                </c:pt>
                <c:pt idx="3">
                  <c:v>35</c:v>
                </c:pt>
                <c:pt idx="4">
                  <c:v>38</c:v>
                </c:pt>
                <c:pt idx="5">
                  <c:v>40</c:v>
                </c:pt>
                <c:pt idx="6">
                  <c:v>45</c:v>
                </c:pt>
              </c:numCache>
            </c:numRef>
          </c:xVal>
          <c:yVal>
            <c:numRef>
              <c:f>Regression!$C$2:$C$8</c:f>
              <c:numCache>
                <c:formatCode>General</c:formatCode>
                <c:ptCount val="7"/>
                <c:pt idx="0">
                  <c:v>12</c:v>
                </c:pt>
                <c:pt idx="1">
                  <c:v>15</c:v>
                </c:pt>
                <c:pt idx="2">
                  <c:v>10</c:v>
                </c:pt>
                <c:pt idx="3">
                  <c:v>20</c:v>
                </c:pt>
                <c:pt idx="4">
                  <c:v>25</c:v>
                </c:pt>
                <c:pt idx="5">
                  <c:v>20</c:v>
                </c:pt>
                <c:pt idx="6">
                  <c:v>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40-426B-93DB-5A0FD79124E5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Regression!$A$2:$A$8</c:f>
              <c:numCache>
                <c:formatCode>General</c:formatCode>
                <c:ptCount val="7"/>
                <c:pt idx="0">
                  <c:v>20</c:v>
                </c:pt>
                <c:pt idx="1">
                  <c:v>26</c:v>
                </c:pt>
                <c:pt idx="2">
                  <c:v>30</c:v>
                </c:pt>
                <c:pt idx="3">
                  <c:v>35</c:v>
                </c:pt>
                <c:pt idx="4">
                  <c:v>38</c:v>
                </c:pt>
                <c:pt idx="5">
                  <c:v>40</c:v>
                </c:pt>
                <c:pt idx="6">
                  <c:v>45</c:v>
                </c:pt>
              </c:numCache>
            </c:numRef>
          </c:xVal>
          <c:yVal>
            <c:numRef>
              <c:f>Regression!$F$30:$F$36</c:f>
              <c:numCache>
                <c:formatCode>General</c:formatCode>
                <c:ptCount val="7"/>
                <c:pt idx="0">
                  <c:v>11.209472196041469</c:v>
                </c:pt>
                <c:pt idx="1">
                  <c:v>13.507775683317618</c:v>
                </c:pt>
                <c:pt idx="2">
                  <c:v>16.276508011310082</c:v>
                </c:pt>
                <c:pt idx="3">
                  <c:v>20.664820923656929</c:v>
                </c:pt>
                <c:pt idx="4">
                  <c:v>21.813972667294998</c:v>
                </c:pt>
                <c:pt idx="5">
                  <c:v>13.924363807728547</c:v>
                </c:pt>
                <c:pt idx="6">
                  <c:v>14.603086710650324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40-426B-93DB-5A0FD7912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41520"/>
        <c:axId val="-212154032"/>
      </c:scatterChart>
      <c:valAx>
        <c:axId val="-212141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154032"/>
        <c:crosses val="autoZero"/>
        <c:crossBetween val="midCat"/>
      </c:valAx>
      <c:valAx>
        <c:axId val="-212154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141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Regression!$B$2:$B$8</c:f>
              <c:numCache>
                <c:formatCode>_ [$₹-4009]\ * #,##0.00_ ;_ [$₹-4009]\ * \-#,##0.00_ ;_ [$₹-4009]\ * "-"??_ ;_ @_ 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Regression!$C$2:$C$8</c:f>
              <c:numCache>
                <c:formatCode>General</c:formatCode>
                <c:ptCount val="7"/>
                <c:pt idx="0">
                  <c:v>12</c:v>
                </c:pt>
                <c:pt idx="1">
                  <c:v>15</c:v>
                </c:pt>
                <c:pt idx="2">
                  <c:v>10</c:v>
                </c:pt>
                <c:pt idx="3">
                  <c:v>20</c:v>
                </c:pt>
                <c:pt idx="4">
                  <c:v>25</c:v>
                </c:pt>
                <c:pt idx="5">
                  <c:v>20</c:v>
                </c:pt>
                <c:pt idx="6">
                  <c:v>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376-4206-B752-FD4FDF325D56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Regression!$B$2:$B$8</c:f>
              <c:numCache>
                <c:formatCode>_ [$₹-4009]\ * #,##0.00_ ;_ [$₹-4009]\ * \-#,##0.00_ ;_ [$₹-4009]\ * "-"??_ ;_ @_ 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Regression!$F$30:$F$36</c:f>
              <c:numCache>
                <c:formatCode>General</c:formatCode>
                <c:ptCount val="7"/>
                <c:pt idx="0">
                  <c:v>11.209472196041469</c:v>
                </c:pt>
                <c:pt idx="1">
                  <c:v>13.507775683317618</c:v>
                </c:pt>
                <c:pt idx="2">
                  <c:v>16.276508011310082</c:v>
                </c:pt>
                <c:pt idx="3">
                  <c:v>20.664820923656929</c:v>
                </c:pt>
                <c:pt idx="4">
                  <c:v>21.813972667294998</c:v>
                </c:pt>
                <c:pt idx="5">
                  <c:v>13.924363807728547</c:v>
                </c:pt>
                <c:pt idx="6">
                  <c:v>14.603086710650324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376-4206-B752-FD4FDF325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47504"/>
        <c:axId val="-212143152"/>
      </c:scatterChart>
      <c:valAx>
        <c:axId val="-212147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2</a:t>
                </a:r>
              </a:p>
            </c:rich>
          </c:tx>
          <c:overlay val="0"/>
        </c:title>
        <c:numFmt formatCode="_ [$₹-4009]\ * #,##0.00_ ;_ [$₹-4009]\ * \-#,##0.00_ ;_ [$₹-4009]\ * &quot;-&quot;??_ ;_ @_ " sourceLinked="1"/>
        <c:majorTickMark val="out"/>
        <c:minorTickMark val="none"/>
        <c:tickLblPos val="nextTo"/>
        <c:crossAx val="-212143152"/>
        <c:crosses val="autoZero"/>
        <c:crossBetween val="midCat"/>
      </c:valAx>
      <c:valAx>
        <c:axId val="-212143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1475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Regression!$I$30:$I$36</c:f>
              <c:numCache>
                <c:formatCode>General</c:formatCode>
                <c:ptCount val="7"/>
                <c:pt idx="0">
                  <c:v>7.1428571428571432</c:v>
                </c:pt>
                <c:pt idx="1">
                  <c:v>21.428571428571431</c:v>
                </c:pt>
                <c:pt idx="2">
                  <c:v>35.714285714285715</c:v>
                </c:pt>
                <c:pt idx="3">
                  <c:v>50.000000000000007</c:v>
                </c:pt>
                <c:pt idx="4">
                  <c:v>64.285714285714292</c:v>
                </c:pt>
                <c:pt idx="5">
                  <c:v>78.571428571428569</c:v>
                </c:pt>
                <c:pt idx="6">
                  <c:v>92.857142857142861</c:v>
                </c:pt>
              </c:numCache>
            </c:numRef>
          </c:xVal>
          <c:yVal>
            <c:numRef>
              <c:f>Regression!$J$30:$J$36</c:f>
              <c:numCache>
                <c:formatCode>General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20</c:v>
                </c:pt>
                <c:pt idx="5">
                  <c:v>20</c:v>
                </c:pt>
                <c:pt idx="6">
                  <c:v>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4C-47E2-ACB8-5F470EC31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40432"/>
        <c:axId val="-212150224"/>
      </c:scatterChart>
      <c:valAx>
        <c:axId val="-212140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150224"/>
        <c:crosses val="autoZero"/>
        <c:crossBetween val="midCat"/>
      </c:valAx>
      <c:valAx>
        <c:axId val="-212150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140432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392279090113735"/>
                  <c:y val="-0.14003499562554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multiLvlStrRef>
              <c:f>Regression!$A$2:$B$8</c:f>
              <c:multiLvlStrCache>
                <c:ptCount val="7"/>
                <c:lvl>
                  <c:pt idx="0">
                    <c:v> ₹ 10.00 </c:v>
                  </c:pt>
                  <c:pt idx="1">
                    <c:v> ₹ 20.00 </c:v>
                  </c:pt>
                  <c:pt idx="2">
                    <c:v> ₹ 25.00 </c:v>
                  </c:pt>
                  <c:pt idx="3">
                    <c:v> ₹ 30.00 </c:v>
                  </c:pt>
                  <c:pt idx="4">
                    <c:v> ₹ 35.00 </c:v>
                  </c:pt>
                  <c:pt idx="5">
                    <c:v> ₹ 50.00 </c:v>
                  </c:pt>
                  <c:pt idx="6">
                    <c:v> ₹ 60.00 </c:v>
                  </c:pt>
                </c:lvl>
                <c:lvl>
                  <c:pt idx="0">
                    <c:v>20</c:v>
                  </c:pt>
                  <c:pt idx="1">
                    <c:v>26</c:v>
                  </c:pt>
                  <c:pt idx="2">
                    <c:v>30</c:v>
                  </c:pt>
                  <c:pt idx="3">
                    <c:v>35</c:v>
                  </c:pt>
                  <c:pt idx="4">
                    <c:v>38</c:v>
                  </c:pt>
                  <c:pt idx="5">
                    <c:v>40</c:v>
                  </c:pt>
                  <c:pt idx="6">
                    <c:v>45</c:v>
                  </c:pt>
                </c:lvl>
              </c:multiLvlStrCache>
            </c:multiLvlStrRef>
          </c:xVal>
          <c:yVal>
            <c:numRef>
              <c:f>Regression!$C$2:$C$8</c:f>
              <c:numCache>
                <c:formatCode>General</c:formatCode>
                <c:ptCount val="7"/>
                <c:pt idx="0">
                  <c:v>12</c:v>
                </c:pt>
                <c:pt idx="1">
                  <c:v>15</c:v>
                </c:pt>
                <c:pt idx="2">
                  <c:v>10</c:v>
                </c:pt>
                <c:pt idx="3">
                  <c:v>20</c:v>
                </c:pt>
                <c:pt idx="4">
                  <c:v>25</c:v>
                </c:pt>
                <c:pt idx="5">
                  <c:v>20</c:v>
                </c:pt>
                <c:pt idx="6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45663936"/>
        <c:axId val="-1845661216"/>
      </c:scatterChart>
      <c:valAx>
        <c:axId val="-184566393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5661216"/>
        <c:crosses val="autoZero"/>
        <c:crossBetween val="midCat"/>
      </c:valAx>
      <c:valAx>
        <c:axId val="-184566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566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Histogram!$G$8:$G$12</c:f>
              <c:strCache>
                <c:ptCount val="5"/>
                <c:pt idx="0">
                  <c:v>40</c:v>
                </c:pt>
                <c:pt idx="1">
                  <c:v>30</c:v>
                </c:pt>
                <c:pt idx="2">
                  <c:v>50</c:v>
                </c:pt>
                <c:pt idx="3">
                  <c:v>20</c:v>
                </c:pt>
                <c:pt idx="4">
                  <c:v>More</c:v>
                </c:pt>
              </c:strCache>
            </c:strRef>
          </c:cat>
          <c:val>
            <c:numRef>
              <c:f>Histogram!$H$8:$H$12</c:f>
              <c:numCache>
                <c:formatCode>General</c:formatCode>
                <c:ptCount val="5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9E3-46F9-8421-D97848075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151312"/>
        <c:axId val="-212146416"/>
      </c:barChart>
      <c:catAx>
        <c:axId val="-21215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146416"/>
        <c:crosses val="autoZero"/>
        <c:auto val="1"/>
        <c:lblAlgn val="ctr"/>
        <c:lblOffset val="100"/>
        <c:noMultiLvlLbl val="0"/>
      </c:catAx>
      <c:valAx>
        <c:axId val="-212146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15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1</xdr:row>
      <xdr:rowOff>120650</xdr:rowOff>
    </xdr:from>
    <xdr:to>
      <xdr:col>14</xdr:col>
      <xdr:colOff>228600</xdr:colOff>
      <xdr:row>11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E7C527D7-D576-42C3-8A6D-D09F7A08B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95250</xdr:colOff>
      <xdr:row>13</xdr:row>
      <xdr:rowOff>171450</xdr:rowOff>
    </xdr:from>
    <xdr:to>
      <xdr:col>25</xdr:col>
      <xdr:colOff>95250</xdr:colOff>
      <xdr:row>23</xdr:row>
      <xdr:rowOff>158750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A6F2574-C748-4422-96A0-2E5045D79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120650</xdr:colOff>
      <xdr:row>1</xdr:row>
      <xdr:rowOff>171450</xdr:rowOff>
    </xdr:from>
    <xdr:to>
      <xdr:col>27</xdr:col>
      <xdr:colOff>120650</xdr:colOff>
      <xdr:row>11</xdr:row>
      <xdr:rowOff>184150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F311A9F-66CC-421C-94BA-5E417A931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323850</xdr:colOff>
      <xdr:row>8</xdr:row>
      <xdr:rowOff>95250</xdr:rowOff>
    </xdr:from>
    <xdr:to>
      <xdr:col>7</xdr:col>
      <xdr:colOff>285750</xdr:colOff>
      <xdr:row>22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6</xdr:row>
      <xdr:rowOff>177800</xdr:rowOff>
    </xdr:from>
    <xdr:to>
      <xdr:col>15</xdr:col>
      <xdr:colOff>247650</xdr:colOff>
      <xdr:row>16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BAC5EA80-DE29-4A08-970C-316029A88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B19" sqref="B19"/>
    </sheetView>
  </sheetViews>
  <sheetFormatPr defaultRowHeight="15" x14ac:dyDescent="0.25"/>
  <cols>
    <col min="1" max="1" width="12" customWidth="1"/>
    <col min="2" max="2" width="15.42578125" bestFit="1" customWidth="1"/>
    <col min="3" max="3" width="11.140625" bestFit="1" customWidth="1"/>
    <col min="5" max="5" width="16.85546875" bestFit="1" customWidth="1"/>
    <col min="6" max="6" width="12.42578125" bestFit="1" customWidth="1"/>
    <col min="7" max="7" width="16.85546875" bestFit="1" customWidth="1"/>
    <col min="8" max="8" width="12.42578125" bestFit="1" customWidth="1"/>
    <col min="9" max="9" width="16.85546875" bestFit="1" customWidth="1"/>
  </cols>
  <sheetData>
    <row r="1" spans="1:15" x14ac:dyDescent="0.25">
      <c r="A1" s="6" t="s">
        <v>1</v>
      </c>
      <c r="B1" s="6" t="s">
        <v>2</v>
      </c>
      <c r="C1" s="6" t="s">
        <v>0</v>
      </c>
    </row>
    <row r="2" spans="1:15" x14ac:dyDescent="0.25">
      <c r="A2" s="2">
        <v>20</v>
      </c>
      <c r="B2" s="1">
        <v>10</v>
      </c>
      <c r="C2">
        <v>12</v>
      </c>
    </row>
    <row r="3" spans="1:15" x14ac:dyDescent="0.25">
      <c r="A3" s="2">
        <v>26</v>
      </c>
      <c r="B3" s="1">
        <v>20</v>
      </c>
      <c r="C3">
        <v>15</v>
      </c>
    </row>
    <row r="4" spans="1:15" ht="15.75" thickBot="1" x14ac:dyDescent="0.3">
      <c r="A4" s="2">
        <v>30</v>
      </c>
      <c r="B4" s="1">
        <v>25</v>
      </c>
      <c r="C4">
        <v>10</v>
      </c>
    </row>
    <row r="5" spans="1:15" x14ac:dyDescent="0.25">
      <c r="A5" s="2">
        <v>35</v>
      </c>
      <c r="B5" s="1">
        <v>30</v>
      </c>
      <c r="C5">
        <v>20</v>
      </c>
      <c r="E5" s="10" t="s">
        <v>69</v>
      </c>
      <c r="F5" s="10"/>
      <c r="G5" s="10" t="s">
        <v>69</v>
      </c>
      <c r="H5" s="10"/>
      <c r="I5" t="s">
        <v>60</v>
      </c>
    </row>
    <row r="6" spans="1:15" x14ac:dyDescent="0.25">
      <c r="A6" s="2">
        <v>38</v>
      </c>
      <c r="B6" s="1">
        <v>35</v>
      </c>
      <c r="C6">
        <v>25</v>
      </c>
      <c r="E6" s="3"/>
      <c r="F6" s="3"/>
      <c r="G6" s="3"/>
      <c r="H6" s="3"/>
    </row>
    <row r="7" spans="1:15" ht="15.75" thickBot="1" x14ac:dyDescent="0.3">
      <c r="A7" s="2">
        <v>40</v>
      </c>
      <c r="B7" s="1">
        <v>50</v>
      </c>
      <c r="C7">
        <v>20</v>
      </c>
      <c r="E7" s="3" t="s">
        <v>3</v>
      </c>
      <c r="F7" s="3">
        <v>33.428571428571431</v>
      </c>
      <c r="G7" s="3" t="s">
        <v>3</v>
      </c>
      <c r="H7" s="3">
        <v>32.857142857142854</v>
      </c>
      <c r="I7" t="s">
        <v>61</v>
      </c>
    </row>
    <row r="8" spans="1:15" x14ac:dyDescent="0.25">
      <c r="A8" s="2">
        <v>45</v>
      </c>
      <c r="B8" s="1">
        <v>60</v>
      </c>
      <c r="C8">
        <v>10</v>
      </c>
      <c r="E8" s="3" t="s">
        <v>4</v>
      </c>
      <c r="F8" s="3">
        <v>3.2649447078898928</v>
      </c>
      <c r="G8" s="3" t="s">
        <v>4</v>
      </c>
      <c r="H8" s="3">
        <v>6.5335346352439254</v>
      </c>
      <c r="I8" s="5" t="s">
        <v>62</v>
      </c>
      <c r="J8" s="5" t="s">
        <v>15</v>
      </c>
      <c r="K8" s="5" t="s">
        <v>14</v>
      </c>
      <c r="L8" s="5" t="s">
        <v>16</v>
      </c>
      <c r="M8" s="5" t="s">
        <v>63</v>
      </c>
    </row>
    <row r="9" spans="1:15" x14ac:dyDescent="0.25">
      <c r="E9" s="3" t="s">
        <v>5</v>
      </c>
      <c r="F9" s="3">
        <v>35</v>
      </c>
      <c r="G9" s="3" t="s">
        <v>5</v>
      </c>
      <c r="H9" s="3">
        <v>30</v>
      </c>
      <c r="I9" s="3" t="s">
        <v>52</v>
      </c>
      <c r="J9" s="3">
        <v>7</v>
      </c>
      <c r="K9" s="3">
        <v>234</v>
      </c>
      <c r="L9" s="3">
        <v>33.428571428571431</v>
      </c>
      <c r="M9" s="3">
        <v>74.619047619047549</v>
      </c>
    </row>
    <row r="10" spans="1:15" ht="15.75" thickBot="1" x14ac:dyDescent="0.3">
      <c r="E10" s="3" t="s">
        <v>6</v>
      </c>
      <c r="F10" s="3" t="e">
        <v>#N/A</v>
      </c>
      <c r="G10" s="3" t="s">
        <v>6</v>
      </c>
      <c r="H10" s="3" t="e">
        <v>#N/A</v>
      </c>
      <c r="I10" s="3" t="s">
        <v>53</v>
      </c>
      <c r="J10" s="3">
        <v>7</v>
      </c>
      <c r="K10" s="3">
        <v>230</v>
      </c>
      <c r="L10" s="3">
        <v>32.857142857142854</v>
      </c>
      <c r="M10" s="3">
        <v>298.80952380952385</v>
      </c>
    </row>
    <row r="11" spans="1:15" ht="15.75" thickBot="1" x14ac:dyDescent="0.3">
      <c r="A11" s="5"/>
      <c r="B11" s="5" t="s">
        <v>52</v>
      </c>
      <c r="C11" s="5" t="s">
        <v>53</v>
      </c>
      <c r="E11" s="3" t="s">
        <v>7</v>
      </c>
      <c r="F11" s="3">
        <v>8.6382317414530814</v>
      </c>
      <c r="G11" s="3" t="s">
        <v>7</v>
      </c>
      <c r="H11" s="3">
        <v>17.286107827082528</v>
      </c>
      <c r="I11" s="4" t="s">
        <v>54</v>
      </c>
      <c r="J11" s="4">
        <v>7</v>
      </c>
      <c r="K11" s="4">
        <v>112</v>
      </c>
      <c r="L11" s="4">
        <v>16</v>
      </c>
      <c r="M11" s="4">
        <v>33.666666666666664</v>
      </c>
    </row>
    <row r="12" spans="1:15" x14ac:dyDescent="0.25">
      <c r="A12" s="3" t="s">
        <v>52</v>
      </c>
      <c r="B12" s="3">
        <v>1</v>
      </c>
      <c r="C12" s="3"/>
      <c r="E12" s="3" t="s">
        <v>8</v>
      </c>
      <c r="F12" s="3">
        <v>74.619047619047549</v>
      </c>
      <c r="G12" s="3" t="s">
        <v>8</v>
      </c>
      <c r="H12" s="3">
        <v>298.80952380952385</v>
      </c>
    </row>
    <row r="13" spans="1:15" ht="15.75" thickBot="1" x14ac:dyDescent="0.3">
      <c r="A13" s="4" t="s">
        <v>53</v>
      </c>
      <c r="B13" s="4">
        <v>0.96149261564738342</v>
      </c>
      <c r="C13" s="4">
        <v>1</v>
      </c>
      <c r="E13" s="3" t="s">
        <v>9</v>
      </c>
      <c r="F13" s="3">
        <v>-0.71176250433213184</v>
      </c>
      <c r="G13" s="3" t="s">
        <v>9</v>
      </c>
      <c r="H13" s="3">
        <v>-0.52192504880875035</v>
      </c>
    </row>
    <row r="14" spans="1:15" ht="15.75" thickBot="1" x14ac:dyDescent="0.3">
      <c r="E14" s="3" t="s">
        <v>10</v>
      </c>
      <c r="F14" s="3">
        <v>-0.33997952829660882</v>
      </c>
      <c r="G14" s="3" t="s">
        <v>10</v>
      </c>
      <c r="H14" s="3">
        <v>0.47294040315845209</v>
      </c>
      <c r="I14" t="s">
        <v>26</v>
      </c>
    </row>
    <row r="15" spans="1:15" x14ac:dyDescent="0.25">
      <c r="E15" s="3" t="s">
        <v>11</v>
      </c>
      <c r="F15" s="3">
        <v>25</v>
      </c>
      <c r="G15" s="3" t="s">
        <v>11</v>
      </c>
      <c r="H15" s="3">
        <v>50</v>
      </c>
      <c r="I15" s="5" t="s">
        <v>64</v>
      </c>
      <c r="J15" s="5" t="s">
        <v>32</v>
      </c>
      <c r="K15" s="5" t="s">
        <v>31</v>
      </c>
      <c r="L15" s="5" t="s">
        <v>33</v>
      </c>
      <c r="M15" s="5" t="s">
        <v>34</v>
      </c>
      <c r="N15" s="5" t="s">
        <v>38</v>
      </c>
      <c r="O15" s="5" t="s">
        <v>65</v>
      </c>
    </row>
    <row r="16" spans="1:15" x14ac:dyDescent="0.25">
      <c r="E16" s="3" t="s">
        <v>12</v>
      </c>
      <c r="F16" s="3">
        <v>20</v>
      </c>
      <c r="G16" s="3" t="s">
        <v>12</v>
      </c>
      <c r="H16" s="3">
        <v>10</v>
      </c>
      <c r="I16" s="3" t="s">
        <v>66</v>
      </c>
      <c r="J16" s="3">
        <v>1372.5714285714284</v>
      </c>
      <c r="K16" s="3">
        <v>2</v>
      </c>
      <c r="L16" s="3">
        <v>686.28571428571422</v>
      </c>
      <c r="M16" s="3">
        <v>5.0574336179670141</v>
      </c>
      <c r="N16" s="3">
        <v>1.8072915277752954E-2</v>
      </c>
      <c r="O16" s="3">
        <v>3.5545571456617879</v>
      </c>
    </row>
    <row r="17" spans="5:15" x14ac:dyDescent="0.25">
      <c r="E17" s="3" t="s">
        <v>13</v>
      </c>
      <c r="F17" s="3">
        <v>45</v>
      </c>
      <c r="G17" s="3" t="s">
        <v>13</v>
      </c>
      <c r="H17" s="3">
        <v>60</v>
      </c>
      <c r="I17" s="3" t="s">
        <v>67</v>
      </c>
      <c r="J17" s="3">
        <v>2442.5714285714284</v>
      </c>
      <c r="K17" s="3">
        <v>18</v>
      </c>
      <c r="L17" s="3">
        <v>135.69841269841268</v>
      </c>
      <c r="M17" s="3"/>
      <c r="N17" s="3"/>
      <c r="O17" s="3"/>
    </row>
    <row r="18" spans="5:15" x14ac:dyDescent="0.25">
      <c r="E18" s="3" t="s">
        <v>14</v>
      </c>
      <c r="F18" s="3">
        <v>234</v>
      </c>
      <c r="G18" s="3" t="s">
        <v>14</v>
      </c>
      <c r="H18" s="3">
        <v>230</v>
      </c>
      <c r="I18" s="3"/>
      <c r="J18" s="3"/>
      <c r="K18" s="3"/>
      <c r="L18" s="3"/>
      <c r="M18" s="3"/>
      <c r="N18" s="3"/>
      <c r="O18" s="3"/>
    </row>
    <row r="19" spans="5:15" ht="15.75" thickBot="1" x14ac:dyDescent="0.3">
      <c r="E19" s="3" t="s">
        <v>15</v>
      </c>
      <c r="F19" s="3">
        <v>7</v>
      </c>
      <c r="G19" s="3" t="s">
        <v>15</v>
      </c>
      <c r="H19" s="3">
        <v>7</v>
      </c>
      <c r="I19" s="4" t="s">
        <v>29</v>
      </c>
      <c r="J19" s="4">
        <v>3815.1428571428569</v>
      </c>
      <c r="K19" s="4">
        <v>20</v>
      </c>
      <c r="L19" s="4"/>
      <c r="M19" s="4"/>
      <c r="N19" s="4"/>
      <c r="O19" s="4"/>
    </row>
    <row r="20" spans="5:15" ht="15.75" thickBot="1" x14ac:dyDescent="0.3">
      <c r="E20" s="4" t="s">
        <v>70</v>
      </c>
      <c r="F20" s="4">
        <v>38</v>
      </c>
      <c r="G20" s="4" t="s">
        <v>70</v>
      </c>
      <c r="H20" s="4">
        <v>35</v>
      </c>
      <c r="I20" s="3"/>
      <c r="J20" s="3"/>
    </row>
    <row r="21" spans="5:15" x14ac:dyDescent="0.25">
      <c r="E21" s="3"/>
      <c r="F21" s="3"/>
    </row>
    <row r="22" spans="5:15" x14ac:dyDescent="0.25">
      <c r="E22" s="3"/>
      <c r="F22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workbookViewId="0">
      <selection activeCell="A12" sqref="A12"/>
    </sheetView>
  </sheetViews>
  <sheetFormatPr defaultRowHeight="15" x14ac:dyDescent="0.25"/>
  <cols>
    <col min="1" max="1" width="11.7109375" bestFit="1" customWidth="1"/>
    <col min="2" max="2" width="15.42578125" bestFit="1" customWidth="1"/>
    <col min="3" max="3" width="9" bestFit="1" customWidth="1"/>
    <col min="5" max="5" width="17.28515625" bestFit="1" customWidth="1"/>
  </cols>
  <sheetData>
    <row r="1" spans="1:14" x14ac:dyDescent="0.25">
      <c r="A1" s="6" t="s">
        <v>1</v>
      </c>
      <c r="B1" s="6" t="s">
        <v>2</v>
      </c>
      <c r="C1" s="6" t="s">
        <v>0</v>
      </c>
    </row>
    <row r="2" spans="1:14" x14ac:dyDescent="0.25">
      <c r="A2" s="2">
        <v>20</v>
      </c>
      <c r="B2" s="1">
        <v>10</v>
      </c>
      <c r="C2">
        <v>12</v>
      </c>
    </row>
    <row r="3" spans="1:14" x14ac:dyDescent="0.25">
      <c r="A3" s="2">
        <v>26</v>
      </c>
      <c r="B3" s="1">
        <v>20</v>
      </c>
      <c r="C3">
        <v>15</v>
      </c>
    </row>
    <row r="4" spans="1:14" x14ac:dyDescent="0.25">
      <c r="A4" s="2">
        <v>30</v>
      </c>
      <c r="B4" s="1">
        <v>25</v>
      </c>
      <c r="C4">
        <v>10</v>
      </c>
    </row>
    <row r="5" spans="1:14" x14ac:dyDescent="0.25">
      <c r="A5" s="2">
        <v>35</v>
      </c>
      <c r="B5" s="1">
        <v>30</v>
      </c>
      <c r="C5">
        <v>20</v>
      </c>
      <c r="E5" t="s">
        <v>20</v>
      </c>
    </row>
    <row r="6" spans="1:14" ht="15.75" thickBot="1" x14ac:dyDescent="0.3">
      <c r="A6" s="2">
        <v>38</v>
      </c>
      <c r="B6" s="1">
        <v>35</v>
      </c>
      <c r="C6">
        <v>25</v>
      </c>
      <c r="D6" s="8"/>
      <c r="N6" s="8"/>
    </row>
    <row r="7" spans="1:14" x14ac:dyDescent="0.25">
      <c r="A7" s="2">
        <v>40</v>
      </c>
      <c r="B7" s="1">
        <v>50</v>
      </c>
      <c r="C7">
        <v>20</v>
      </c>
      <c r="D7" s="8"/>
      <c r="E7" s="10" t="s">
        <v>21</v>
      </c>
      <c r="F7" s="10"/>
      <c r="N7" s="8"/>
    </row>
    <row r="8" spans="1:14" x14ac:dyDescent="0.25">
      <c r="A8" s="2">
        <v>45</v>
      </c>
      <c r="B8" s="1">
        <v>60</v>
      </c>
      <c r="C8">
        <v>10</v>
      </c>
      <c r="D8" s="8"/>
      <c r="E8" s="3" t="s">
        <v>22</v>
      </c>
      <c r="F8" s="3">
        <v>0.67140778703765924</v>
      </c>
      <c r="N8" s="8"/>
    </row>
    <row r="9" spans="1:14" x14ac:dyDescent="0.25">
      <c r="D9" s="8"/>
      <c r="E9" s="3" t="s">
        <v>23</v>
      </c>
      <c r="F9" s="3">
        <v>0.45078841649480683</v>
      </c>
      <c r="N9" s="8"/>
    </row>
    <row r="10" spans="1:14" x14ac:dyDescent="0.25">
      <c r="D10" s="8"/>
      <c r="E10" s="3" t="s">
        <v>24</v>
      </c>
      <c r="F10" s="3">
        <v>0.17618262474221025</v>
      </c>
      <c r="N10" s="8"/>
    </row>
    <row r="11" spans="1:14" x14ac:dyDescent="0.25">
      <c r="D11" s="8"/>
      <c r="E11" s="3" t="s">
        <v>4</v>
      </c>
      <c r="F11" s="3">
        <v>5.2664205079932858</v>
      </c>
      <c r="N11" s="8"/>
    </row>
    <row r="12" spans="1:14" ht="15.75" thickBot="1" x14ac:dyDescent="0.3">
      <c r="D12" s="8"/>
      <c r="E12" s="4" t="s">
        <v>25</v>
      </c>
      <c r="F12" s="4">
        <v>7</v>
      </c>
      <c r="N12" s="8"/>
    </row>
    <row r="13" spans="1:14" x14ac:dyDescent="0.25">
      <c r="D13" s="8"/>
      <c r="N13" s="8"/>
    </row>
    <row r="14" spans="1:14" ht="15.75" thickBot="1" x14ac:dyDescent="0.3">
      <c r="D14" s="8"/>
      <c r="E14" t="s">
        <v>26</v>
      </c>
      <c r="N14" s="8"/>
    </row>
    <row r="15" spans="1:14" x14ac:dyDescent="0.25">
      <c r="D15" s="8"/>
      <c r="E15" s="5"/>
      <c r="F15" s="5" t="s">
        <v>31</v>
      </c>
      <c r="G15" s="5" t="s">
        <v>32</v>
      </c>
      <c r="H15" s="5" t="s">
        <v>33</v>
      </c>
      <c r="I15" s="5" t="s">
        <v>34</v>
      </c>
      <c r="J15" s="5" t="s">
        <v>35</v>
      </c>
      <c r="N15" s="8"/>
    </row>
    <row r="16" spans="1:14" x14ac:dyDescent="0.25">
      <c r="D16" s="8"/>
      <c r="E16" s="3" t="s">
        <v>27</v>
      </c>
      <c r="F16" s="3">
        <v>2</v>
      </c>
      <c r="G16" s="3">
        <v>91.059260131950978</v>
      </c>
      <c r="H16" s="3">
        <v>45.529630065975489</v>
      </c>
      <c r="I16" s="3">
        <v>1.641583790413788</v>
      </c>
      <c r="J16" s="3">
        <v>0.30163336345628172</v>
      </c>
      <c r="N16" s="8"/>
    </row>
    <row r="17" spans="4:14" x14ac:dyDescent="0.25">
      <c r="D17" s="8"/>
      <c r="E17" s="3" t="s">
        <v>28</v>
      </c>
      <c r="F17" s="3">
        <v>4</v>
      </c>
      <c r="G17" s="3">
        <v>110.94073986804902</v>
      </c>
      <c r="H17" s="3">
        <v>27.735184967012255</v>
      </c>
      <c r="I17" s="3"/>
      <c r="J17" s="3"/>
      <c r="N17" s="8"/>
    </row>
    <row r="18" spans="4:14" ht="15.75" thickBot="1" x14ac:dyDescent="0.3">
      <c r="D18" s="8"/>
      <c r="E18" s="4" t="s">
        <v>29</v>
      </c>
      <c r="F18" s="4">
        <v>6</v>
      </c>
      <c r="G18" s="4">
        <v>202</v>
      </c>
      <c r="H18" s="4"/>
      <c r="I18" s="4"/>
      <c r="J18" s="4"/>
      <c r="N18" s="8"/>
    </row>
    <row r="19" spans="4:14" ht="15.75" thickBot="1" x14ac:dyDescent="0.3">
      <c r="D19" s="8"/>
      <c r="N19" s="8"/>
    </row>
    <row r="20" spans="4:14" x14ac:dyDescent="0.25">
      <c r="D20" s="8"/>
      <c r="E20" s="5"/>
      <c r="F20" s="5" t="s">
        <v>36</v>
      </c>
      <c r="G20" s="5" t="s">
        <v>4</v>
      </c>
      <c r="H20" s="5" t="s">
        <v>37</v>
      </c>
      <c r="I20" s="5" t="s">
        <v>38</v>
      </c>
      <c r="J20" s="5" t="s">
        <v>39</v>
      </c>
      <c r="K20" s="5" t="s">
        <v>40</v>
      </c>
      <c r="L20" s="5" t="s">
        <v>41</v>
      </c>
      <c r="M20" s="5" t="s">
        <v>42</v>
      </c>
      <c r="N20" s="8"/>
    </row>
    <row r="21" spans="4:14" x14ac:dyDescent="0.25">
      <c r="D21" s="8"/>
      <c r="E21" s="3" t="s">
        <v>30</v>
      </c>
      <c r="F21" s="3">
        <v>-13.762959472196041</v>
      </c>
      <c r="G21" s="3">
        <v>16.610662727188043</v>
      </c>
      <c r="H21" s="3">
        <v>-0.82856173159599877</v>
      </c>
      <c r="I21" s="3">
        <v>0.4539282486124292</v>
      </c>
      <c r="J21" s="3">
        <v>-59.881552695188716</v>
      </c>
      <c r="K21" s="3">
        <v>32.355633750796628</v>
      </c>
      <c r="L21" s="3">
        <v>-59.881552695188716</v>
      </c>
      <c r="M21" s="3">
        <v>32.355633750796628</v>
      </c>
      <c r="N21" s="8"/>
    </row>
    <row r="22" spans="4:14" x14ac:dyDescent="0.25">
      <c r="D22" s="8"/>
      <c r="E22" s="3" t="s">
        <v>43</v>
      </c>
      <c r="F22" s="3">
        <v>1.6195805843543827</v>
      </c>
      <c r="G22" s="3">
        <v>0.90562772286533511</v>
      </c>
      <c r="H22" s="3">
        <v>1.788351376026958</v>
      </c>
      <c r="I22" s="3">
        <v>0.14823496196201452</v>
      </c>
      <c r="J22" s="3">
        <v>-0.89484507392650059</v>
      </c>
      <c r="K22" s="3">
        <v>4.1340062426352659</v>
      </c>
      <c r="L22" s="3">
        <v>-0.89484507392650059</v>
      </c>
      <c r="M22" s="3">
        <v>4.1340062426352659</v>
      </c>
      <c r="N22" s="8"/>
    </row>
    <row r="23" spans="4:14" ht="15.75" thickBot="1" x14ac:dyDescent="0.3">
      <c r="D23" s="8"/>
      <c r="E23" s="4" t="s">
        <v>44</v>
      </c>
      <c r="F23" s="4">
        <v>-0.74191800188501433</v>
      </c>
      <c r="G23" s="4">
        <v>0.45256122545635846</v>
      </c>
      <c r="H23" s="4">
        <v>-1.6393759786576307</v>
      </c>
      <c r="I23" s="4">
        <v>0.17647810450746465</v>
      </c>
      <c r="J23" s="4">
        <v>-1.9984294011056356</v>
      </c>
      <c r="K23" s="4">
        <v>0.51459339733560705</v>
      </c>
      <c r="L23" s="4">
        <v>-1.9984294011056356</v>
      </c>
      <c r="M23" s="4">
        <v>0.51459339733560705</v>
      </c>
      <c r="N23" s="8"/>
    </row>
    <row r="24" spans="4:14" x14ac:dyDescent="0.25">
      <c r="D24" s="8"/>
      <c r="N24" s="8"/>
    </row>
    <row r="27" spans="4:14" x14ac:dyDescent="0.25">
      <c r="D27" s="8"/>
      <c r="E27" t="s">
        <v>45</v>
      </c>
      <c r="I27" t="s">
        <v>49</v>
      </c>
    </row>
    <row r="28" spans="4:14" ht="15.75" thickBot="1" x14ac:dyDescent="0.3">
      <c r="D28" s="8"/>
    </row>
    <row r="29" spans="4:14" x14ac:dyDescent="0.25">
      <c r="D29" s="8"/>
      <c r="E29" s="5" t="s">
        <v>46</v>
      </c>
      <c r="F29" s="5" t="s">
        <v>47</v>
      </c>
      <c r="G29" s="5" t="s">
        <v>48</v>
      </c>
      <c r="I29" s="5" t="s">
        <v>50</v>
      </c>
      <c r="J29" s="5" t="s">
        <v>51</v>
      </c>
    </row>
    <row r="30" spans="4:14" x14ac:dyDescent="0.25">
      <c r="D30" s="8"/>
      <c r="E30" s="3">
        <v>1</v>
      </c>
      <c r="F30" s="3">
        <v>11.209472196041469</v>
      </c>
      <c r="G30" s="3">
        <v>0.79052780395853084</v>
      </c>
      <c r="I30" s="3">
        <v>7.1428571428571432</v>
      </c>
      <c r="J30" s="3">
        <v>10</v>
      </c>
    </row>
    <row r="31" spans="4:14" x14ac:dyDescent="0.25">
      <c r="D31" s="8"/>
      <c r="E31" s="3">
        <v>2</v>
      </c>
      <c r="F31" s="3">
        <v>13.507775683317618</v>
      </c>
      <c r="G31" s="3">
        <v>1.4922243166823819</v>
      </c>
      <c r="I31" s="3">
        <v>21.428571428571431</v>
      </c>
      <c r="J31" s="3">
        <v>10</v>
      </c>
    </row>
    <row r="32" spans="4:14" x14ac:dyDescent="0.25">
      <c r="D32" s="8"/>
      <c r="E32" s="3">
        <v>3</v>
      </c>
      <c r="F32" s="3">
        <v>16.276508011310082</v>
      </c>
      <c r="G32" s="3">
        <v>-6.2765080113100815</v>
      </c>
      <c r="I32" s="3">
        <v>35.714285714285715</v>
      </c>
      <c r="J32" s="3">
        <v>12</v>
      </c>
    </row>
    <row r="33" spans="4:11" x14ac:dyDescent="0.25">
      <c r="D33" s="8"/>
      <c r="E33" s="3">
        <v>4</v>
      </c>
      <c r="F33" s="3">
        <v>20.664820923656929</v>
      </c>
      <c r="G33" s="3">
        <v>-0.66482092365692935</v>
      </c>
      <c r="I33" s="3">
        <v>50.000000000000007</v>
      </c>
      <c r="J33" s="3">
        <v>15</v>
      </c>
    </row>
    <row r="34" spans="4:11" x14ac:dyDescent="0.25">
      <c r="D34" s="8"/>
      <c r="E34" s="3">
        <v>5</v>
      </c>
      <c r="F34" s="3">
        <v>21.813972667294998</v>
      </c>
      <c r="G34" s="3">
        <v>3.1860273327050024</v>
      </c>
      <c r="I34" s="3">
        <v>64.285714285714292</v>
      </c>
      <c r="J34" s="3">
        <v>20</v>
      </c>
    </row>
    <row r="35" spans="4:11" x14ac:dyDescent="0.25">
      <c r="D35" s="8"/>
      <c r="E35" s="3">
        <v>6</v>
      </c>
      <c r="F35" s="3">
        <v>13.924363807728547</v>
      </c>
      <c r="G35" s="3">
        <v>6.0756361922714532</v>
      </c>
      <c r="I35" s="3">
        <v>78.571428571428569</v>
      </c>
      <c r="J35" s="3">
        <v>20</v>
      </c>
    </row>
    <row r="36" spans="4:11" ht="15.75" thickBot="1" x14ac:dyDescent="0.3">
      <c r="D36" s="8"/>
      <c r="E36" s="4">
        <v>7</v>
      </c>
      <c r="F36" s="4">
        <v>14.603086710650324</v>
      </c>
      <c r="G36" s="4">
        <v>-4.6030867106503237</v>
      </c>
      <c r="I36" s="4">
        <v>92.857142857142861</v>
      </c>
      <c r="J36" s="4">
        <v>25</v>
      </c>
    </row>
    <row r="37" spans="4:11" x14ac:dyDescent="0.25">
      <c r="D37" s="8"/>
      <c r="E37" s="8"/>
      <c r="F37" s="8"/>
      <c r="G37" s="8"/>
      <c r="H37" s="8"/>
      <c r="I37" s="8"/>
      <c r="J37" s="8"/>
      <c r="K37" s="8"/>
    </row>
  </sheetData>
  <sortState ref="J30:J36">
    <sortCondition ref="J3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D14" sqref="D14"/>
    </sheetView>
  </sheetViews>
  <sheetFormatPr defaultRowHeight="15" x14ac:dyDescent="0.25"/>
  <cols>
    <col min="1" max="1" width="11.7109375" bestFit="1" customWidth="1"/>
    <col min="2" max="2" width="15.42578125" bestFit="1" customWidth="1"/>
    <col min="5" max="5" width="15.5703125" bestFit="1" customWidth="1"/>
    <col min="6" max="6" width="15.85546875" bestFit="1" customWidth="1"/>
  </cols>
  <sheetData>
    <row r="1" spans="1:8" x14ac:dyDescent="0.25">
      <c r="A1" s="6" t="s">
        <v>1</v>
      </c>
      <c r="B1" s="6" t="s">
        <v>2</v>
      </c>
      <c r="C1" s="6" t="s">
        <v>0</v>
      </c>
    </row>
    <row r="2" spans="1:8" x14ac:dyDescent="0.25">
      <c r="A2" s="2">
        <v>20</v>
      </c>
      <c r="B2" s="1">
        <v>10</v>
      </c>
      <c r="C2">
        <v>12</v>
      </c>
    </row>
    <row r="3" spans="1:8" x14ac:dyDescent="0.25">
      <c r="A3" s="2">
        <v>26</v>
      </c>
      <c r="B3" s="1">
        <v>20</v>
      </c>
      <c r="C3">
        <v>15</v>
      </c>
    </row>
    <row r="4" spans="1:8" x14ac:dyDescent="0.25">
      <c r="A4" s="2">
        <v>30</v>
      </c>
      <c r="B4" s="1">
        <v>25</v>
      </c>
      <c r="C4">
        <v>10</v>
      </c>
    </row>
    <row r="5" spans="1:8" x14ac:dyDescent="0.25">
      <c r="A5" s="2">
        <v>35</v>
      </c>
      <c r="B5" s="1">
        <v>30</v>
      </c>
      <c r="C5">
        <v>20</v>
      </c>
      <c r="E5" s="12" t="s">
        <v>55</v>
      </c>
      <c r="F5" s="11" t="s">
        <v>56</v>
      </c>
      <c r="G5" s="8"/>
      <c r="H5" s="8"/>
    </row>
    <row r="6" spans="1:8" x14ac:dyDescent="0.25">
      <c r="A6" s="2">
        <v>38</v>
      </c>
      <c r="B6" s="1">
        <v>35</v>
      </c>
      <c r="C6">
        <v>25</v>
      </c>
      <c r="E6">
        <v>26</v>
      </c>
      <c r="F6">
        <v>30</v>
      </c>
      <c r="G6" s="9"/>
      <c r="H6" s="9"/>
    </row>
    <row r="7" spans="1:8" x14ac:dyDescent="0.25">
      <c r="A7" s="2">
        <v>40</v>
      </c>
      <c r="B7" s="1">
        <v>50</v>
      </c>
      <c r="C7">
        <v>20</v>
      </c>
      <c r="E7">
        <v>35</v>
      </c>
      <c r="F7">
        <v>26</v>
      </c>
      <c r="G7" s="3"/>
      <c r="H7" s="3"/>
    </row>
    <row r="8" spans="1:8" x14ac:dyDescent="0.25">
      <c r="A8" s="2">
        <v>45</v>
      </c>
      <c r="B8" s="1">
        <v>60</v>
      </c>
      <c r="C8">
        <v>10</v>
      </c>
      <c r="E8">
        <v>40</v>
      </c>
      <c r="F8">
        <v>35</v>
      </c>
      <c r="G8" s="3"/>
      <c r="H8" s="3"/>
    </row>
    <row r="9" spans="1:8" x14ac:dyDescent="0.25">
      <c r="E9" s="3"/>
      <c r="F9" s="3"/>
      <c r="G9" s="3"/>
      <c r="H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workbookViewId="0">
      <selection activeCell="C14" sqref="C14"/>
    </sheetView>
  </sheetViews>
  <sheetFormatPr defaultRowHeight="15" x14ac:dyDescent="0.25"/>
  <cols>
    <col min="1" max="1" width="11.7109375" bestFit="1" customWidth="1"/>
    <col min="2" max="2" width="15.42578125" bestFit="1" customWidth="1"/>
  </cols>
  <sheetData>
    <row r="1" spans="1:17" x14ac:dyDescent="0.25">
      <c r="A1" s="6" t="s">
        <v>1</v>
      </c>
      <c r="B1" s="15"/>
      <c r="C1" s="15"/>
    </row>
    <row r="2" spans="1:17" x14ac:dyDescent="0.25">
      <c r="A2" s="2">
        <v>20</v>
      </c>
      <c r="B2" s="16"/>
      <c r="C2" s="17"/>
    </row>
    <row r="3" spans="1:17" x14ac:dyDescent="0.25">
      <c r="A3" s="2">
        <v>26</v>
      </c>
      <c r="B3" s="16"/>
      <c r="C3" s="17"/>
    </row>
    <row r="4" spans="1:17" x14ac:dyDescent="0.25">
      <c r="A4" s="2">
        <v>30</v>
      </c>
      <c r="B4" s="16"/>
      <c r="C4" s="12" t="s">
        <v>57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</row>
    <row r="5" spans="1:17" x14ac:dyDescent="0.25">
      <c r="A5" s="2">
        <v>35</v>
      </c>
      <c r="B5" s="16"/>
      <c r="C5" s="17">
        <v>20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</row>
    <row r="6" spans="1:17" ht="15.75" thickBot="1" x14ac:dyDescent="0.3">
      <c r="A6" s="2">
        <v>38</v>
      </c>
      <c r="B6" s="16"/>
      <c r="C6" s="17">
        <v>30</v>
      </c>
      <c r="D6" s="8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8"/>
    </row>
    <row r="7" spans="1:17" x14ac:dyDescent="0.25">
      <c r="A7" s="2">
        <v>40</v>
      </c>
      <c r="B7" s="16"/>
      <c r="C7" s="17">
        <v>40</v>
      </c>
      <c r="D7" s="8"/>
      <c r="E7" s="5" t="s">
        <v>17</v>
      </c>
      <c r="F7" s="5" t="s">
        <v>19</v>
      </c>
      <c r="G7" s="5" t="s">
        <v>17</v>
      </c>
      <c r="H7" s="5" t="s">
        <v>19</v>
      </c>
      <c r="I7" s="3"/>
      <c r="J7" s="7"/>
      <c r="K7" s="3"/>
      <c r="L7" s="14"/>
      <c r="M7" s="3"/>
      <c r="N7" s="7"/>
      <c r="O7" s="3"/>
      <c r="P7" s="14"/>
      <c r="Q7" s="8"/>
    </row>
    <row r="8" spans="1:17" x14ac:dyDescent="0.25">
      <c r="A8" s="2">
        <v>45</v>
      </c>
      <c r="B8" s="16"/>
      <c r="C8" s="17">
        <v>50</v>
      </c>
      <c r="D8" s="8"/>
      <c r="E8" s="7">
        <v>20</v>
      </c>
      <c r="F8" s="3">
        <v>2</v>
      </c>
      <c r="G8" s="7">
        <v>40</v>
      </c>
      <c r="H8" s="3">
        <v>5</v>
      </c>
      <c r="I8" s="3"/>
      <c r="J8" s="7"/>
      <c r="K8" s="3"/>
      <c r="L8" s="14"/>
      <c r="M8" s="3"/>
      <c r="N8" s="7"/>
      <c r="O8" s="3"/>
      <c r="P8" s="14"/>
      <c r="Q8" s="8"/>
    </row>
    <row r="9" spans="1:17" x14ac:dyDescent="0.25">
      <c r="A9" s="2">
        <v>20</v>
      </c>
      <c r="D9" s="8"/>
      <c r="E9" s="7">
        <v>30</v>
      </c>
      <c r="F9" s="3">
        <v>3</v>
      </c>
      <c r="G9" s="7">
        <v>30</v>
      </c>
      <c r="H9" s="3">
        <v>3</v>
      </c>
      <c r="I9" s="3"/>
      <c r="J9" s="7"/>
      <c r="K9" s="3"/>
      <c r="L9" s="14"/>
      <c r="M9" s="3"/>
      <c r="N9" s="7"/>
      <c r="O9" s="3"/>
      <c r="P9" s="14"/>
      <c r="Q9" s="8"/>
    </row>
    <row r="10" spans="1:17" x14ac:dyDescent="0.25">
      <c r="A10" s="2">
        <v>22</v>
      </c>
      <c r="D10" s="8"/>
      <c r="E10" s="7">
        <v>40</v>
      </c>
      <c r="F10" s="3">
        <v>5</v>
      </c>
      <c r="G10" s="7">
        <v>50</v>
      </c>
      <c r="H10" s="3">
        <v>3</v>
      </c>
      <c r="I10" s="3"/>
      <c r="J10" s="7"/>
      <c r="K10" s="3"/>
      <c r="L10" s="14"/>
      <c r="M10" s="3"/>
      <c r="N10" s="7"/>
      <c r="O10" s="3"/>
      <c r="P10" s="14"/>
      <c r="Q10" s="8"/>
    </row>
    <row r="11" spans="1:17" x14ac:dyDescent="0.25">
      <c r="A11" s="2">
        <v>34</v>
      </c>
      <c r="D11" s="8"/>
      <c r="E11" s="7">
        <v>50</v>
      </c>
      <c r="F11" s="3">
        <v>3</v>
      </c>
      <c r="G11" s="7">
        <v>20</v>
      </c>
      <c r="H11" s="3">
        <v>2</v>
      </c>
      <c r="I11" s="3"/>
      <c r="J11" s="7"/>
      <c r="K11" s="3"/>
      <c r="L11" s="14"/>
      <c r="M11" s="3"/>
      <c r="N11" s="7"/>
      <c r="O11" s="3"/>
      <c r="P11" s="14"/>
      <c r="Q11" s="8"/>
    </row>
    <row r="12" spans="1:17" ht="15.75" thickBot="1" x14ac:dyDescent="0.3">
      <c r="A12" s="2">
        <v>36</v>
      </c>
      <c r="D12" s="8"/>
      <c r="E12" s="4" t="s">
        <v>18</v>
      </c>
      <c r="F12" s="4">
        <v>0</v>
      </c>
      <c r="G12" s="13" t="s">
        <v>18</v>
      </c>
      <c r="H12" s="4">
        <v>0</v>
      </c>
      <c r="I12" s="3"/>
      <c r="J12" s="7"/>
      <c r="K12" s="3"/>
      <c r="L12" s="14"/>
      <c r="M12" s="3"/>
      <c r="N12" s="7"/>
      <c r="O12" s="3"/>
      <c r="P12" s="14"/>
      <c r="Q12" s="8"/>
    </row>
    <row r="13" spans="1:17" x14ac:dyDescent="0.25">
      <c r="A13" s="2">
        <v>42</v>
      </c>
      <c r="D13" s="8"/>
      <c r="E13" s="3"/>
      <c r="F13" s="7"/>
      <c r="G13" s="3"/>
      <c r="H13" s="14"/>
      <c r="I13" s="3"/>
      <c r="J13" s="7"/>
      <c r="K13" s="3"/>
      <c r="L13" s="14"/>
      <c r="M13" s="3"/>
      <c r="N13" s="7"/>
      <c r="O13" s="3"/>
      <c r="P13" s="14"/>
      <c r="Q13" s="8"/>
    </row>
    <row r="14" spans="1:17" x14ac:dyDescent="0.25">
      <c r="A14" s="2">
        <v>46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</row>
  </sheetData>
  <sortState ref="G8:H12">
    <sortCondition descending="1" ref="H8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sqref="A1:C8"/>
    </sheetView>
  </sheetViews>
  <sheetFormatPr defaultRowHeight="15" x14ac:dyDescent="0.25"/>
  <cols>
    <col min="1" max="1" width="11.7109375" bestFit="1" customWidth="1"/>
    <col min="2" max="2" width="15.42578125" bestFit="1" customWidth="1"/>
    <col min="3" max="3" width="11.7109375" customWidth="1"/>
    <col min="6" max="6" width="11.42578125" customWidth="1"/>
    <col min="7" max="7" width="15.5703125" customWidth="1"/>
    <col min="8" max="8" width="12.140625" bestFit="1" customWidth="1"/>
    <col min="9" max="9" width="16" bestFit="1" customWidth="1"/>
  </cols>
  <sheetData>
    <row r="1" spans="1:10" x14ac:dyDescent="0.25">
      <c r="A1" s="6" t="s">
        <v>1</v>
      </c>
      <c r="B1" s="6" t="s">
        <v>2</v>
      </c>
      <c r="C1" s="6" t="s">
        <v>0</v>
      </c>
    </row>
    <row r="2" spans="1:10" x14ac:dyDescent="0.25">
      <c r="A2" s="2">
        <v>20</v>
      </c>
      <c r="B2" s="1">
        <v>10</v>
      </c>
      <c r="C2">
        <v>12</v>
      </c>
    </row>
    <row r="3" spans="1:10" x14ac:dyDescent="0.25">
      <c r="A3" s="2">
        <v>26</v>
      </c>
      <c r="B3" s="1">
        <v>20</v>
      </c>
      <c r="C3">
        <v>15</v>
      </c>
    </row>
    <row r="4" spans="1:10" x14ac:dyDescent="0.25">
      <c r="A4" s="2">
        <v>30</v>
      </c>
      <c r="B4" s="1">
        <v>25</v>
      </c>
      <c r="C4">
        <v>10</v>
      </c>
    </row>
    <row r="5" spans="1:10" ht="15.75" thickBot="1" x14ac:dyDescent="0.3">
      <c r="A5" s="2">
        <v>35</v>
      </c>
      <c r="B5" s="1">
        <v>30</v>
      </c>
      <c r="C5">
        <v>20</v>
      </c>
    </row>
    <row r="6" spans="1:10" x14ac:dyDescent="0.25">
      <c r="A6" s="2">
        <v>38</v>
      </c>
      <c r="B6" s="1">
        <v>35</v>
      </c>
      <c r="C6">
        <v>25</v>
      </c>
      <c r="G6" s="5"/>
      <c r="H6" s="5" t="s">
        <v>1</v>
      </c>
      <c r="I6" s="5" t="s">
        <v>2</v>
      </c>
      <c r="J6" s="5" t="s">
        <v>0</v>
      </c>
    </row>
    <row r="7" spans="1:10" x14ac:dyDescent="0.25">
      <c r="A7" s="2">
        <v>40</v>
      </c>
      <c r="B7" s="1">
        <v>50</v>
      </c>
      <c r="C7">
        <v>20</v>
      </c>
      <c r="G7" s="3" t="s">
        <v>1</v>
      </c>
      <c r="H7" s="3">
        <v>1</v>
      </c>
      <c r="I7" s="3"/>
      <c r="J7" s="3"/>
    </row>
    <row r="8" spans="1:10" x14ac:dyDescent="0.25">
      <c r="A8" s="2">
        <v>45</v>
      </c>
      <c r="B8" s="1">
        <v>60</v>
      </c>
      <c r="C8">
        <v>10</v>
      </c>
      <c r="G8" s="3" t="s">
        <v>2</v>
      </c>
      <c r="H8" s="3">
        <v>0.96149261564738342</v>
      </c>
      <c r="I8" s="3">
        <v>1</v>
      </c>
      <c r="J8" s="3"/>
    </row>
    <row r="9" spans="1:10" ht="15.75" thickBot="1" x14ac:dyDescent="0.3">
      <c r="G9" s="4" t="s">
        <v>0</v>
      </c>
      <c r="H9" s="4">
        <v>0.28597119518312331</v>
      </c>
      <c r="I9" s="4">
        <v>0.10801021461548703</v>
      </c>
      <c r="J9" s="4">
        <v>1</v>
      </c>
    </row>
    <row r="11" spans="1:10" ht="60" x14ac:dyDescent="0.25">
      <c r="C11" s="19" t="s">
        <v>58</v>
      </c>
      <c r="D11" s="18">
        <f>CORREL(A2:A8,C2:C8)</f>
        <v>0.28597119518312331</v>
      </c>
    </row>
    <row r="13" spans="1:10" ht="60" x14ac:dyDescent="0.25">
      <c r="C13" s="19" t="s">
        <v>59</v>
      </c>
      <c r="D13" s="18">
        <f>CORREL(A2:A8,B2:B8)</f>
        <v>0.96149261564738342</v>
      </c>
      <c r="F13" s="19" t="s">
        <v>58</v>
      </c>
      <c r="G13" s="18">
        <f>CORREL(C2:C8,B2:B8)</f>
        <v>0.10801021461548703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N16" sqref="N16"/>
    </sheetView>
  </sheetViews>
  <sheetFormatPr defaultRowHeight="15" x14ac:dyDescent="0.25"/>
  <cols>
    <col min="1" max="1" width="11.7109375" bestFit="1" customWidth="1"/>
    <col min="2" max="2" width="15.42578125" bestFit="1" customWidth="1"/>
    <col min="14" max="14" width="38.7109375" bestFit="1" customWidth="1"/>
  </cols>
  <sheetData>
    <row r="1" spans="1:14" x14ac:dyDescent="0.25">
      <c r="A1" s="6" t="s">
        <v>1</v>
      </c>
      <c r="B1" s="6" t="s">
        <v>2</v>
      </c>
      <c r="C1" s="6" t="s">
        <v>0</v>
      </c>
    </row>
    <row r="2" spans="1:14" x14ac:dyDescent="0.25">
      <c r="A2" s="2">
        <v>20</v>
      </c>
      <c r="B2" s="1">
        <v>10</v>
      </c>
      <c r="C2">
        <v>12</v>
      </c>
    </row>
    <row r="3" spans="1:14" x14ac:dyDescent="0.25">
      <c r="A3" s="2">
        <v>26</v>
      </c>
      <c r="B3" s="1">
        <v>20</v>
      </c>
      <c r="C3">
        <v>15</v>
      </c>
    </row>
    <row r="4" spans="1:14" x14ac:dyDescent="0.25">
      <c r="A4" s="2">
        <v>30</v>
      </c>
      <c r="B4" s="1">
        <v>25</v>
      </c>
      <c r="C4">
        <v>10</v>
      </c>
    </row>
    <row r="5" spans="1:14" x14ac:dyDescent="0.25">
      <c r="A5" s="2">
        <v>35</v>
      </c>
      <c r="B5" s="1">
        <v>30</v>
      </c>
      <c r="C5">
        <v>20</v>
      </c>
    </row>
    <row r="6" spans="1:14" x14ac:dyDescent="0.25">
      <c r="A6" s="2">
        <v>38</v>
      </c>
      <c r="B6" s="1">
        <v>35</v>
      </c>
      <c r="C6">
        <v>25</v>
      </c>
      <c r="F6" t="s">
        <v>60</v>
      </c>
    </row>
    <row r="7" spans="1:14" x14ac:dyDescent="0.25">
      <c r="A7" s="2">
        <v>40</v>
      </c>
      <c r="B7" s="1">
        <v>50</v>
      </c>
      <c r="C7">
        <v>20</v>
      </c>
    </row>
    <row r="8" spans="1:14" ht="15.75" thickBot="1" x14ac:dyDescent="0.3">
      <c r="A8" s="2">
        <v>45</v>
      </c>
      <c r="B8" s="1">
        <v>60</v>
      </c>
      <c r="C8">
        <v>10</v>
      </c>
      <c r="F8" t="s">
        <v>61</v>
      </c>
    </row>
    <row r="9" spans="1:14" x14ac:dyDescent="0.25">
      <c r="F9" s="5" t="s">
        <v>62</v>
      </c>
      <c r="G9" s="5" t="s">
        <v>15</v>
      </c>
      <c r="H9" s="5" t="s">
        <v>14</v>
      </c>
      <c r="I9" s="5" t="s">
        <v>16</v>
      </c>
      <c r="J9" s="5" t="s">
        <v>63</v>
      </c>
    </row>
    <row r="10" spans="1:14" x14ac:dyDescent="0.25">
      <c r="F10" s="3" t="s">
        <v>52</v>
      </c>
      <c r="G10" s="3">
        <v>7</v>
      </c>
      <c r="H10" s="3">
        <v>234</v>
      </c>
      <c r="I10" s="3">
        <v>33.428571428571431</v>
      </c>
      <c r="J10" s="3">
        <v>74.619047619047549</v>
      </c>
    </row>
    <row r="11" spans="1:14" x14ac:dyDescent="0.25">
      <c r="F11" s="3" t="s">
        <v>53</v>
      </c>
      <c r="G11" s="3">
        <v>7</v>
      </c>
      <c r="H11" s="3">
        <v>230</v>
      </c>
      <c r="I11" s="3">
        <v>32.857142857142854</v>
      </c>
      <c r="J11" s="3">
        <v>298.80952380952385</v>
      </c>
    </row>
    <row r="12" spans="1:14" ht="15.75" thickBot="1" x14ac:dyDescent="0.3">
      <c r="F12" s="4" t="s">
        <v>54</v>
      </c>
      <c r="G12" s="4">
        <v>7</v>
      </c>
      <c r="H12" s="4">
        <v>112</v>
      </c>
      <c r="I12" s="4">
        <v>16</v>
      </c>
      <c r="J12" s="4">
        <v>33.666666666666664</v>
      </c>
    </row>
    <row r="15" spans="1:14" ht="15.75" thickBot="1" x14ac:dyDescent="0.3">
      <c r="F15" t="s">
        <v>26</v>
      </c>
    </row>
    <row r="16" spans="1:14" x14ac:dyDescent="0.25">
      <c r="F16" s="5" t="s">
        <v>64</v>
      </c>
      <c r="G16" s="5" t="s">
        <v>32</v>
      </c>
      <c r="H16" s="5" t="s">
        <v>31</v>
      </c>
      <c r="I16" s="5" t="s">
        <v>33</v>
      </c>
      <c r="J16" s="5" t="s">
        <v>34</v>
      </c>
      <c r="K16" s="5" t="s">
        <v>38</v>
      </c>
      <c r="L16" s="5" t="s">
        <v>65</v>
      </c>
      <c r="N16" s="9" t="s">
        <v>68</v>
      </c>
    </row>
    <row r="17" spans="6:12" x14ac:dyDescent="0.25">
      <c r="F17" s="3" t="s">
        <v>66</v>
      </c>
      <c r="G17" s="3">
        <v>1372.5714285714284</v>
      </c>
      <c r="H17" s="3">
        <v>2</v>
      </c>
      <c r="I17" s="3">
        <v>686.28571428571422</v>
      </c>
      <c r="J17" s="3">
        <v>5.0574336179670141</v>
      </c>
      <c r="K17" s="3">
        <v>1.8072915277752954E-2</v>
      </c>
      <c r="L17" s="3">
        <v>3.5545571456617879</v>
      </c>
    </row>
    <row r="18" spans="6:12" x14ac:dyDescent="0.25">
      <c r="F18" s="3" t="s">
        <v>67</v>
      </c>
      <c r="G18" s="3">
        <v>2442.5714285714284</v>
      </c>
      <c r="H18" s="3">
        <v>18</v>
      </c>
      <c r="I18" s="3">
        <v>135.69841269841268</v>
      </c>
      <c r="J18" s="3"/>
      <c r="K18" s="3"/>
      <c r="L18" s="3"/>
    </row>
    <row r="19" spans="6:12" x14ac:dyDescent="0.25">
      <c r="F19" s="3"/>
      <c r="G19" s="3"/>
      <c r="H19" s="3"/>
      <c r="I19" s="3"/>
      <c r="J19" s="3"/>
      <c r="K19" s="3"/>
      <c r="L19" s="3"/>
    </row>
    <row r="20" spans="6:12" ht="15.75" thickBot="1" x14ac:dyDescent="0.3">
      <c r="F20" s="4" t="s">
        <v>29</v>
      </c>
      <c r="G20" s="4">
        <v>3815.1428571428569</v>
      </c>
      <c r="H20" s="4">
        <v>20</v>
      </c>
      <c r="I20" s="4"/>
      <c r="J20" s="4"/>
      <c r="K20" s="4"/>
      <c r="L20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B17" sqref="B17"/>
    </sheetView>
  </sheetViews>
  <sheetFormatPr defaultRowHeight="15" x14ac:dyDescent="0.25"/>
  <cols>
    <col min="1" max="1" width="11.7109375" bestFit="1" customWidth="1"/>
    <col min="2" max="2" width="15.42578125" bestFit="1" customWidth="1"/>
    <col min="6" max="6" width="17.7109375" bestFit="1" customWidth="1"/>
  </cols>
  <sheetData>
    <row r="1" spans="1:12" x14ac:dyDescent="0.25">
      <c r="A1" s="6" t="s">
        <v>1</v>
      </c>
      <c r="B1" s="6" t="s">
        <v>2</v>
      </c>
      <c r="C1" s="6" t="s">
        <v>0</v>
      </c>
    </row>
    <row r="2" spans="1:12" x14ac:dyDescent="0.25">
      <c r="A2" s="2">
        <v>20</v>
      </c>
      <c r="B2" s="20">
        <v>20</v>
      </c>
      <c r="C2" s="2">
        <v>20</v>
      </c>
    </row>
    <row r="3" spans="1:12" x14ac:dyDescent="0.25">
      <c r="A3" s="2">
        <v>26</v>
      </c>
      <c r="B3" s="20">
        <v>26</v>
      </c>
      <c r="C3" s="2">
        <v>26</v>
      </c>
    </row>
    <row r="4" spans="1:12" x14ac:dyDescent="0.25">
      <c r="A4" s="2">
        <v>30</v>
      </c>
      <c r="B4" s="20">
        <v>30</v>
      </c>
      <c r="C4" s="2">
        <v>30</v>
      </c>
    </row>
    <row r="5" spans="1:12" x14ac:dyDescent="0.25">
      <c r="A5" s="2">
        <v>35</v>
      </c>
      <c r="B5" s="20">
        <v>35</v>
      </c>
      <c r="C5" s="2">
        <v>35</v>
      </c>
    </row>
    <row r="6" spans="1:12" x14ac:dyDescent="0.25">
      <c r="A6" s="2">
        <v>38</v>
      </c>
      <c r="B6" s="20">
        <v>38</v>
      </c>
      <c r="C6" s="2">
        <v>38</v>
      </c>
      <c r="F6" t="s">
        <v>60</v>
      </c>
    </row>
    <row r="7" spans="1:12" x14ac:dyDescent="0.25">
      <c r="A7" s="2">
        <v>40</v>
      </c>
      <c r="B7" s="20">
        <v>40</v>
      </c>
      <c r="C7" s="2">
        <v>40</v>
      </c>
    </row>
    <row r="8" spans="1:12" ht="15.75" thickBot="1" x14ac:dyDescent="0.3">
      <c r="A8" s="2">
        <v>45</v>
      </c>
      <c r="B8" s="20">
        <v>45</v>
      </c>
      <c r="C8" s="2">
        <v>45</v>
      </c>
      <c r="F8" t="s">
        <v>61</v>
      </c>
    </row>
    <row r="9" spans="1:12" x14ac:dyDescent="0.25">
      <c r="F9" s="5" t="s">
        <v>62</v>
      </c>
      <c r="G9" s="5" t="s">
        <v>15</v>
      </c>
      <c r="H9" s="5" t="s">
        <v>14</v>
      </c>
      <c r="I9" s="5" t="s">
        <v>16</v>
      </c>
      <c r="J9" s="5" t="s">
        <v>63</v>
      </c>
    </row>
    <row r="10" spans="1:12" x14ac:dyDescent="0.25">
      <c r="F10" s="3" t="s">
        <v>52</v>
      </c>
      <c r="G10" s="3">
        <v>7</v>
      </c>
      <c r="H10" s="3">
        <v>234</v>
      </c>
      <c r="I10" s="3">
        <v>33.428571428571431</v>
      </c>
      <c r="J10" s="3">
        <v>74.619047619047549</v>
      </c>
    </row>
    <row r="11" spans="1:12" x14ac:dyDescent="0.25">
      <c r="F11" s="3" t="s">
        <v>53</v>
      </c>
      <c r="G11" s="3">
        <v>7</v>
      </c>
      <c r="H11" s="3">
        <v>234</v>
      </c>
      <c r="I11" s="3">
        <v>33.428571428571431</v>
      </c>
      <c r="J11" s="3">
        <v>74.619047619047549</v>
      </c>
    </row>
    <row r="12" spans="1:12" ht="15.75" thickBot="1" x14ac:dyDescent="0.3">
      <c r="F12" s="4" t="s">
        <v>54</v>
      </c>
      <c r="G12" s="4">
        <v>7</v>
      </c>
      <c r="H12" s="4">
        <v>234</v>
      </c>
      <c r="I12" s="4">
        <v>33.428571428571431</v>
      </c>
      <c r="J12" s="4">
        <v>74.619047619047549</v>
      </c>
    </row>
    <row r="13" spans="1:12" x14ac:dyDescent="0.25">
      <c r="C13" s="20"/>
    </row>
    <row r="15" spans="1:12" ht="15.75" thickBot="1" x14ac:dyDescent="0.3">
      <c r="F15" t="s">
        <v>26</v>
      </c>
    </row>
    <row r="16" spans="1:12" x14ac:dyDescent="0.25">
      <c r="F16" s="5" t="s">
        <v>64</v>
      </c>
      <c r="G16" s="5" t="s">
        <v>32</v>
      </c>
      <c r="H16" s="5" t="s">
        <v>31</v>
      </c>
      <c r="I16" s="5" t="s">
        <v>33</v>
      </c>
      <c r="J16" s="5" t="s">
        <v>34</v>
      </c>
      <c r="K16" s="5" t="s">
        <v>38</v>
      </c>
      <c r="L16" s="5" t="s">
        <v>65</v>
      </c>
    </row>
    <row r="17" spans="6:12" x14ac:dyDescent="0.25">
      <c r="F17" s="3" t="s">
        <v>66</v>
      </c>
      <c r="G17" s="3">
        <v>6.8212102632969618E-13</v>
      </c>
      <c r="H17" s="3">
        <v>2</v>
      </c>
      <c r="I17" s="3">
        <v>3.4106051316484809E-13</v>
      </c>
      <c r="J17" s="3">
        <v>4.5706897105691191E-15</v>
      </c>
      <c r="K17" s="3">
        <v>0.99999999999999545</v>
      </c>
      <c r="L17" s="3">
        <v>3.5545571456617879</v>
      </c>
    </row>
    <row r="18" spans="6:12" x14ac:dyDescent="0.25">
      <c r="F18" s="3" t="s">
        <v>67</v>
      </c>
      <c r="G18" s="3">
        <v>1343.1428571428571</v>
      </c>
      <c r="H18" s="3">
        <v>18</v>
      </c>
      <c r="I18" s="3">
        <v>74.61904761904762</v>
      </c>
      <c r="J18" s="3"/>
      <c r="K18" s="3"/>
      <c r="L18" s="3"/>
    </row>
    <row r="19" spans="6:12" x14ac:dyDescent="0.25">
      <c r="F19" s="3"/>
      <c r="G19" s="3"/>
      <c r="H19" s="3"/>
      <c r="I19" s="3"/>
      <c r="J19" s="3"/>
      <c r="K19" s="3"/>
      <c r="L19" s="3"/>
    </row>
    <row r="20" spans="6:12" ht="15.75" thickBot="1" x14ac:dyDescent="0.3">
      <c r="F20" s="4" t="s">
        <v>29</v>
      </c>
      <c r="G20" s="4">
        <v>1343.1428571428578</v>
      </c>
      <c r="H20" s="4">
        <v>20</v>
      </c>
      <c r="I20" s="4"/>
      <c r="J20" s="4"/>
      <c r="K20" s="4"/>
      <c r="L2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Descriptive stats</vt:lpstr>
      <vt:lpstr>Regression</vt:lpstr>
      <vt:lpstr>Sampling</vt:lpstr>
      <vt:lpstr>Histogram</vt:lpstr>
      <vt:lpstr>Correlation</vt:lpstr>
      <vt:lpstr>ANOVA</vt:lpstr>
      <vt:lpstr>ANOVA1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Avijeet Biswal</dc:creator>
  <cp:lastModifiedBy>Basit Hussain</cp:lastModifiedBy>
  <dcterms:created xsi:type="dcterms:W3CDTF">2020-08-04T07:20:45Z</dcterms:created>
  <dcterms:modified xsi:type="dcterms:W3CDTF">2023-04-02T12:02:37Z</dcterms:modified>
</cp:coreProperties>
</file>