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D15" l="1"/>
  <c r="AA35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R36" s="1"/>
  <c r="S36" l="1"/>
  <c r="S37" s="1"/>
  <c r="O36"/>
  <c r="O37" s="1"/>
  <c r="K36"/>
  <c r="K37" s="1"/>
  <c r="N36"/>
  <c r="N37" s="1"/>
  <c r="M36"/>
  <c r="M37" s="1"/>
  <c r="T36"/>
  <c r="T37" s="1"/>
  <c r="P36"/>
  <c r="P37" s="1"/>
  <c r="L36"/>
  <c r="L37" s="1"/>
  <c r="Q36"/>
  <c r="Q37" s="1"/>
  <c r="R37"/>
</calcChain>
</file>

<file path=xl/sharedStrings.xml><?xml version="1.0" encoding="utf-8"?>
<sst xmlns="http://schemas.openxmlformats.org/spreadsheetml/2006/main" count="58" uniqueCount="37">
  <si>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</si>
  <si>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</si>
  <si>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</si>
  <si>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</si>
  <si>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</si>
  <si>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</si>
  <si>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</si>
  <si>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</si>
  <si>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</si>
  <si>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</si>
  <si>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</si>
  <si>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</si>
  <si>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</si>
  <si>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</si>
  <si>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</si>
  <si>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</si>
  <si>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</si>
  <si>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</si>
  <si>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</si>
  <si>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</si>
  <si>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</si>
  <si>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</si>
  <si>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</si>
  <si>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</si>
  <si>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</si>
  <si>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</si>
  <si>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</si>
  <si>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</si>
  <si>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</si>
  <si>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</si>
  <si>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</si>
  <si>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</si>
  <si>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</si>
  <si>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</si>
  <si>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</si>
  <si>
    <t xml:space="preserve">    </t>
  </si>
  <si>
    <t>275 taka baki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</si>
</sst>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topLeftCell="F16" zoomScale="85" zoomScaleNormal="85" workbookViewId="0">
      <selection activeCell="O35" sqref="O35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7" max="7" width="16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5688</v>
      </c>
      <c r="C3" s="4"/>
      <c r="D3" s="4">
        <v>638</v>
      </c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3292</v>
      </c>
      <c r="C5" s="4"/>
      <c r="D5" s="4">
        <v>582</v>
      </c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>
        <v>1718</v>
      </c>
      <c r="C6" s="4">
        <v>277</v>
      </c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2500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2500</v>
      </c>
      <c r="C8" s="4"/>
      <c r="D8" s="4">
        <v>717</v>
      </c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2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>
        <v>1557</v>
      </c>
      <c r="C9" s="4">
        <v>543</v>
      </c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2183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2515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150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27362</v>
      </c>
      <c r="C13" s="26">
        <f>SUM(C3:C12)</f>
        <v>2366</v>
      </c>
      <c r="D13" s="26">
        <f>SUM(D3:D12)</f>
        <v>2346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20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-1</v>
      </c>
      <c r="AA15" s="25">
        <f t="shared" si="1"/>
        <v>-1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>
        <v>0</v>
      </c>
      <c r="L16" s="4">
        <v>2</v>
      </c>
      <c r="M16" s="9">
        <v>0</v>
      </c>
      <c r="N16" s="4">
        <v>2</v>
      </c>
      <c r="O16" s="4">
        <v>2</v>
      </c>
      <c r="P16" s="4">
        <v>2</v>
      </c>
      <c r="Q16" s="4">
        <v>2</v>
      </c>
      <c r="R16" s="4">
        <v>2</v>
      </c>
      <c r="S16" s="4">
        <v>0</v>
      </c>
      <c r="T16" s="4">
        <v>2</v>
      </c>
      <c r="U16" s="8">
        <f t="shared" si="2"/>
        <v>14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>
        <v>525</v>
      </c>
      <c r="G17" s="4"/>
      <c r="H17" s="4"/>
      <c r="I17" s="4"/>
      <c r="J17" s="6">
        <v>44483</v>
      </c>
      <c r="K17" s="4">
        <v>0</v>
      </c>
      <c r="L17" s="4">
        <v>2</v>
      </c>
      <c r="M17" s="9">
        <v>0</v>
      </c>
      <c r="N17" s="4">
        <v>2</v>
      </c>
      <c r="O17" s="4">
        <v>2</v>
      </c>
      <c r="P17" s="4">
        <v>2</v>
      </c>
      <c r="Q17" s="4">
        <v>2</v>
      </c>
      <c r="R17" s="4">
        <v>2</v>
      </c>
      <c r="S17" s="4">
        <v>0</v>
      </c>
      <c r="T17" s="4">
        <v>2</v>
      </c>
      <c r="U17" s="8">
        <f t="shared" si="2"/>
        <v>14</v>
      </c>
      <c r="X17" s="21">
        <v>44483</v>
      </c>
      <c r="Y17">
        <v>0</v>
      </c>
      <c r="Z17">
        <v>-1</v>
      </c>
      <c r="AA17" s="25">
        <f t="shared" si="1"/>
        <v>-1</v>
      </c>
    </row>
    <row r="18" spans="1:27" ht="15.75">
      <c r="A18" s="11" t="s">
        <v>17</v>
      </c>
      <c r="B18" s="11">
        <f>B13-F35</f>
        <v>54</v>
      </c>
      <c r="C18" s="4"/>
      <c r="D18" s="4"/>
      <c r="E18" s="6">
        <v>44484</v>
      </c>
      <c r="F18" s="7">
        <v>175</v>
      </c>
      <c r="G18" s="4"/>
      <c r="H18" s="4"/>
      <c r="I18" s="4"/>
      <c r="J18" s="6">
        <v>44484</v>
      </c>
      <c r="K18" s="4">
        <v>0</v>
      </c>
      <c r="L18" s="4">
        <v>1</v>
      </c>
      <c r="M18" s="9">
        <v>0</v>
      </c>
      <c r="N18" s="4">
        <v>1</v>
      </c>
      <c r="O18" s="4">
        <v>2</v>
      </c>
      <c r="P18" s="4">
        <v>2</v>
      </c>
      <c r="Q18" s="4">
        <v>2</v>
      </c>
      <c r="R18" s="4">
        <v>2</v>
      </c>
      <c r="S18" s="4">
        <v>0</v>
      </c>
      <c r="T18" s="4">
        <v>2</v>
      </c>
      <c r="U18" s="8">
        <f t="shared" si="2"/>
        <v>12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>
        <v>1100</v>
      </c>
      <c r="G19" s="4"/>
      <c r="H19" s="4"/>
      <c r="I19" s="4"/>
      <c r="J19" s="6">
        <v>44485</v>
      </c>
      <c r="K19" s="4">
        <v>0</v>
      </c>
      <c r="L19" s="4">
        <v>2</v>
      </c>
      <c r="M19" s="9">
        <v>0</v>
      </c>
      <c r="N19" s="4">
        <v>2</v>
      </c>
      <c r="O19" s="4">
        <v>1</v>
      </c>
      <c r="P19" s="4">
        <v>2</v>
      </c>
      <c r="Q19" s="4">
        <v>2</v>
      </c>
      <c r="R19" s="4">
        <v>2</v>
      </c>
      <c r="S19" s="4">
        <v>1</v>
      </c>
      <c r="T19" s="4">
        <v>2</v>
      </c>
      <c r="U19" s="8">
        <f t="shared" si="2"/>
        <v>14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>
        <v>150</v>
      </c>
      <c r="G20" s="4"/>
      <c r="H20" s="4"/>
      <c r="I20" s="4"/>
      <c r="J20" s="6">
        <v>44486</v>
      </c>
      <c r="K20" s="4">
        <v>0</v>
      </c>
      <c r="L20" s="4">
        <v>2</v>
      </c>
      <c r="M20" s="9">
        <v>2</v>
      </c>
      <c r="N20" s="4">
        <v>1</v>
      </c>
      <c r="O20" s="4">
        <v>2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8">
        <f t="shared" si="2"/>
        <v>17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>
        <v>170</v>
      </c>
      <c r="G21" s="4"/>
      <c r="H21" s="4" t="s">
        <v>20</v>
      </c>
      <c r="I21" s="4"/>
      <c r="J21" s="6">
        <v>44487</v>
      </c>
      <c r="K21" s="4">
        <v>0</v>
      </c>
      <c r="L21" s="4">
        <v>2</v>
      </c>
      <c r="M21" s="9">
        <v>2</v>
      </c>
      <c r="N21" s="4">
        <v>2</v>
      </c>
      <c r="O21" s="4">
        <v>2</v>
      </c>
      <c r="P21" s="4">
        <v>2</v>
      </c>
      <c r="Q21" s="4">
        <v>2</v>
      </c>
      <c r="R21" s="4">
        <v>2</v>
      </c>
      <c r="S21" s="4">
        <v>2</v>
      </c>
      <c r="T21" s="4">
        <v>2</v>
      </c>
      <c r="U21" s="8">
        <f t="shared" si="2"/>
        <v>18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>
        <v>170</v>
      </c>
      <c r="G22" s="4"/>
      <c r="H22" s="4"/>
      <c r="I22" s="4"/>
      <c r="J22" s="6">
        <v>44488</v>
      </c>
      <c r="K22" s="4">
        <v>0</v>
      </c>
      <c r="L22" s="4">
        <v>1</v>
      </c>
      <c r="M22" s="9">
        <v>2</v>
      </c>
      <c r="N22" s="4">
        <v>2</v>
      </c>
      <c r="O22" s="4">
        <v>2</v>
      </c>
      <c r="P22" s="4">
        <v>2</v>
      </c>
      <c r="Q22" s="4">
        <v>3</v>
      </c>
      <c r="R22" s="4">
        <v>2</v>
      </c>
      <c r="S22" s="4">
        <v>2</v>
      </c>
      <c r="T22" s="4">
        <v>2</v>
      </c>
      <c r="U22" s="8">
        <f t="shared" si="2"/>
        <v>18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>
        <v>1305</v>
      </c>
      <c r="G23" s="4"/>
      <c r="H23" s="4"/>
      <c r="I23" s="4"/>
      <c r="J23" s="6">
        <v>44489</v>
      </c>
      <c r="K23" s="4">
        <v>2</v>
      </c>
      <c r="L23" s="4">
        <v>2</v>
      </c>
      <c r="M23" s="9">
        <v>2</v>
      </c>
      <c r="N23" s="4">
        <v>2</v>
      </c>
      <c r="O23" s="4">
        <v>2</v>
      </c>
      <c r="P23" s="4">
        <v>2</v>
      </c>
      <c r="Q23" s="4">
        <v>4</v>
      </c>
      <c r="R23" s="4">
        <v>2</v>
      </c>
      <c r="S23" s="4">
        <v>2</v>
      </c>
      <c r="T23" s="4">
        <v>2</v>
      </c>
      <c r="U23" s="8">
        <f t="shared" si="2"/>
        <v>22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>
        <v>2375</v>
      </c>
      <c r="G24" s="4" t="s">
        <v>36</v>
      </c>
      <c r="H24" s="4"/>
      <c r="I24" s="4"/>
      <c r="J24" s="6">
        <v>44490</v>
      </c>
      <c r="K24" s="4">
        <v>2</v>
      </c>
      <c r="L24" s="4">
        <v>2</v>
      </c>
      <c r="M24" s="9">
        <v>2</v>
      </c>
      <c r="N24" s="4">
        <v>2</v>
      </c>
      <c r="O24" s="4">
        <v>2</v>
      </c>
      <c r="P24" s="4">
        <v>2</v>
      </c>
      <c r="Q24" s="4">
        <v>2</v>
      </c>
      <c r="R24" s="4">
        <v>2</v>
      </c>
      <c r="S24" s="4">
        <v>2</v>
      </c>
      <c r="T24" s="4">
        <v>2</v>
      </c>
      <c r="U24" s="8">
        <f t="shared" si="2"/>
        <v>20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>
        <v>115</v>
      </c>
      <c r="G25" s="4"/>
      <c r="H25" s="4"/>
      <c r="I25" s="4"/>
      <c r="J25" s="6">
        <v>44491</v>
      </c>
      <c r="K25" s="4">
        <v>2</v>
      </c>
      <c r="L25" s="4">
        <v>2</v>
      </c>
      <c r="M25" s="9">
        <v>2</v>
      </c>
      <c r="N25" s="4">
        <v>2</v>
      </c>
      <c r="O25" s="4">
        <v>2</v>
      </c>
      <c r="P25" s="4">
        <v>1</v>
      </c>
      <c r="Q25" s="4">
        <v>2</v>
      </c>
      <c r="R25" s="4">
        <v>2</v>
      </c>
      <c r="S25" s="4">
        <v>2</v>
      </c>
      <c r="T25" s="4">
        <v>2</v>
      </c>
      <c r="U25" s="8">
        <f t="shared" si="2"/>
        <v>19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>
        <v>1</v>
      </c>
      <c r="L26" s="4">
        <v>0</v>
      </c>
      <c r="M26" s="9">
        <v>2</v>
      </c>
      <c r="N26" s="4">
        <v>0</v>
      </c>
      <c r="O26" s="4">
        <v>2</v>
      </c>
      <c r="P26" s="4">
        <v>1</v>
      </c>
      <c r="Q26" s="4">
        <v>2</v>
      </c>
      <c r="R26" s="4">
        <v>2</v>
      </c>
      <c r="S26" s="4">
        <v>2</v>
      </c>
      <c r="T26" s="4">
        <v>2</v>
      </c>
      <c r="U26" s="8">
        <f t="shared" si="2"/>
        <v>14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>
        <v>185</v>
      </c>
      <c r="G27" s="4"/>
      <c r="H27" s="4"/>
      <c r="I27" s="4"/>
      <c r="J27" s="6">
        <v>44493</v>
      </c>
      <c r="K27" s="4">
        <v>2</v>
      </c>
      <c r="L27" s="4">
        <v>0</v>
      </c>
      <c r="M27" s="9">
        <v>2</v>
      </c>
      <c r="N27" s="4">
        <v>0</v>
      </c>
      <c r="O27" s="4">
        <v>2</v>
      </c>
      <c r="P27" s="4">
        <v>2</v>
      </c>
      <c r="Q27" s="4">
        <v>2</v>
      </c>
      <c r="R27" s="4">
        <v>2</v>
      </c>
      <c r="S27" s="4">
        <v>2</v>
      </c>
      <c r="T27" s="4">
        <v>2</v>
      </c>
      <c r="U27" s="8">
        <f t="shared" si="2"/>
        <v>16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>
        <v>160</v>
      </c>
      <c r="G28" s="4"/>
      <c r="H28" s="4"/>
      <c r="I28" s="4"/>
      <c r="J28" s="6">
        <v>44494</v>
      </c>
      <c r="K28" s="4">
        <v>2</v>
      </c>
      <c r="L28" s="4">
        <v>0</v>
      </c>
      <c r="M28" s="9">
        <v>2</v>
      </c>
      <c r="N28" s="4">
        <v>0</v>
      </c>
      <c r="O28" s="4">
        <v>2</v>
      </c>
      <c r="P28" s="4">
        <v>2</v>
      </c>
      <c r="Q28" s="4">
        <v>0</v>
      </c>
      <c r="R28" s="4">
        <v>2</v>
      </c>
      <c r="S28" s="4">
        <v>2</v>
      </c>
      <c r="T28" s="4">
        <v>2</v>
      </c>
      <c r="U28" s="8">
        <f t="shared" si="2"/>
        <v>14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>
        <v>940</v>
      </c>
      <c r="G29" s="4"/>
      <c r="H29" s="4"/>
      <c r="I29" s="4"/>
      <c r="J29" s="6">
        <v>44495</v>
      </c>
      <c r="K29" s="4">
        <v>2</v>
      </c>
      <c r="L29" s="4">
        <v>0</v>
      </c>
      <c r="M29" s="9">
        <v>2</v>
      </c>
      <c r="N29" s="4">
        <v>0</v>
      </c>
      <c r="O29" s="4">
        <v>2</v>
      </c>
      <c r="P29" s="4">
        <v>2</v>
      </c>
      <c r="Q29" s="4">
        <v>0</v>
      </c>
      <c r="R29" s="4">
        <v>2</v>
      </c>
      <c r="S29" s="4">
        <v>2</v>
      </c>
      <c r="T29" s="4">
        <v>2</v>
      </c>
      <c r="U29" s="8">
        <f t="shared" si="2"/>
        <v>14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>
        <v>1620</v>
      </c>
      <c r="G30" s="4"/>
      <c r="H30" s="4" t="s">
        <v>35</v>
      </c>
      <c r="I30" s="4"/>
      <c r="J30" s="6">
        <v>44496</v>
      </c>
      <c r="K30" s="4">
        <v>2</v>
      </c>
      <c r="L30" s="4">
        <v>0</v>
      </c>
      <c r="M30" s="9">
        <v>2</v>
      </c>
      <c r="N30" s="4">
        <v>0</v>
      </c>
      <c r="O30" s="4">
        <v>2</v>
      </c>
      <c r="P30" s="4">
        <v>2</v>
      </c>
      <c r="Q30" s="4">
        <v>0</v>
      </c>
      <c r="R30" s="4">
        <v>2</v>
      </c>
      <c r="S30" s="4">
        <v>2</v>
      </c>
      <c r="T30" s="4">
        <v>2</v>
      </c>
      <c r="U30" s="8">
        <f t="shared" si="2"/>
        <v>14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>
        <v>210</v>
      </c>
      <c r="G31" s="4"/>
      <c r="H31" s="4"/>
      <c r="I31" s="4"/>
      <c r="J31" s="6">
        <v>44497</v>
      </c>
      <c r="K31" s="4">
        <v>2</v>
      </c>
      <c r="L31" s="4">
        <v>0</v>
      </c>
      <c r="M31" s="9">
        <v>1</v>
      </c>
      <c r="N31" s="4">
        <v>0</v>
      </c>
      <c r="O31" s="4">
        <v>2</v>
      </c>
      <c r="P31" s="4">
        <v>2</v>
      </c>
      <c r="Q31" s="4">
        <v>0</v>
      </c>
      <c r="R31" s="4">
        <v>2</v>
      </c>
      <c r="S31" s="4">
        <v>2</v>
      </c>
      <c r="T31" s="4">
        <v>2</v>
      </c>
      <c r="U31" s="8">
        <f t="shared" si="2"/>
        <v>13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>
        <v>500</v>
      </c>
      <c r="G32" s="4"/>
      <c r="H32" s="4"/>
      <c r="I32" s="4"/>
      <c r="J32" s="6">
        <v>44498</v>
      </c>
      <c r="K32" s="4">
        <v>2</v>
      </c>
      <c r="L32" s="4">
        <v>0</v>
      </c>
      <c r="M32" s="9">
        <v>0</v>
      </c>
      <c r="N32" s="4">
        <v>0</v>
      </c>
      <c r="O32" s="4">
        <v>2</v>
      </c>
      <c r="P32" s="4">
        <v>2</v>
      </c>
      <c r="Q32" s="4">
        <v>0</v>
      </c>
      <c r="R32" s="4">
        <v>2</v>
      </c>
      <c r="S32" s="4">
        <v>2</v>
      </c>
      <c r="T32" s="4">
        <v>2</v>
      </c>
      <c r="U32" s="8">
        <f t="shared" si="2"/>
        <v>12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>
        <v>300</v>
      </c>
      <c r="G33" s="4"/>
      <c r="H33" s="4"/>
      <c r="I33" s="4"/>
      <c r="J33" s="6">
        <v>44499</v>
      </c>
      <c r="K33" s="4">
        <v>0</v>
      </c>
      <c r="L33" s="4">
        <v>0</v>
      </c>
      <c r="M33" s="9">
        <v>0</v>
      </c>
      <c r="N33" s="4">
        <v>0</v>
      </c>
      <c r="O33" s="4">
        <v>2</v>
      </c>
      <c r="P33" s="4">
        <v>2</v>
      </c>
      <c r="Q33" s="4">
        <v>2</v>
      </c>
      <c r="R33" s="4">
        <v>2</v>
      </c>
      <c r="S33" s="4">
        <v>2</v>
      </c>
      <c r="T33" s="4">
        <v>4</v>
      </c>
      <c r="U33" s="8">
        <f>SUM(K33:T33)</f>
        <v>14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>
        <v>0</v>
      </c>
      <c r="L34" s="4">
        <v>0</v>
      </c>
      <c r="M34" s="9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8">
        <f>SUM(K34:T34)</f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27308</v>
      </c>
      <c r="G35" s="13"/>
      <c r="H35" s="13"/>
      <c r="I35" s="4"/>
      <c r="J35" s="14" t="s">
        <v>14</v>
      </c>
      <c r="K35" s="14">
        <f t="shared" ref="K35:U35" si="3">SUM(K4:K34)</f>
        <v>44</v>
      </c>
      <c r="L35" s="14">
        <f t="shared" si="3"/>
        <v>42</v>
      </c>
      <c r="M35" s="14">
        <f t="shared" si="3"/>
        <v>43</v>
      </c>
      <c r="N35" s="14">
        <f t="shared" si="3"/>
        <v>46</v>
      </c>
      <c r="O35" s="14">
        <f t="shared" si="3"/>
        <v>58</v>
      </c>
      <c r="P35" s="14">
        <f t="shared" si="3"/>
        <v>58</v>
      </c>
      <c r="Q35" s="14">
        <f t="shared" si="3"/>
        <v>39</v>
      </c>
      <c r="R35" s="14">
        <f t="shared" si="3"/>
        <v>60</v>
      </c>
      <c r="S35" s="14">
        <f t="shared" si="3"/>
        <v>49</v>
      </c>
      <c r="T35" s="14">
        <f t="shared" si="3"/>
        <v>67</v>
      </c>
      <c r="U35" s="15">
        <f t="shared" si="3"/>
        <v>506</v>
      </c>
      <c r="X35" s="24" t="s">
        <v>28</v>
      </c>
      <c r="Y35" s="24">
        <f>SUM(Y4:Y34)</f>
        <v>0</v>
      </c>
      <c r="Z35" s="24">
        <f>SUM(Z4:Z34)</f>
        <v>-3</v>
      </c>
      <c r="AA35" s="24">
        <f>SUM(AA4:AA34)</f>
        <v>-3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2374.608695652174</v>
      </c>
      <c r="L36" s="4">
        <f>L35*B38</f>
        <v>2266.671936758893</v>
      </c>
      <c r="M36" s="4">
        <f>M35*B38</f>
        <v>2320.6403162055335</v>
      </c>
      <c r="N36" s="4">
        <f>N35*B38</f>
        <v>2482.5454545454545</v>
      </c>
      <c r="O36" s="4">
        <f>O35*B38</f>
        <v>3130.166007905138</v>
      </c>
      <c r="P36" s="4">
        <f>P35*B38</f>
        <v>3130.166007905138</v>
      </c>
      <c r="Q36" s="4">
        <f>Q35*B38</f>
        <v>2104.766798418972</v>
      </c>
      <c r="R36" s="4">
        <f>R35*B38</f>
        <v>3238.102766798419</v>
      </c>
      <c r="S36" s="4">
        <f>S35*B38</f>
        <v>2644.4505928853755</v>
      </c>
      <c r="T36" s="4">
        <f>T35*B38</f>
        <v>3615.881422924901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3313.391304347826</v>
      </c>
      <c r="L37" s="17">
        <f>B4-L36</f>
        <v>642.32806324110697</v>
      </c>
      <c r="M37" s="20">
        <f>B9-M36</f>
        <v>-763.64031620553351</v>
      </c>
      <c r="N37" s="17">
        <f>B6-N36</f>
        <v>-764.5454545454545</v>
      </c>
      <c r="O37" s="17">
        <f>B5-O36</f>
        <v>161.83399209486197</v>
      </c>
      <c r="P37" s="17">
        <f>B7-P36</f>
        <v>-630.16600790513803</v>
      </c>
      <c r="Q37" s="17">
        <f>B8-Q36</f>
        <v>395.23320158102797</v>
      </c>
      <c r="R37" s="17">
        <f>B10-R36</f>
        <v>-1055.102766798419</v>
      </c>
      <c r="S37" s="17">
        <f>B11-S36</f>
        <v>-129.4505928853755</v>
      </c>
      <c r="T37" s="17">
        <f>B12-T36</f>
        <v>-1115.881422924901</v>
      </c>
      <c r="U37" s="8"/>
    </row>
    <row r="38" spans="1:27" ht="15.75">
      <c r="A38" s="18" t="s">
        <v>16</v>
      </c>
      <c r="B38" s="18">
        <f>F35/U35</f>
        <v>53.968379446640313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2021-10-30T19:59:32Z</dcterms:modified>
</cp:coreProperties>
</file>