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7a39b1e62616a2fb/ドキュメント/01_仕事/02_三菱電機株式会社/08_展示会調査/20160610_FOOMA_JAPAN_2016/"/>
    </mc:Choice>
  </mc:AlternateContent>
  <bookViews>
    <workbookView xWindow="0" yWindow="0" windowWidth="10580" windowHeight="8340"/>
  </bookViews>
  <sheets>
    <sheet name="採用状況" sheetId="1" r:id="rId1"/>
    <sheet name="報告概要" sheetId="2" r:id="rId2"/>
  </sheets>
  <definedNames>
    <definedName name="_xlnm._FilterDatabase" localSheetId="0" hidden="1">採用状況!$B$4:$Z$43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3" i="1" l="1"/>
  <c r="E43" i="1"/>
  <c r="D43" i="1"/>
  <c r="J34" i="1"/>
  <c r="J33" i="1"/>
  <c r="D34" i="1"/>
  <c r="D33" i="1"/>
  <c r="J32" i="1"/>
  <c r="D32" i="1"/>
  <c r="J31" i="1"/>
  <c r="D31" i="1" s="1"/>
  <c r="J30" i="1"/>
  <c r="D30" i="1" s="1"/>
  <c r="J29" i="1"/>
  <c r="D29" i="1" s="1"/>
  <c r="J28" i="1"/>
  <c r="D28" i="1" s="1"/>
  <c r="J27" i="1"/>
  <c r="D27" i="1" s="1"/>
  <c r="J26" i="1"/>
  <c r="D26" i="1" s="1"/>
  <c r="I43" i="1"/>
  <c r="H43" i="1"/>
  <c r="G43" i="1"/>
  <c r="F43" i="1"/>
  <c r="J42" i="1"/>
  <c r="D42" i="1" s="1"/>
  <c r="J41" i="1"/>
  <c r="D41" i="1" s="1"/>
  <c r="J40" i="1"/>
  <c r="D40" i="1" s="1"/>
  <c r="J39" i="1"/>
  <c r="D39" i="1" s="1"/>
  <c r="J38" i="1"/>
  <c r="D38" i="1" s="1"/>
  <c r="J37" i="1"/>
  <c r="D37" i="1" s="1"/>
  <c r="J36" i="1"/>
  <c r="D36" i="1" s="1"/>
  <c r="J35" i="1"/>
  <c r="D35" i="1" s="1"/>
  <c r="J25" i="1"/>
  <c r="D25" i="1" s="1"/>
  <c r="J24" i="1"/>
  <c r="D24" i="1" s="1"/>
  <c r="J23" i="1"/>
  <c r="D23" i="1" s="1"/>
  <c r="J22" i="1"/>
  <c r="D22" i="1" s="1"/>
  <c r="J21" i="1"/>
  <c r="D21" i="1" s="1"/>
  <c r="J20" i="1"/>
  <c r="D20" i="1" s="1"/>
  <c r="J19" i="1"/>
  <c r="D19" i="1" s="1"/>
  <c r="J18" i="1"/>
  <c r="D18" i="1" s="1"/>
  <c r="J17" i="1"/>
  <c r="D17" i="1" s="1"/>
  <c r="J16" i="1"/>
  <c r="D16" i="1" s="1"/>
  <c r="J15" i="1"/>
  <c r="D15" i="1" s="1"/>
  <c r="J14" i="1"/>
  <c r="D14" i="1" s="1"/>
  <c r="J13" i="1"/>
  <c r="D13" i="1" s="1"/>
  <c r="J12" i="1"/>
  <c r="D12" i="1" s="1"/>
  <c r="J11" i="1"/>
  <c r="D11" i="1" s="1"/>
  <c r="J10" i="1"/>
  <c r="D10" i="1" s="1"/>
  <c r="J9" i="1"/>
  <c r="D9" i="1" s="1"/>
  <c r="J8" i="1"/>
  <c r="D8" i="1" s="1"/>
  <c r="J7" i="1"/>
  <c r="D7" i="1" s="1"/>
  <c r="J6" i="1"/>
  <c r="D6" i="1" s="1"/>
  <c r="J5" i="1"/>
  <c r="D5" i="1" l="1"/>
</calcChain>
</file>

<file path=xl/sharedStrings.xml><?xml version="1.0" encoding="utf-8"?>
<sst xmlns="http://schemas.openxmlformats.org/spreadsheetml/2006/main" count="94" uniqueCount="88">
  <si>
    <t>№</t>
    <phoneticPr fontId="1"/>
  </si>
  <si>
    <t>ブース№</t>
    <phoneticPr fontId="1"/>
  </si>
  <si>
    <t>5A-20</t>
    <phoneticPr fontId="1"/>
  </si>
  <si>
    <t>5F-21</t>
    <phoneticPr fontId="1"/>
  </si>
  <si>
    <t>デジタル</t>
    <phoneticPr fontId="1"/>
  </si>
  <si>
    <t>オムロン</t>
    <phoneticPr fontId="1"/>
  </si>
  <si>
    <t>キーエンス</t>
    <phoneticPr fontId="1"/>
  </si>
  <si>
    <t>発紘電機</t>
    <phoneticPr fontId="1"/>
  </si>
  <si>
    <t>三菱電機</t>
    <rPh sb="0" eb="2">
      <t>ミツビシ</t>
    </rPh>
    <rPh sb="2" eb="4">
      <t>デンキ</t>
    </rPh>
    <phoneticPr fontId="1"/>
  </si>
  <si>
    <t>GT14</t>
    <phoneticPr fontId="1"/>
  </si>
  <si>
    <t>5P-21</t>
    <phoneticPr fontId="1"/>
  </si>
  <si>
    <t>GT15</t>
    <phoneticPr fontId="1"/>
  </si>
  <si>
    <t>GT10</t>
    <phoneticPr fontId="1"/>
  </si>
  <si>
    <t>5.7型</t>
    <rPh sb="3" eb="4">
      <t>ガタ</t>
    </rPh>
    <phoneticPr fontId="1"/>
  </si>
  <si>
    <t>3.7型</t>
    <rPh sb="3" eb="4">
      <t>ガタ</t>
    </rPh>
    <phoneticPr fontId="1"/>
  </si>
  <si>
    <t>5W-04</t>
    <phoneticPr fontId="1"/>
  </si>
  <si>
    <t>先週、10日に国際食品工業展2016に行かせていただきましたので概要を報告いたします。</t>
    <rPh sb="0" eb="2">
      <t>センシュウ</t>
    </rPh>
    <rPh sb="5" eb="6">
      <t>ニチ</t>
    </rPh>
    <rPh sb="7" eb="9">
      <t>コクサイ</t>
    </rPh>
    <rPh sb="9" eb="11">
      <t>ショクヒン</t>
    </rPh>
    <rPh sb="11" eb="13">
      <t>コウギョウ</t>
    </rPh>
    <rPh sb="13" eb="14">
      <t>テン</t>
    </rPh>
    <rPh sb="19" eb="20">
      <t>イ</t>
    </rPh>
    <rPh sb="32" eb="34">
      <t>ガイヨウ</t>
    </rPh>
    <rPh sb="35" eb="37">
      <t>ホウコク</t>
    </rPh>
    <phoneticPr fontId="1"/>
  </si>
  <si>
    <t>今回の開催は7日～10日の4日間の開催。最終日の10日に参加。</t>
    <rPh sb="0" eb="2">
      <t>コンカイ</t>
    </rPh>
    <rPh sb="3" eb="5">
      <t>カイサイ</t>
    </rPh>
    <rPh sb="7" eb="8">
      <t>ニチ</t>
    </rPh>
    <rPh sb="11" eb="12">
      <t>ニチ</t>
    </rPh>
    <rPh sb="14" eb="16">
      <t>ニチカン</t>
    </rPh>
    <rPh sb="17" eb="19">
      <t>カイサイ</t>
    </rPh>
    <rPh sb="20" eb="23">
      <t>サイシュウビ</t>
    </rPh>
    <rPh sb="26" eb="27">
      <t>ニチ</t>
    </rPh>
    <rPh sb="28" eb="30">
      <t>サンカ</t>
    </rPh>
    <phoneticPr fontId="1"/>
  </si>
  <si>
    <t>目的は、食品加工装置などへの表示器の採用状況の調査と、表示器への要望調査。</t>
    <rPh sb="0" eb="2">
      <t>モクテキ</t>
    </rPh>
    <rPh sb="4" eb="6">
      <t>ショクヒン</t>
    </rPh>
    <rPh sb="6" eb="8">
      <t>カコウ</t>
    </rPh>
    <rPh sb="8" eb="10">
      <t>ソウチ</t>
    </rPh>
    <rPh sb="14" eb="16">
      <t>ヒョウジ</t>
    </rPh>
    <rPh sb="16" eb="17">
      <t>キ</t>
    </rPh>
    <rPh sb="18" eb="20">
      <t>サイヨウ</t>
    </rPh>
    <rPh sb="20" eb="22">
      <t>ジョウキョウ</t>
    </rPh>
    <rPh sb="23" eb="25">
      <t>チョウサ</t>
    </rPh>
    <rPh sb="27" eb="29">
      <t>ヒョウジ</t>
    </rPh>
    <rPh sb="29" eb="30">
      <t>キ</t>
    </rPh>
    <rPh sb="32" eb="34">
      <t>ヨウボウ</t>
    </rPh>
    <rPh sb="34" eb="36">
      <t>チョウサ</t>
    </rPh>
    <phoneticPr fontId="1"/>
  </si>
  <si>
    <t>機種別ではGOT1000シリーズは○%、2000シリーズが○%と、旧モデルからの移行があまり進んでいない印象を受けた。</t>
    <rPh sb="0" eb="2">
      <t>キシュ</t>
    </rPh>
    <rPh sb="2" eb="3">
      <t>ベツ</t>
    </rPh>
    <rPh sb="33" eb="34">
      <t>キュウ</t>
    </rPh>
    <rPh sb="40" eb="42">
      <t>イコウ</t>
    </rPh>
    <rPh sb="46" eb="47">
      <t>スス</t>
    </rPh>
    <rPh sb="52" eb="54">
      <t>インショウ</t>
    </rPh>
    <rPh sb="55" eb="56">
      <t>ウ</t>
    </rPh>
    <phoneticPr fontId="1"/>
  </si>
  <si>
    <t>ホワイトモデルの採用は1台のみ、オープンフレームは0台、モバイル機能を利用されているについては0社</t>
    <rPh sb="8" eb="10">
      <t>サイヨウ</t>
    </rPh>
    <rPh sb="12" eb="13">
      <t>ダイ</t>
    </rPh>
    <rPh sb="26" eb="27">
      <t>ダイ</t>
    </rPh>
    <rPh sb="32" eb="34">
      <t>キノウ</t>
    </rPh>
    <rPh sb="35" eb="37">
      <t>リヨウ</t>
    </rPh>
    <rPh sb="48" eb="49">
      <t>シャ</t>
    </rPh>
    <phoneticPr fontId="1"/>
  </si>
  <si>
    <t>表示内容としては単純な制御スイッチや、温度表示、生産数の表示などがシンプルな利用が多い。</t>
    <rPh sb="0" eb="2">
      <t>ヒョウジ</t>
    </rPh>
    <rPh sb="2" eb="4">
      <t>ナイヨウ</t>
    </rPh>
    <rPh sb="8" eb="10">
      <t>タンジュン</t>
    </rPh>
    <rPh sb="11" eb="13">
      <t>セイギョ</t>
    </rPh>
    <rPh sb="19" eb="21">
      <t>オンド</t>
    </rPh>
    <rPh sb="21" eb="23">
      <t>ヒョウジ</t>
    </rPh>
    <rPh sb="24" eb="26">
      <t>セイサン</t>
    </rPh>
    <rPh sb="26" eb="27">
      <t>スウ</t>
    </rPh>
    <rPh sb="28" eb="30">
      <t>ヒョウジ</t>
    </rPh>
    <rPh sb="38" eb="40">
      <t>リヨウ</t>
    </rPh>
    <rPh sb="41" eb="42">
      <t>オオ</t>
    </rPh>
    <phoneticPr fontId="1"/>
  </si>
  <si>
    <t>特に、K社は作画についてのサポートが充実しており、電話一本ですぐに来てくれるなど、保守体制を理由に挙げられているところが数社あった。</t>
    <rPh sb="0" eb="1">
      <t>トク</t>
    </rPh>
    <rPh sb="25" eb="27">
      <t>デンワ</t>
    </rPh>
    <rPh sb="27" eb="29">
      <t>イッポン</t>
    </rPh>
    <rPh sb="33" eb="34">
      <t>キ</t>
    </rPh>
    <rPh sb="41" eb="43">
      <t>ホシュ</t>
    </rPh>
    <rPh sb="43" eb="45">
      <t>タイセイ</t>
    </rPh>
    <rPh sb="46" eb="48">
      <t>リユウ</t>
    </rPh>
    <rPh sb="49" eb="50">
      <t>ア</t>
    </rPh>
    <rPh sb="60" eb="62">
      <t>スウシャ</t>
    </rPh>
    <phoneticPr fontId="1"/>
  </si>
  <si>
    <t>他社採用社の採用理由としては、価格の安さや、サポートを理由にするところが多く、</t>
    <rPh sb="0" eb="2">
      <t>タシャ</t>
    </rPh>
    <rPh sb="2" eb="4">
      <t>サイヨウ</t>
    </rPh>
    <rPh sb="4" eb="5">
      <t>シャ</t>
    </rPh>
    <rPh sb="6" eb="8">
      <t>サイヨウ</t>
    </rPh>
    <rPh sb="8" eb="10">
      <t>リユウ</t>
    </rPh>
    <rPh sb="15" eb="17">
      <t>カカク</t>
    </rPh>
    <rPh sb="18" eb="19">
      <t>ヤス</t>
    </rPh>
    <rPh sb="27" eb="29">
      <t>リユウ</t>
    </rPh>
    <rPh sb="36" eb="37">
      <t>オオ</t>
    </rPh>
    <phoneticPr fontId="1"/>
  </si>
  <si>
    <t>D社については作画が単純で使いやすい、表示器との通信もわかりやすい。</t>
    <rPh sb="1" eb="2">
      <t>シャ</t>
    </rPh>
    <rPh sb="7" eb="9">
      <t>サクガ</t>
    </rPh>
    <rPh sb="10" eb="12">
      <t>タンジュン</t>
    </rPh>
    <rPh sb="13" eb="14">
      <t>ツカ</t>
    </rPh>
    <rPh sb="19" eb="21">
      <t>ヒョウジ</t>
    </rPh>
    <rPh sb="21" eb="22">
      <t>キ</t>
    </rPh>
    <rPh sb="24" eb="26">
      <t>ツウシン</t>
    </rPh>
    <phoneticPr fontId="1"/>
  </si>
  <si>
    <t>モバイルについては興味を持っていただけるところが数社あり。</t>
    <rPh sb="9" eb="11">
      <t>キョウミ</t>
    </rPh>
    <rPh sb="12" eb="13">
      <t>モ</t>
    </rPh>
    <rPh sb="24" eb="26">
      <t>スウシャ</t>
    </rPh>
    <phoneticPr fontId="1"/>
  </si>
  <si>
    <t>作画についてはとにかくシンプルで、使いやすいものが良い。</t>
    <rPh sb="0" eb="2">
      <t>サクガ</t>
    </rPh>
    <rPh sb="17" eb="18">
      <t>ツカ</t>
    </rPh>
    <rPh sb="25" eb="26">
      <t>ヨ</t>
    </rPh>
    <phoneticPr fontId="1"/>
  </si>
  <si>
    <t>また、海外輸出にあたり、スペインや、ブラジルなどの各国言語対応して欲しい。</t>
    <rPh sb="3" eb="5">
      <t>カイガイ</t>
    </rPh>
    <rPh sb="5" eb="7">
      <t>ユシュツ</t>
    </rPh>
    <rPh sb="25" eb="27">
      <t>カッコク</t>
    </rPh>
    <rPh sb="27" eb="29">
      <t>ゲンゴ</t>
    </rPh>
    <rPh sb="29" eb="31">
      <t>タイオウ</t>
    </rPh>
    <rPh sb="33" eb="34">
      <t>ホ</t>
    </rPh>
    <phoneticPr fontId="1"/>
  </si>
  <si>
    <t>表示器に求めるものは、設置スペースが限られるため、小型であるが画面は大きいもの、防水や結露に強いもの、とにかく丈夫で壊れにくいこと。</t>
    <rPh sb="0" eb="2">
      <t>ヒョウジ</t>
    </rPh>
    <rPh sb="2" eb="3">
      <t>キ</t>
    </rPh>
    <rPh sb="4" eb="5">
      <t>モト</t>
    </rPh>
    <rPh sb="11" eb="13">
      <t>セッチ</t>
    </rPh>
    <rPh sb="18" eb="19">
      <t>カギ</t>
    </rPh>
    <rPh sb="25" eb="27">
      <t>コガタ</t>
    </rPh>
    <rPh sb="31" eb="33">
      <t>ガメン</t>
    </rPh>
    <rPh sb="34" eb="35">
      <t>オオ</t>
    </rPh>
    <rPh sb="40" eb="42">
      <t>ボウスイ</t>
    </rPh>
    <rPh sb="43" eb="45">
      <t>ケツロ</t>
    </rPh>
    <rPh sb="46" eb="47">
      <t>ツヨ</t>
    </rPh>
    <rPh sb="55" eb="57">
      <t>ジョウブ</t>
    </rPh>
    <rPh sb="58" eb="59">
      <t>コワ</t>
    </rPh>
    <phoneticPr fontId="1"/>
  </si>
  <si>
    <t>出店企業数は約600社で、5名で分担して調査。</t>
    <rPh sb="0" eb="2">
      <t>シュッテン</t>
    </rPh>
    <rPh sb="2" eb="4">
      <t>キギョウ</t>
    </rPh>
    <rPh sb="4" eb="5">
      <t>スウ</t>
    </rPh>
    <rPh sb="6" eb="7">
      <t>ヤク</t>
    </rPh>
    <rPh sb="10" eb="11">
      <t>シャ</t>
    </rPh>
    <rPh sb="14" eb="15">
      <t>メイ</t>
    </rPh>
    <rPh sb="16" eb="18">
      <t>ブンタン</t>
    </rPh>
    <rPh sb="20" eb="22">
      <t>チョウサ</t>
    </rPh>
    <phoneticPr fontId="1"/>
  </si>
  <si>
    <t>私は93社のブースを調査。</t>
    <rPh sb="0" eb="1">
      <t>ワタシ</t>
    </rPh>
    <rPh sb="4" eb="5">
      <t>シャ</t>
    </rPh>
    <rPh sb="10" eb="12">
      <t>チョウサ</t>
    </rPh>
    <phoneticPr fontId="1"/>
  </si>
  <si>
    <t>機能面と使用容易性、価格とのバランスが重要であると感じた。</t>
    <phoneticPr fontId="1"/>
  </si>
  <si>
    <t>三菱製品は、他の製品と比べると高価なイメージを持たれている。</t>
    <phoneticPr fontId="1"/>
  </si>
  <si>
    <t>今回、初めて利用者の生の声に触れた。</t>
    <rPh sb="0" eb="2">
      <t>コンカイ</t>
    </rPh>
    <rPh sb="3" eb="4">
      <t>ハジ</t>
    </rPh>
    <rPh sb="6" eb="9">
      <t>リヨウシャ</t>
    </rPh>
    <rPh sb="10" eb="11">
      <t>ナマ</t>
    </rPh>
    <rPh sb="12" eb="13">
      <t>コエ</t>
    </rPh>
    <rPh sb="14" eb="15">
      <t>フ</t>
    </rPh>
    <phoneticPr fontId="1"/>
  </si>
  <si>
    <t>三菱の表示器は、良い製品であるという認識はあるが、高級品であるという意見。</t>
    <rPh sb="0" eb="2">
      <t>ミツビシ</t>
    </rPh>
    <rPh sb="3" eb="5">
      <t>ヒョウジ</t>
    </rPh>
    <rPh sb="5" eb="6">
      <t>キ</t>
    </rPh>
    <rPh sb="8" eb="9">
      <t>ヨ</t>
    </rPh>
    <rPh sb="10" eb="12">
      <t>セイヒン</t>
    </rPh>
    <rPh sb="18" eb="20">
      <t>ニンシキ</t>
    </rPh>
    <rPh sb="25" eb="28">
      <t>コウキュウヒン</t>
    </rPh>
    <rPh sb="34" eb="36">
      <t>イケン</t>
    </rPh>
    <phoneticPr fontId="1"/>
  </si>
  <si>
    <t>8.4型</t>
    <rPh sb="3" eb="4">
      <t>ガタ</t>
    </rPh>
    <phoneticPr fontId="1"/>
  </si>
  <si>
    <t>12.1型</t>
    <rPh sb="4" eb="5">
      <t>ガタ</t>
    </rPh>
    <phoneticPr fontId="1"/>
  </si>
  <si>
    <t>5W-20</t>
    <phoneticPr fontId="1"/>
  </si>
  <si>
    <t>3.8型</t>
    <rPh sb="3" eb="4">
      <t>ガタ</t>
    </rPh>
    <phoneticPr fontId="1"/>
  </si>
  <si>
    <t>GT21</t>
    <phoneticPr fontId="1"/>
  </si>
  <si>
    <t>他</t>
    <rPh sb="0" eb="1">
      <t>ホカ</t>
    </rPh>
    <phoneticPr fontId="1"/>
  </si>
  <si>
    <t>GT11</t>
    <phoneticPr fontId="1"/>
  </si>
  <si>
    <t>5F-10</t>
    <phoneticPr fontId="1"/>
  </si>
  <si>
    <t>表示器使用ブースリスト</t>
    <rPh sb="0" eb="2">
      <t>ヒョウジ</t>
    </rPh>
    <rPh sb="2" eb="3">
      <t>キ</t>
    </rPh>
    <rPh sb="3" eb="5">
      <t>シヨウ</t>
    </rPh>
    <phoneticPr fontId="1"/>
  </si>
  <si>
    <t>5L-06</t>
    <phoneticPr fontId="1"/>
  </si>
  <si>
    <t>5L-21</t>
    <phoneticPr fontId="1"/>
  </si>
  <si>
    <t>5R-10</t>
    <phoneticPr fontId="1"/>
  </si>
  <si>
    <t>10.4型</t>
    <rPh sb="4" eb="5">
      <t>ガタ</t>
    </rPh>
    <phoneticPr fontId="1"/>
  </si>
  <si>
    <t>GT25</t>
    <phoneticPr fontId="1"/>
  </si>
  <si>
    <t>5T-22</t>
    <phoneticPr fontId="1"/>
  </si>
  <si>
    <t>5R-05</t>
    <phoneticPr fontId="1"/>
  </si>
  <si>
    <t>すしロボ</t>
    <phoneticPr fontId="1"/>
  </si>
  <si>
    <t>5T-02</t>
    <phoneticPr fontId="1"/>
  </si>
  <si>
    <t>5F-13</t>
    <phoneticPr fontId="1"/>
  </si>
  <si>
    <t>5F-18</t>
    <phoneticPr fontId="1"/>
  </si>
  <si>
    <t>5K-14</t>
    <phoneticPr fontId="1"/>
  </si>
  <si>
    <t>5K-23</t>
    <phoneticPr fontId="1"/>
  </si>
  <si>
    <t>GT16</t>
    <phoneticPr fontId="1"/>
  </si>
  <si>
    <t>5L-02</t>
    <phoneticPr fontId="1"/>
  </si>
  <si>
    <t>5N-14</t>
    <phoneticPr fontId="1"/>
  </si>
  <si>
    <t>5R-22</t>
    <phoneticPr fontId="1"/>
  </si>
  <si>
    <t>5W-10</t>
    <phoneticPr fontId="1"/>
  </si>
  <si>
    <t>GT27</t>
    <phoneticPr fontId="1"/>
  </si>
  <si>
    <t>5K-08</t>
    <phoneticPr fontId="1"/>
  </si>
  <si>
    <t>5L-14</t>
    <phoneticPr fontId="1"/>
  </si>
  <si>
    <t>3W-00</t>
    <phoneticPr fontId="1"/>
  </si>
  <si>
    <t>3S-06</t>
    <phoneticPr fontId="1"/>
  </si>
  <si>
    <t>3R-05</t>
    <phoneticPr fontId="1"/>
  </si>
  <si>
    <t>3R-03</t>
    <phoneticPr fontId="1"/>
  </si>
  <si>
    <t>3P-01</t>
    <phoneticPr fontId="1"/>
  </si>
  <si>
    <t>指名あり</t>
    <rPh sb="0" eb="2">
      <t>シメイ</t>
    </rPh>
    <phoneticPr fontId="1"/>
  </si>
  <si>
    <t>3L-01</t>
    <phoneticPr fontId="1"/>
  </si>
  <si>
    <t>3L-05</t>
    <phoneticPr fontId="1"/>
  </si>
  <si>
    <t>3F-01</t>
    <phoneticPr fontId="1"/>
  </si>
  <si>
    <t>表示器</t>
    <rPh sb="0" eb="2">
      <t>ヒョウジ</t>
    </rPh>
    <rPh sb="2" eb="3">
      <t>キ</t>
    </rPh>
    <phoneticPr fontId="1"/>
  </si>
  <si>
    <t>プロフェース作画S/W使いやすい。単純。GOTは通信が使いにくい。</t>
    <rPh sb="6" eb="8">
      <t>サクガ</t>
    </rPh>
    <rPh sb="11" eb="12">
      <t>ツカ</t>
    </rPh>
    <rPh sb="17" eb="19">
      <t>タンジュン</t>
    </rPh>
    <rPh sb="24" eb="26">
      <t>ツウシン</t>
    </rPh>
    <rPh sb="27" eb="28">
      <t>ツカ</t>
    </rPh>
    <phoneticPr fontId="1"/>
  </si>
  <si>
    <t>5C-18</t>
    <phoneticPr fontId="1"/>
  </si>
  <si>
    <t>温度表示。スイッチ表示。肉まんなどの焼き印機器。モバイル興味あり。通信強度はどれくらいか。ホワイトモデルも興味あり。フレームが細いもの（ディスプレイが大きいもの）が欲しい。</t>
    <rPh sb="0" eb="2">
      <t>オンド</t>
    </rPh>
    <rPh sb="2" eb="4">
      <t>ヒョウジ</t>
    </rPh>
    <rPh sb="9" eb="11">
      <t>ヒョウジ</t>
    </rPh>
    <rPh sb="12" eb="13">
      <t>ニク</t>
    </rPh>
    <rPh sb="18" eb="19">
      <t>ヤ</t>
    </rPh>
    <rPh sb="20" eb="21">
      <t>イン</t>
    </rPh>
    <rPh sb="21" eb="23">
      <t>キキ</t>
    </rPh>
    <rPh sb="28" eb="30">
      <t>キョウミ</t>
    </rPh>
    <rPh sb="33" eb="35">
      <t>ツウシン</t>
    </rPh>
    <rPh sb="35" eb="37">
      <t>キョウド</t>
    </rPh>
    <rPh sb="53" eb="55">
      <t>キョウミ</t>
    </rPh>
    <rPh sb="63" eb="64">
      <t>ホソ</t>
    </rPh>
    <rPh sb="75" eb="76">
      <t>オオ</t>
    </rPh>
    <rPh sb="82" eb="83">
      <t>ホ</t>
    </rPh>
    <phoneticPr fontId="1"/>
  </si>
  <si>
    <t>5C-10</t>
    <phoneticPr fontId="1"/>
  </si>
  <si>
    <t>ソーセージ製造。海外輸出も。非常停止ボタンがあると危険と思われる。非常停止ボタンがないものを選んだ⇒オムロン。</t>
    <rPh sb="5" eb="7">
      <t>セイゾウ</t>
    </rPh>
    <rPh sb="8" eb="10">
      <t>カイガイ</t>
    </rPh>
    <rPh sb="10" eb="12">
      <t>ユシュツ</t>
    </rPh>
    <rPh sb="25" eb="27">
      <t>キケン</t>
    </rPh>
    <rPh sb="28" eb="29">
      <t>オモ</t>
    </rPh>
    <rPh sb="33" eb="35">
      <t>ヒジョウ</t>
    </rPh>
    <rPh sb="35" eb="37">
      <t>テイシ</t>
    </rPh>
    <rPh sb="46" eb="47">
      <t>エラ</t>
    </rPh>
    <phoneticPr fontId="1"/>
  </si>
  <si>
    <t>5A-13</t>
    <phoneticPr fontId="1"/>
  </si>
  <si>
    <t>5A-15</t>
    <phoneticPr fontId="1"/>
  </si>
  <si>
    <t>5A-19</t>
    <phoneticPr fontId="1"/>
  </si>
  <si>
    <t>5B-18</t>
    <phoneticPr fontId="1"/>
  </si>
  <si>
    <t>5B-23</t>
    <phoneticPr fontId="1"/>
  </si>
  <si>
    <t>5A-22</t>
    <phoneticPr fontId="1"/>
  </si>
  <si>
    <t>表示器を使用していたブースは全部で38社。</t>
    <rPh sb="0" eb="2">
      <t>ヒョウジ</t>
    </rPh>
    <rPh sb="2" eb="3">
      <t>キ</t>
    </rPh>
    <rPh sb="4" eb="6">
      <t>シヨウ</t>
    </rPh>
    <rPh sb="14" eb="16">
      <t>ゼンブ</t>
    </rPh>
    <rPh sb="19" eb="20">
      <t>シャ</t>
    </rPh>
    <phoneticPr fontId="1"/>
  </si>
  <si>
    <t>総台数は127台で、うちGOTは○%の採用状況。</t>
    <rPh sb="0" eb="1">
      <t>ソウ</t>
    </rPh>
    <rPh sb="1" eb="3">
      <t>ダイスウ</t>
    </rPh>
    <rPh sb="7" eb="8">
      <t>ダイ</t>
    </rPh>
    <rPh sb="19" eb="21">
      <t>サイヨウ</t>
    </rPh>
    <rPh sb="21" eb="23">
      <t>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</si>
</sst>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3"/>
  <sheetViews>
    <sheetView tabSelected="1" zoomScale="90" zoomScaleNormal="9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5" sqref="E5"/>
    </sheetView>
  </sheetViews>
  <sheetFormatPr defaultRowHeight="13" x14ac:dyDescent="0.2"/>
  <cols>
    <col min="1" max="1" width="2.36328125" customWidth="1"/>
  </cols>
  <sheetData>
    <row r="2" spans="2:26" x14ac:dyDescent="0.2">
      <c r="B2" t="s">
        <v>43</v>
      </c>
    </row>
    <row r="3" spans="2:26" x14ac:dyDescent="0.2">
      <c r="K3" s="1" t="s">
        <v>14</v>
      </c>
      <c r="L3" s="1" t="s">
        <v>38</v>
      </c>
      <c r="M3" s="4" t="s">
        <v>13</v>
      </c>
      <c r="N3" s="5"/>
      <c r="O3" s="5"/>
      <c r="P3" s="5"/>
      <c r="Q3" s="5"/>
      <c r="R3" s="6"/>
      <c r="S3" s="4" t="s">
        <v>35</v>
      </c>
      <c r="T3" s="6"/>
      <c r="U3" s="4" t="s">
        <v>47</v>
      </c>
      <c r="V3" s="6"/>
      <c r="W3" s="4" t="s">
        <v>36</v>
      </c>
      <c r="X3" s="6"/>
    </row>
    <row r="4" spans="2:26" x14ac:dyDescent="0.2">
      <c r="B4" s="2" t="s">
        <v>0</v>
      </c>
      <c r="C4" s="2" t="s">
        <v>1</v>
      </c>
      <c r="D4" s="2" t="s">
        <v>74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40</v>
      </c>
      <c r="J4" s="1" t="s">
        <v>8</v>
      </c>
      <c r="K4" s="1" t="s">
        <v>12</v>
      </c>
      <c r="L4" s="1" t="s">
        <v>39</v>
      </c>
      <c r="M4" s="1" t="s">
        <v>12</v>
      </c>
      <c r="N4" s="1" t="s">
        <v>41</v>
      </c>
      <c r="O4" s="1" t="s">
        <v>9</v>
      </c>
      <c r="P4" s="1" t="s">
        <v>11</v>
      </c>
      <c r="Q4" s="1" t="s">
        <v>39</v>
      </c>
      <c r="R4" s="1" t="s">
        <v>62</v>
      </c>
      <c r="S4" s="1" t="s">
        <v>11</v>
      </c>
      <c r="T4" s="1" t="s">
        <v>57</v>
      </c>
      <c r="U4" s="1" t="s">
        <v>57</v>
      </c>
      <c r="V4" s="1" t="s">
        <v>48</v>
      </c>
      <c r="W4" s="1" t="s">
        <v>11</v>
      </c>
      <c r="X4" s="1" t="s">
        <v>62</v>
      </c>
    </row>
    <row r="5" spans="2:26" x14ac:dyDescent="0.2">
      <c r="B5">
        <v>1</v>
      </c>
      <c r="C5" t="s">
        <v>3</v>
      </c>
      <c r="D5">
        <f>SUM(E5:J5)</f>
        <v>8</v>
      </c>
      <c r="E5">
        <v>1</v>
      </c>
      <c r="F5">
        <v>3</v>
      </c>
      <c r="J5">
        <f>SUM(K5:X5)</f>
        <v>4</v>
      </c>
      <c r="O5">
        <v>4</v>
      </c>
      <c r="Y5" t="s">
        <v>75</v>
      </c>
    </row>
    <row r="6" spans="2:26" x14ac:dyDescent="0.2">
      <c r="B6">
        <v>2</v>
      </c>
      <c r="C6" t="s">
        <v>10</v>
      </c>
      <c r="D6">
        <f t="shared" ref="D6:D42" si="0">SUM(E6:J6)</f>
        <v>5</v>
      </c>
      <c r="J6">
        <f t="shared" ref="J6:J42" si="1">SUM(K6:X6)</f>
        <v>5</v>
      </c>
      <c r="K6">
        <v>1</v>
      </c>
      <c r="M6">
        <v>1</v>
      </c>
      <c r="O6">
        <v>1</v>
      </c>
      <c r="P6">
        <v>2</v>
      </c>
    </row>
    <row r="7" spans="2:26" x14ac:dyDescent="0.2">
      <c r="B7">
        <v>3</v>
      </c>
      <c r="C7" t="s">
        <v>15</v>
      </c>
      <c r="D7">
        <f t="shared" si="0"/>
        <v>3</v>
      </c>
      <c r="J7">
        <f t="shared" si="1"/>
        <v>3</v>
      </c>
      <c r="K7">
        <v>1</v>
      </c>
      <c r="S7">
        <v>1</v>
      </c>
      <c r="W7">
        <v>1</v>
      </c>
    </row>
    <row r="8" spans="2:26" x14ac:dyDescent="0.2">
      <c r="B8">
        <v>4</v>
      </c>
      <c r="C8" t="s">
        <v>37</v>
      </c>
      <c r="D8">
        <f t="shared" si="0"/>
        <v>7</v>
      </c>
      <c r="I8">
        <v>2</v>
      </c>
      <c r="J8">
        <f t="shared" si="1"/>
        <v>5</v>
      </c>
      <c r="K8">
        <v>2</v>
      </c>
      <c r="L8">
        <v>1</v>
      </c>
      <c r="N8">
        <v>1</v>
      </c>
      <c r="S8">
        <v>1</v>
      </c>
    </row>
    <row r="9" spans="2:26" x14ac:dyDescent="0.2">
      <c r="B9">
        <v>5</v>
      </c>
      <c r="C9" t="s">
        <v>42</v>
      </c>
      <c r="D9">
        <f t="shared" si="0"/>
        <v>3</v>
      </c>
      <c r="J9">
        <f t="shared" si="1"/>
        <v>3</v>
      </c>
      <c r="K9">
        <v>3</v>
      </c>
    </row>
    <row r="10" spans="2:26" x14ac:dyDescent="0.2">
      <c r="B10">
        <v>6</v>
      </c>
      <c r="C10" t="s">
        <v>44</v>
      </c>
      <c r="D10">
        <f t="shared" si="0"/>
        <v>4</v>
      </c>
      <c r="I10">
        <v>4</v>
      </c>
      <c r="J10">
        <f t="shared" si="1"/>
        <v>0</v>
      </c>
    </row>
    <row r="11" spans="2:26" x14ac:dyDescent="0.2">
      <c r="B11">
        <v>7</v>
      </c>
      <c r="C11" t="s">
        <v>45</v>
      </c>
      <c r="D11">
        <f t="shared" si="0"/>
        <v>2</v>
      </c>
      <c r="I11">
        <v>2</v>
      </c>
      <c r="J11">
        <f t="shared" si="1"/>
        <v>0</v>
      </c>
    </row>
    <row r="12" spans="2:26" x14ac:dyDescent="0.2">
      <c r="B12">
        <v>8</v>
      </c>
      <c r="C12" t="s">
        <v>46</v>
      </c>
      <c r="D12">
        <f t="shared" si="0"/>
        <v>5</v>
      </c>
      <c r="E12">
        <v>2</v>
      </c>
      <c r="F12">
        <v>1</v>
      </c>
      <c r="G12">
        <v>1</v>
      </c>
      <c r="J12">
        <f t="shared" si="1"/>
        <v>1</v>
      </c>
      <c r="V12">
        <v>1</v>
      </c>
    </row>
    <row r="13" spans="2:26" x14ac:dyDescent="0.2">
      <c r="B13">
        <v>9</v>
      </c>
      <c r="C13" t="s">
        <v>49</v>
      </c>
      <c r="D13">
        <f t="shared" si="0"/>
        <v>5</v>
      </c>
      <c r="E13">
        <v>5</v>
      </c>
      <c r="J13">
        <f t="shared" si="1"/>
        <v>0</v>
      </c>
    </row>
    <row r="14" spans="2:26" x14ac:dyDescent="0.2">
      <c r="B14">
        <v>10</v>
      </c>
      <c r="C14" t="s">
        <v>50</v>
      </c>
      <c r="D14">
        <f t="shared" si="0"/>
        <v>17</v>
      </c>
      <c r="E14">
        <v>1</v>
      </c>
      <c r="H14">
        <v>1</v>
      </c>
      <c r="J14">
        <f t="shared" si="1"/>
        <v>15</v>
      </c>
      <c r="K14">
        <v>15</v>
      </c>
      <c r="Z14" t="s">
        <v>51</v>
      </c>
    </row>
    <row r="15" spans="2:26" x14ac:dyDescent="0.2">
      <c r="B15">
        <v>11</v>
      </c>
      <c r="C15" t="s">
        <v>52</v>
      </c>
      <c r="D15">
        <f t="shared" si="0"/>
        <v>1</v>
      </c>
      <c r="J15">
        <f t="shared" si="1"/>
        <v>1</v>
      </c>
      <c r="V15">
        <v>1</v>
      </c>
    </row>
    <row r="16" spans="2:26" x14ac:dyDescent="0.2">
      <c r="B16">
        <v>12</v>
      </c>
      <c r="C16" t="s">
        <v>53</v>
      </c>
      <c r="D16">
        <f t="shared" si="0"/>
        <v>10</v>
      </c>
      <c r="E16">
        <v>6</v>
      </c>
      <c r="G16">
        <v>1</v>
      </c>
      <c r="J16">
        <f t="shared" si="1"/>
        <v>3</v>
      </c>
      <c r="K16">
        <v>2</v>
      </c>
      <c r="N16">
        <v>1</v>
      </c>
    </row>
    <row r="17" spans="2:25" x14ac:dyDescent="0.2">
      <c r="B17">
        <v>13</v>
      </c>
      <c r="C17" t="s">
        <v>54</v>
      </c>
      <c r="D17">
        <f t="shared" si="0"/>
        <v>1</v>
      </c>
      <c r="I17">
        <v>1</v>
      </c>
      <c r="J17">
        <f t="shared" si="1"/>
        <v>0</v>
      </c>
    </row>
    <row r="18" spans="2:25" x14ac:dyDescent="0.2">
      <c r="B18">
        <v>14</v>
      </c>
      <c r="C18" t="s">
        <v>55</v>
      </c>
      <c r="D18">
        <f t="shared" si="0"/>
        <v>1</v>
      </c>
      <c r="I18">
        <v>1</v>
      </c>
      <c r="J18">
        <f t="shared" si="1"/>
        <v>0</v>
      </c>
    </row>
    <row r="19" spans="2:25" x14ac:dyDescent="0.2">
      <c r="B19">
        <v>15</v>
      </c>
      <c r="C19" t="s">
        <v>56</v>
      </c>
      <c r="D19">
        <f t="shared" si="0"/>
        <v>1</v>
      </c>
      <c r="J19">
        <f t="shared" si="1"/>
        <v>1</v>
      </c>
      <c r="U19">
        <v>1</v>
      </c>
    </row>
    <row r="20" spans="2:25" x14ac:dyDescent="0.2">
      <c r="B20">
        <v>16</v>
      </c>
      <c r="C20" t="s">
        <v>58</v>
      </c>
      <c r="D20">
        <f t="shared" si="0"/>
        <v>4</v>
      </c>
      <c r="I20">
        <v>4</v>
      </c>
      <c r="J20">
        <f t="shared" si="1"/>
        <v>0</v>
      </c>
    </row>
    <row r="21" spans="2:25" x14ac:dyDescent="0.2">
      <c r="B21">
        <v>17</v>
      </c>
      <c r="C21" t="s">
        <v>59</v>
      </c>
      <c r="D21">
        <f t="shared" si="0"/>
        <v>3</v>
      </c>
      <c r="E21">
        <v>1</v>
      </c>
      <c r="G21">
        <v>1</v>
      </c>
      <c r="H21">
        <v>1</v>
      </c>
      <c r="J21">
        <f t="shared" si="1"/>
        <v>0</v>
      </c>
    </row>
    <row r="22" spans="2:25" x14ac:dyDescent="0.2">
      <c r="B22">
        <v>18</v>
      </c>
      <c r="C22" t="s">
        <v>60</v>
      </c>
      <c r="D22">
        <f t="shared" si="0"/>
        <v>2</v>
      </c>
      <c r="J22">
        <f t="shared" si="1"/>
        <v>2</v>
      </c>
      <c r="K22">
        <v>1</v>
      </c>
      <c r="L22">
        <v>1</v>
      </c>
    </row>
    <row r="23" spans="2:25" x14ac:dyDescent="0.2">
      <c r="B23">
        <v>19</v>
      </c>
      <c r="C23" t="s">
        <v>61</v>
      </c>
      <c r="D23">
        <f t="shared" si="0"/>
        <v>6</v>
      </c>
      <c r="I23">
        <v>3</v>
      </c>
      <c r="J23">
        <f t="shared" si="1"/>
        <v>3</v>
      </c>
      <c r="T23">
        <v>2</v>
      </c>
      <c r="X23">
        <v>1</v>
      </c>
    </row>
    <row r="24" spans="2:25" x14ac:dyDescent="0.2">
      <c r="B24">
        <v>20</v>
      </c>
      <c r="C24" t="s">
        <v>63</v>
      </c>
      <c r="D24">
        <f t="shared" si="0"/>
        <v>1</v>
      </c>
      <c r="F24">
        <v>1</v>
      </c>
      <c r="J24">
        <f t="shared" si="1"/>
        <v>0</v>
      </c>
    </row>
    <row r="25" spans="2:25" x14ac:dyDescent="0.2">
      <c r="B25">
        <v>21</v>
      </c>
      <c r="C25" t="s">
        <v>64</v>
      </c>
      <c r="D25">
        <f t="shared" si="0"/>
        <v>1</v>
      </c>
      <c r="E25">
        <v>1</v>
      </c>
      <c r="J25">
        <f t="shared" si="1"/>
        <v>0</v>
      </c>
    </row>
    <row r="26" spans="2:25" x14ac:dyDescent="0.2">
      <c r="B26">
        <v>22</v>
      </c>
      <c r="C26" t="s">
        <v>76</v>
      </c>
      <c r="D26">
        <f t="shared" si="0"/>
        <v>2</v>
      </c>
      <c r="J26">
        <f t="shared" si="1"/>
        <v>2</v>
      </c>
      <c r="R26">
        <v>1</v>
      </c>
      <c r="V26">
        <v>1</v>
      </c>
      <c r="Y26" t="s">
        <v>77</v>
      </c>
    </row>
    <row r="27" spans="2:25" x14ac:dyDescent="0.2">
      <c r="B27">
        <v>23</v>
      </c>
      <c r="C27" t="s">
        <v>78</v>
      </c>
      <c r="D27">
        <f t="shared" si="0"/>
        <v>4</v>
      </c>
      <c r="F27">
        <v>4</v>
      </c>
      <c r="J27">
        <f t="shared" si="1"/>
        <v>0</v>
      </c>
      <c r="Y27" t="s">
        <v>79</v>
      </c>
    </row>
    <row r="28" spans="2:25" x14ac:dyDescent="0.2">
      <c r="B28">
        <v>24</v>
      </c>
      <c r="C28" t="s">
        <v>80</v>
      </c>
      <c r="D28">
        <f t="shared" si="0"/>
        <v>1</v>
      </c>
      <c r="G28">
        <v>1</v>
      </c>
      <c r="J28">
        <f t="shared" si="1"/>
        <v>0</v>
      </c>
    </row>
    <row r="29" spans="2:25" x14ac:dyDescent="0.2">
      <c r="B29">
        <v>25</v>
      </c>
      <c r="C29" t="s">
        <v>81</v>
      </c>
      <c r="D29">
        <f t="shared" si="0"/>
        <v>3</v>
      </c>
      <c r="G29">
        <v>1</v>
      </c>
      <c r="J29">
        <f t="shared" si="1"/>
        <v>2</v>
      </c>
      <c r="T29">
        <v>1</v>
      </c>
      <c r="U29">
        <v>1</v>
      </c>
    </row>
    <row r="30" spans="2:25" x14ac:dyDescent="0.2">
      <c r="B30">
        <v>26</v>
      </c>
      <c r="C30" t="s">
        <v>82</v>
      </c>
      <c r="D30">
        <f t="shared" si="0"/>
        <v>1</v>
      </c>
      <c r="I30">
        <v>1</v>
      </c>
      <c r="J30">
        <f t="shared" si="1"/>
        <v>0</v>
      </c>
    </row>
    <row r="31" spans="2:25" x14ac:dyDescent="0.2">
      <c r="B31">
        <v>27</v>
      </c>
      <c r="C31" t="s">
        <v>2</v>
      </c>
      <c r="D31">
        <f t="shared" si="0"/>
        <v>1</v>
      </c>
      <c r="J31">
        <f t="shared" si="1"/>
        <v>1</v>
      </c>
      <c r="K31">
        <v>1</v>
      </c>
    </row>
    <row r="32" spans="2:25" x14ac:dyDescent="0.2">
      <c r="B32">
        <v>28</v>
      </c>
      <c r="C32" t="s">
        <v>83</v>
      </c>
      <c r="D32">
        <f t="shared" si="0"/>
        <v>1</v>
      </c>
      <c r="E32">
        <v>1</v>
      </c>
      <c r="J32">
        <f t="shared" si="1"/>
        <v>0</v>
      </c>
    </row>
    <row r="33" spans="2:26" x14ac:dyDescent="0.2">
      <c r="B33">
        <v>29</v>
      </c>
      <c r="C33" t="s">
        <v>84</v>
      </c>
      <c r="D33">
        <f t="shared" si="0"/>
        <v>1</v>
      </c>
      <c r="I33">
        <v>1</v>
      </c>
      <c r="J33">
        <f t="shared" si="1"/>
        <v>0</v>
      </c>
    </row>
    <row r="34" spans="2:26" x14ac:dyDescent="0.2">
      <c r="B34">
        <v>30</v>
      </c>
      <c r="C34" t="s">
        <v>85</v>
      </c>
      <c r="D34">
        <f t="shared" si="0"/>
        <v>1</v>
      </c>
      <c r="E34">
        <v>1</v>
      </c>
      <c r="J34">
        <f t="shared" si="1"/>
        <v>0</v>
      </c>
    </row>
    <row r="35" spans="2:26" x14ac:dyDescent="0.2">
      <c r="B35">
        <v>31</v>
      </c>
      <c r="C35" t="s">
        <v>65</v>
      </c>
      <c r="D35">
        <f t="shared" si="0"/>
        <v>2</v>
      </c>
      <c r="F35">
        <v>1</v>
      </c>
      <c r="I35">
        <v>1</v>
      </c>
      <c r="J35">
        <f t="shared" si="1"/>
        <v>0</v>
      </c>
    </row>
    <row r="36" spans="2:26" x14ac:dyDescent="0.2">
      <c r="B36">
        <v>32</v>
      </c>
      <c r="C36" t="s">
        <v>66</v>
      </c>
      <c r="D36">
        <f t="shared" si="0"/>
        <v>1</v>
      </c>
      <c r="J36">
        <f t="shared" si="1"/>
        <v>1</v>
      </c>
      <c r="Q36">
        <v>1</v>
      </c>
    </row>
    <row r="37" spans="2:26" x14ac:dyDescent="0.2">
      <c r="B37">
        <v>33</v>
      </c>
      <c r="C37" t="s">
        <v>67</v>
      </c>
      <c r="D37">
        <f t="shared" si="0"/>
        <v>1</v>
      </c>
      <c r="F37">
        <v>1</v>
      </c>
      <c r="J37">
        <f t="shared" si="1"/>
        <v>0</v>
      </c>
    </row>
    <row r="38" spans="2:26" x14ac:dyDescent="0.2">
      <c r="B38">
        <v>34</v>
      </c>
      <c r="C38" t="s">
        <v>68</v>
      </c>
      <c r="D38">
        <f t="shared" si="0"/>
        <v>4</v>
      </c>
      <c r="E38">
        <v>1</v>
      </c>
      <c r="F38">
        <v>3</v>
      </c>
      <c r="J38">
        <f t="shared" si="1"/>
        <v>0</v>
      </c>
    </row>
    <row r="39" spans="2:26" x14ac:dyDescent="0.2">
      <c r="B39">
        <v>35</v>
      </c>
      <c r="C39" t="s">
        <v>69</v>
      </c>
      <c r="D39">
        <f t="shared" si="0"/>
        <v>3</v>
      </c>
      <c r="G39">
        <v>3</v>
      </c>
      <c r="J39">
        <f t="shared" si="1"/>
        <v>0</v>
      </c>
      <c r="Z39" t="s">
        <v>70</v>
      </c>
    </row>
    <row r="40" spans="2:26" x14ac:dyDescent="0.2">
      <c r="B40">
        <v>36</v>
      </c>
      <c r="C40" t="s">
        <v>72</v>
      </c>
      <c r="D40">
        <f t="shared" si="0"/>
        <v>1</v>
      </c>
      <c r="J40">
        <f t="shared" si="1"/>
        <v>1</v>
      </c>
      <c r="V40">
        <v>1</v>
      </c>
    </row>
    <row r="41" spans="2:26" x14ac:dyDescent="0.2">
      <c r="B41">
        <v>37</v>
      </c>
      <c r="C41" t="s">
        <v>71</v>
      </c>
      <c r="D41">
        <f t="shared" si="0"/>
        <v>2</v>
      </c>
      <c r="G41">
        <v>1</v>
      </c>
      <c r="I41">
        <v>1</v>
      </c>
      <c r="J41">
        <f t="shared" si="1"/>
        <v>0</v>
      </c>
    </row>
    <row r="42" spans="2:26" x14ac:dyDescent="0.2">
      <c r="B42">
        <v>38</v>
      </c>
      <c r="C42" t="s">
        <v>73</v>
      </c>
      <c r="D42">
        <f t="shared" si="0"/>
        <v>8</v>
      </c>
      <c r="G42">
        <v>4</v>
      </c>
      <c r="J42">
        <f t="shared" si="1"/>
        <v>4</v>
      </c>
      <c r="K42">
        <v>1</v>
      </c>
      <c r="T42">
        <v>2</v>
      </c>
      <c r="V42">
        <v>1</v>
      </c>
    </row>
    <row r="43" spans="2:26" x14ac:dyDescent="0.2">
      <c r="D43">
        <f>SUM(D5:D42)</f>
        <v>127</v>
      </c>
      <c r="E43">
        <f>SUM(E5:E42)</f>
        <v>20</v>
      </c>
      <c r="F43">
        <f t="shared" ref="E43:J43" si="2">SUM(F5:F42)</f>
        <v>14</v>
      </c>
      <c r="G43">
        <f t="shared" si="2"/>
        <v>13</v>
      </c>
      <c r="H43">
        <f t="shared" si="2"/>
        <v>2</v>
      </c>
      <c r="I43">
        <f t="shared" si="2"/>
        <v>21</v>
      </c>
      <c r="J43">
        <f>SUM(J5:J42)</f>
        <v>57</v>
      </c>
    </row>
  </sheetData>
  <autoFilter ref="B4:Z43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4"/>
  <sheetViews>
    <sheetView topLeftCell="A9" workbookViewId="0">
      <selection activeCell="B14" sqref="B14"/>
    </sheetView>
  </sheetViews>
  <sheetFormatPr defaultColWidth="2.36328125" defaultRowHeight="13" x14ac:dyDescent="0.2"/>
  <sheetData>
    <row r="2" spans="2:2" x14ac:dyDescent="0.2">
      <c r="B2" t="s">
        <v>16</v>
      </c>
    </row>
    <row r="4" spans="2:2" x14ac:dyDescent="0.2">
      <c r="B4" t="s">
        <v>17</v>
      </c>
    </row>
    <row r="8" spans="2:2" x14ac:dyDescent="0.2">
      <c r="B8" t="s">
        <v>18</v>
      </c>
    </row>
    <row r="10" spans="2:2" x14ac:dyDescent="0.2">
      <c r="B10" t="s">
        <v>29</v>
      </c>
    </row>
    <row r="11" spans="2:2" x14ac:dyDescent="0.2">
      <c r="B11" t="s">
        <v>30</v>
      </c>
    </row>
    <row r="13" spans="2:2" x14ac:dyDescent="0.2">
      <c r="B13" t="s">
        <v>86</v>
      </c>
    </row>
    <row r="14" spans="2:2" x14ac:dyDescent="0.2">
      <c r="B14" t="s">
        <v>87</v>
      </c>
    </row>
    <row r="16" spans="2:2" x14ac:dyDescent="0.2">
      <c r="B16" t="s">
        <v>19</v>
      </c>
    </row>
    <row r="18" spans="2:2" x14ac:dyDescent="0.2">
      <c r="B18" t="s">
        <v>20</v>
      </c>
    </row>
    <row r="19" spans="2:2" x14ac:dyDescent="0.2">
      <c r="B19" t="s">
        <v>21</v>
      </c>
    </row>
    <row r="21" spans="2:2" x14ac:dyDescent="0.2">
      <c r="B21" t="s">
        <v>34</v>
      </c>
    </row>
    <row r="22" spans="2:2" x14ac:dyDescent="0.2">
      <c r="B22" t="s">
        <v>23</v>
      </c>
    </row>
    <row r="23" spans="2:2" x14ac:dyDescent="0.2">
      <c r="B23" t="s">
        <v>22</v>
      </c>
    </row>
    <row r="24" spans="2:2" x14ac:dyDescent="0.2">
      <c r="B24" t="s">
        <v>24</v>
      </c>
    </row>
    <row r="26" spans="2:2" x14ac:dyDescent="0.2">
      <c r="B26" t="s">
        <v>28</v>
      </c>
    </row>
    <row r="27" spans="2:2" x14ac:dyDescent="0.2">
      <c r="B27" t="s">
        <v>26</v>
      </c>
    </row>
    <row r="28" spans="2:2" x14ac:dyDescent="0.2">
      <c r="B28" t="s">
        <v>27</v>
      </c>
    </row>
    <row r="30" spans="2:2" x14ac:dyDescent="0.2">
      <c r="B30" t="s">
        <v>25</v>
      </c>
    </row>
    <row r="32" spans="2:2" x14ac:dyDescent="0.2">
      <c r="B32" t="s">
        <v>33</v>
      </c>
    </row>
    <row r="33" spans="2:2" x14ac:dyDescent="0.2">
      <c r="B33" t="s">
        <v>32</v>
      </c>
    </row>
    <row r="34" spans="2:2" x14ac:dyDescent="0.2">
      <c r="B34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採用状況</vt:lpstr>
      <vt:lpstr>報告概要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足立理</dc:creator>
  <cp:lastModifiedBy>足立理</cp:lastModifiedBy>
  <dcterms:created xsi:type="dcterms:W3CDTF">2016-06-12T06:03:15Z</dcterms:created>
  <dcterms:modified xsi:type="dcterms:W3CDTF">2016-06-12T08:55:38Z</dcterms:modified>
</cp:coreProperties>
</file>