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二硫化钼图库\paper1_Yiming Hao\APL_revision1\补实验1-9 2-4 FET各种参数重做实验\dataset(30+5+5)\"/>
    </mc:Choice>
  </mc:AlternateContent>
  <xr:revisionPtr revIDLastSave="0" documentId="13_ncr:1_{EDB7D895-0477-4031-8864-45DE7ED1C860}" xr6:coauthVersionLast="47" xr6:coauthVersionMax="47" xr10:uidLastSave="{00000000-0000-0000-0000-000000000000}"/>
  <bookViews>
    <workbookView xWindow="28680" yWindow="-120" windowWidth="51840" windowHeight="21840" xr2:uid="{00000000-000D-0000-FFFF-FFFF00000000}"/>
  </bookViews>
  <sheets>
    <sheet name="transfer characteristics" sheetId="1" r:id="rId1"/>
    <sheet name="output character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L4" i="1" l="1"/>
  <c r="P9" i="2"/>
  <c r="P8" i="2"/>
  <c r="P7" i="2"/>
  <c r="P6" i="2"/>
  <c r="P5" i="2"/>
  <c r="P4" i="2"/>
  <c r="P17" i="2"/>
  <c r="P16" i="2"/>
  <c r="P15" i="2"/>
  <c r="P14" i="2"/>
  <c r="P13" i="2"/>
  <c r="P12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7" i="1"/>
  <c r="C28" i="1"/>
  <c r="C29" i="1"/>
  <c r="C30" i="1"/>
  <c r="C31" i="1"/>
  <c r="C32" i="1"/>
  <c r="C33" i="1"/>
  <c r="C34" i="1"/>
  <c r="C35" i="1"/>
  <c r="C36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3" i="1"/>
  <c r="L2" i="1" l="1"/>
  <c r="L6" i="1"/>
</calcChain>
</file>

<file path=xl/sharedStrings.xml><?xml version="1.0" encoding="utf-8"?>
<sst xmlns="http://schemas.openxmlformats.org/spreadsheetml/2006/main" count="78" uniqueCount="60">
  <si>
    <t>Vgs (V)</t>
    <phoneticPr fontId="1" type="noConversion"/>
  </si>
  <si>
    <t>threshold voltage (VT)</t>
    <phoneticPr fontId="1" type="noConversion"/>
  </si>
  <si>
    <t>extrapolation of the linear fitting line within Vgs ∈[0.5 V, 1.5 V]</t>
    <phoneticPr fontId="1" type="noConversion"/>
  </si>
  <si>
    <t>known conditions of FET</t>
    <phoneticPr fontId="1" type="noConversion"/>
  </si>
  <si>
    <t>10 nm HfO2</t>
    <phoneticPr fontId="1" type="noConversion"/>
  </si>
  <si>
    <t>top-gate capacitance (Ctg)</t>
    <phoneticPr fontId="1" type="noConversion"/>
  </si>
  <si>
    <t>Ctg ≈</t>
    <phoneticPr fontId="1" type="noConversion"/>
  </si>
  <si>
    <t>（uF/cm2）</t>
    <phoneticPr fontId="1" type="noConversion"/>
  </si>
  <si>
    <t xml:space="preserve">W = </t>
    <phoneticPr fontId="1" type="noConversion"/>
  </si>
  <si>
    <t>(um)</t>
    <phoneticPr fontId="1" type="noConversion"/>
  </si>
  <si>
    <t>channel width (W)</t>
    <phoneticPr fontId="1" type="noConversion"/>
  </si>
  <si>
    <t>channel length (L)</t>
    <phoneticPr fontId="1" type="noConversion"/>
  </si>
  <si>
    <t xml:space="preserve">L = </t>
    <phoneticPr fontId="1" type="noConversion"/>
  </si>
  <si>
    <t>(V)</t>
    <phoneticPr fontId="1" type="noConversion"/>
  </si>
  <si>
    <t>elementary charge (q)</t>
    <phoneticPr fontId="1" type="noConversion"/>
  </si>
  <si>
    <t xml:space="preserve">q = </t>
    <phoneticPr fontId="1" type="noConversion"/>
  </si>
  <si>
    <t>(C)</t>
    <phoneticPr fontId="1" type="noConversion"/>
  </si>
  <si>
    <t>Vds (V)</t>
    <phoneticPr fontId="1" type="noConversion"/>
  </si>
  <si>
    <t xml:space="preserve"> Vgs = 10 mV</t>
    <phoneticPr fontId="1" type="noConversion"/>
  </si>
  <si>
    <t xml:space="preserve"> Vgs = 20 mV</t>
    <phoneticPr fontId="1" type="noConversion"/>
  </si>
  <si>
    <t xml:space="preserve"> Vgs = 30 mV</t>
    <phoneticPr fontId="1" type="noConversion"/>
  </si>
  <si>
    <t xml:space="preserve"> Vgs = 40 mV</t>
    <phoneticPr fontId="1" type="noConversion"/>
  </si>
  <si>
    <t xml:space="preserve"> Vgs = 50 mV</t>
    <phoneticPr fontId="1" type="noConversion"/>
  </si>
  <si>
    <t xml:space="preserve"> Vgs = 0 mV</t>
    <phoneticPr fontId="1" type="noConversion"/>
  </si>
  <si>
    <r>
      <t>two-dimensional conductivity (</t>
    </r>
    <r>
      <rPr>
        <b/>
        <sz val="11"/>
        <color theme="1"/>
        <rFont val="等线"/>
        <family val="3"/>
        <charset val="134"/>
      </rPr>
      <t>σ2D</t>
    </r>
    <r>
      <rPr>
        <b/>
        <sz val="11"/>
        <color theme="1"/>
        <rFont val="等线"/>
        <family val="3"/>
        <charset val="134"/>
        <scheme val="minor"/>
      </rPr>
      <t>)</t>
    </r>
    <phoneticPr fontId="1" type="noConversion"/>
  </si>
  <si>
    <t>(uS)</t>
    <phoneticPr fontId="1" type="noConversion"/>
  </si>
  <si>
    <t>σ2D = L*(linear fitting slope)</t>
    <phoneticPr fontId="1" type="noConversion"/>
  </si>
  <si>
    <t>calculated @ Vgs = 50 mV</t>
    <phoneticPr fontId="1" type="noConversion"/>
  </si>
  <si>
    <t>calculated @ Vgs = 40 mV</t>
    <phoneticPr fontId="1" type="noConversion"/>
  </si>
  <si>
    <t>calculated @ Vgs = 30 mV</t>
    <phoneticPr fontId="1" type="noConversion"/>
  </si>
  <si>
    <t>calculated @ Vgs = 20 mV</t>
    <phoneticPr fontId="1" type="noConversion"/>
  </si>
  <si>
    <t>calculated @ Vgs = 10 mV</t>
    <phoneticPr fontId="1" type="noConversion"/>
  </si>
  <si>
    <t>calculated @ Vgs = 0 V</t>
    <phoneticPr fontId="1" type="noConversion"/>
  </si>
  <si>
    <t>log(Id)</t>
    <phoneticPr fontId="1" type="noConversion"/>
  </si>
  <si>
    <t>linear fitting within low-drain voltage reigm, Vds ∈[0 V, 0.165 V]</t>
    <phoneticPr fontId="1" type="noConversion"/>
  </si>
  <si>
    <t>constant fitting within saturation reigm, Vds ∈[2 V, 3.3 V]</t>
    <phoneticPr fontId="1" type="noConversion"/>
  </si>
  <si>
    <t>(cm2/Vs)</t>
    <phoneticPr fontId="1" type="noConversion"/>
  </si>
  <si>
    <t>(uA/um)</t>
    <phoneticPr fontId="1" type="noConversion"/>
  </si>
  <si>
    <t>Isat = average(Id ∈ [1.98 V, 3.3 V])</t>
    <phoneticPr fontId="1" type="noConversion"/>
  </si>
  <si>
    <t>results of FET performance parameters</t>
    <phoneticPr fontId="1" type="noConversion"/>
  </si>
  <si>
    <t>(uS/um)</t>
    <phoneticPr fontId="1" type="noConversion"/>
  </si>
  <si>
    <t>uFE = L*gm/(Ctg*Vds)</t>
    <phoneticPr fontId="1" type="noConversion"/>
  </si>
  <si>
    <t>width-normalized Id (uA/um)  measured @ W = 20 um</t>
    <phoneticPr fontId="1" type="noConversion"/>
  </si>
  <si>
    <t>width-normalized Id (uA/um)  measured @ (Vds = 3.3 V, W = 20 um)</t>
    <phoneticPr fontId="1" type="noConversion"/>
  </si>
  <si>
    <t>maximal slope of the linear fitting line within Vgs ∈[0.5 V, 1.5 V]</t>
    <phoneticPr fontId="1" type="noConversion"/>
  </si>
  <si>
    <t xml:space="preserve">gm =max (dId/dVgs)  ≈ </t>
    <phoneticPr fontId="1" type="noConversion"/>
  </si>
  <si>
    <t>using the normalized gm result</t>
    <phoneticPr fontId="1" type="noConversion"/>
  </si>
  <si>
    <t>width-normalized drain saturation current (Isat)</t>
    <phoneticPr fontId="1" type="noConversion"/>
  </si>
  <si>
    <t>experimental measurement data</t>
    <phoneticPr fontId="1" type="noConversion"/>
  </si>
  <si>
    <t>measured @ Vgs = 0 V</t>
    <phoneticPr fontId="1" type="noConversion"/>
  </si>
  <si>
    <t>measured @ Vgs = 10 mV</t>
    <phoneticPr fontId="1" type="noConversion"/>
  </si>
  <si>
    <t>measured @ Vgs = 20 mV</t>
    <phoneticPr fontId="1" type="noConversion"/>
  </si>
  <si>
    <t>measured @ Vgs = 30 mV</t>
    <phoneticPr fontId="1" type="noConversion"/>
  </si>
  <si>
    <t>measured @ Vgs = 40 mV</t>
    <phoneticPr fontId="1" type="noConversion"/>
  </si>
  <si>
    <t>measured @ Vgs = 50 mV</t>
    <phoneticPr fontId="1" type="noConversion"/>
  </si>
  <si>
    <t xml:space="preserve">VT ≈ </t>
    <phoneticPr fontId="1" type="noConversion"/>
  </si>
  <si>
    <t>normalized transconductance (gm) @ (Vds = 3.3 V, W = 20 um)</t>
    <phoneticPr fontId="1" type="noConversion"/>
  </si>
  <si>
    <t>field-effect carrier mobility (uFE) @ (Vds = 3.3 V, L = 10 um)</t>
    <phoneticPr fontId="1" type="noConversion"/>
  </si>
  <si>
    <t>maximum saturation current @ (Vds = 3.3 V, Vgs = 2 V)</t>
    <phoneticPr fontId="1" type="noConversion"/>
  </si>
  <si>
    <t>Imax 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</si>
</sst>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11" fontId="0" fillId="2" borderId="0" xfId="0" applyNumberFormat="1" applyFill="1" applyAlignment="1">
      <alignment vertical="center"/>
    </xf>
    <xf numFmtId="11" fontId="0" fillId="2" borderId="6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1" xfId="0" applyFill="1" applyBorder="1" applyAlignment="1">
      <alignment horizontal="center" vertical="center"/>
    </xf>
    <xf numFmtId="0" fontId="0" fillId="7" borderId="11" xfId="0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FF"/>
      <color rgb="FFFF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13614216622104"/>
          <c:y val="2.2386249404823984E-2"/>
          <c:w val="0.79970984043984983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characteristics'!$B$3:$B$253</c:f>
              <c:numCache>
                <c:formatCode>G/通用格式</c:formatCode>
                <c:ptCount val="251"/>
                <c:pt idx="0">
                  <c:v>1.201E-5</c:v>
                </c:pt>
                <c:pt idx="1">
                  <c:v>1.112E-5</c:v>
                </c:pt>
                <c:pt idx="2">
                  <c:v>1.009E-5</c:v>
                </c:pt>
                <c:pt idx="3">
                  <c:v>8.6899999999999998E-6</c:v>
                </c:pt>
                <c:pt idx="4">
                  <c:v>7.1999999999999997E-6</c:v>
                </c:pt>
                <c:pt idx="5">
                  <c:v>6.37E-6</c:v>
                </c:pt>
                <c:pt idx="6">
                  <c:v>6.72E-6</c:v>
                </c:pt>
                <c:pt idx="7">
                  <c:v>6.81E-6</c:v>
                </c:pt>
                <c:pt idx="8">
                  <c:v>6.0399999999999998E-6</c:v>
                </c:pt>
                <c:pt idx="9">
                  <c:v>5.66E-6</c:v>
                </c:pt>
                <c:pt idx="10">
                  <c:v>5.1200000000000001E-6</c:v>
                </c:pt>
                <c:pt idx="11">
                  <c:v>3.9899999999999999E-6</c:v>
                </c:pt>
                <c:pt idx="12">
                  <c:v>3.5099999999999999E-6</c:v>
                </c:pt>
                <c:pt idx="13">
                  <c:v>3.18E-6</c:v>
                </c:pt>
                <c:pt idx="14">
                  <c:v>2.7800000000000001E-6</c:v>
                </c:pt>
                <c:pt idx="15">
                  <c:v>3.8700000000000002E-6</c:v>
                </c:pt>
                <c:pt idx="16">
                  <c:v>3.4199999999999999E-6</c:v>
                </c:pt>
                <c:pt idx="17">
                  <c:v>2.7700000000000002E-6</c:v>
                </c:pt>
                <c:pt idx="18">
                  <c:v>1.9599999999999999E-6</c:v>
                </c:pt>
                <c:pt idx="19">
                  <c:v>3.1E-6</c:v>
                </c:pt>
                <c:pt idx="20">
                  <c:v>1.6899999999999999E-6</c:v>
                </c:pt>
                <c:pt idx="21">
                  <c:v>9.5999999999999991E-7</c:v>
                </c:pt>
                <c:pt idx="22">
                  <c:v>1.0499999999999999E-6</c:v>
                </c:pt>
                <c:pt idx="24">
                  <c:v>2.1399999999999998E-6</c:v>
                </c:pt>
                <c:pt idx="25">
                  <c:v>8.8999999999999995E-7</c:v>
                </c:pt>
                <c:pt idx="26">
                  <c:v>1.0499999999999999E-6</c:v>
                </c:pt>
                <c:pt idx="27">
                  <c:v>6.0999999999999998E-7</c:v>
                </c:pt>
                <c:pt idx="28">
                  <c:v>7.5000000000000002E-7</c:v>
                </c:pt>
                <c:pt idx="29">
                  <c:v>1.31E-6</c:v>
                </c:pt>
                <c:pt idx="30">
                  <c:v>1.5200000000000001E-6</c:v>
                </c:pt>
                <c:pt idx="31">
                  <c:v>1.1599999999999999E-6</c:v>
                </c:pt>
                <c:pt idx="32">
                  <c:v>9.9000000000000005E-7</c:v>
                </c:pt>
                <c:pt idx="33">
                  <c:v>3.5999999999999999E-7</c:v>
                </c:pt>
                <c:pt idx="36">
                  <c:v>7.6000000000000003E-7</c:v>
                </c:pt>
                <c:pt idx="37">
                  <c:v>1.02E-6</c:v>
                </c:pt>
                <c:pt idx="38">
                  <c:v>1.04E-6</c:v>
                </c:pt>
                <c:pt idx="39">
                  <c:v>1.06E-6</c:v>
                </c:pt>
                <c:pt idx="40">
                  <c:v>1.6300000000000001E-6</c:v>
                </c:pt>
                <c:pt idx="41">
                  <c:v>3.3500000000000001E-6</c:v>
                </c:pt>
                <c:pt idx="42">
                  <c:v>7.0999999999999998E-6</c:v>
                </c:pt>
                <c:pt idx="43">
                  <c:v>1.4250000000000001E-5</c:v>
                </c:pt>
                <c:pt idx="44">
                  <c:v>2.6380000000000002E-5</c:v>
                </c:pt>
                <c:pt idx="45">
                  <c:v>4.8730000000000003E-5</c:v>
                </c:pt>
                <c:pt idx="46">
                  <c:v>7.7849999999999995E-5</c:v>
                </c:pt>
                <c:pt idx="47">
                  <c:v>1.4512999999999999E-4</c:v>
                </c:pt>
                <c:pt idx="48">
                  <c:v>6.5060000000000004E-5</c:v>
                </c:pt>
                <c:pt idx="49">
                  <c:v>2.2844E-4</c:v>
                </c:pt>
                <c:pt idx="50">
                  <c:v>8.4303000000000004E-4</c:v>
                </c:pt>
                <c:pt idx="51">
                  <c:v>1.4339400000000001E-3</c:v>
                </c:pt>
                <c:pt idx="52">
                  <c:v>2.33628E-3</c:v>
                </c:pt>
                <c:pt idx="53">
                  <c:v>3.5292000000000001E-3</c:v>
                </c:pt>
                <c:pt idx="54">
                  <c:v>4.6868999999999999E-3</c:v>
                </c:pt>
                <c:pt idx="55">
                  <c:v>6.03654E-3</c:v>
                </c:pt>
                <c:pt idx="56">
                  <c:v>7.6466399999999997E-3</c:v>
                </c:pt>
                <c:pt idx="57">
                  <c:v>9.3262499999999995E-3</c:v>
                </c:pt>
                <c:pt idx="58">
                  <c:v>1.110075E-2</c:v>
                </c:pt>
                <c:pt idx="59">
                  <c:v>1.3155389999999999E-2</c:v>
                </c:pt>
                <c:pt idx="60">
                  <c:v>1.4911020000000001E-2</c:v>
                </c:pt>
                <c:pt idx="61">
                  <c:v>1.322166E-2</c:v>
                </c:pt>
                <c:pt idx="62">
                  <c:v>1.2577710000000001E-2</c:v>
                </c:pt>
                <c:pt idx="63">
                  <c:v>1.6004279999999999E-2</c:v>
                </c:pt>
                <c:pt idx="64">
                  <c:v>1.7547E-2</c:v>
                </c:pt>
                <c:pt idx="65">
                  <c:v>2.2700999999999999E-2</c:v>
                </c:pt>
                <c:pt idx="66">
                  <c:v>2.7378E-2</c:v>
                </c:pt>
                <c:pt idx="67">
                  <c:v>3.1586999999999997E-2</c:v>
                </c:pt>
                <c:pt idx="68">
                  <c:v>3.6138000000000003E-2</c:v>
                </c:pt>
                <c:pt idx="69">
                  <c:v>4.1621999999999999E-2</c:v>
                </c:pt>
                <c:pt idx="70">
                  <c:v>4.6308000000000002E-2</c:v>
                </c:pt>
                <c:pt idx="71">
                  <c:v>5.2019999999999997E-2</c:v>
                </c:pt>
                <c:pt idx="72">
                  <c:v>5.8074000000000001E-2</c:v>
                </c:pt>
                <c:pt idx="73">
                  <c:v>6.5001000000000003E-2</c:v>
                </c:pt>
                <c:pt idx="74">
                  <c:v>7.2756000000000001E-2</c:v>
                </c:pt>
                <c:pt idx="75">
                  <c:v>7.9611000000000001E-2</c:v>
                </c:pt>
                <c:pt idx="76">
                  <c:v>8.5458000000000006E-2</c:v>
                </c:pt>
                <c:pt idx="77">
                  <c:v>9.1958999999999999E-2</c:v>
                </c:pt>
                <c:pt idx="78">
                  <c:v>9.9696000000000007E-2</c:v>
                </c:pt>
                <c:pt idx="79">
                  <c:v>0.107262</c:v>
                </c:pt>
                <c:pt idx="80">
                  <c:v>0.109551</c:v>
                </c:pt>
                <c:pt idx="81">
                  <c:v>0.11698799999999999</c:v>
                </c:pt>
                <c:pt idx="82">
                  <c:v>0.12582599999999999</c:v>
                </c:pt>
                <c:pt idx="83">
                  <c:v>0.13173000000000001</c:v>
                </c:pt>
                <c:pt idx="84">
                  <c:v>0.13869000000000001</c:v>
                </c:pt>
                <c:pt idx="85">
                  <c:v>0.14679600000000001</c:v>
                </c:pt>
                <c:pt idx="86">
                  <c:v>0.15055199999999999</c:v>
                </c:pt>
                <c:pt idx="87">
                  <c:v>0.15770999999999999</c:v>
                </c:pt>
                <c:pt idx="88">
                  <c:v>0.16580400000000001</c:v>
                </c:pt>
                <c:pt idx="89">
                  <c:v>0.17377500000000001</c:v>
                </c:pt>
                <c:pt idx="90">
                  <c:v>0.185532</c:v>
                </c:pt>
                <c:pt idx="91">
                  <c:v>0.200988</c:v>
                </c:pt>
                <c:pt idx="92">
                  <c:v>0.21510899999999999</c:v>
                </c:pt>
                <c:pt idx="93">
                  <c:v>0.20582400000000001</c:v>
                </c:pt>
                <c:pt idx="94">
                  <c:v>0.221607</c:v>
                </c:pt>
                <c:pt idx="95">
                  <c:v>0.22550999999999999</c:v>
                </c:pt>
                <c:pt idx="96">
                  <c:v>0.238785</c:v>
                </c:pt>
                <c:pt idx="97">
                  <c:v>0.25296000000000002</c:v>
                </c:pt>
                <c:pt idx="98">
                  <c:v>0.26569500000000001</c:v>
                </c:pt>
                <c:pt idx="99">
                  <c:v>0.28028999999999998</c:v>
                </c:pt>
                <c:pt idx="100">
                  <c:v>0.29851499999999997</c:v>
                </c:pt>
                <c:pt idx="101">
                  <c:v>0.31039499999999998</c:v>
                </c:pt>
                <c:pt idx="102">
                  <c:v>0.32568000000000003</c:v>
                </c:pt>
                <c:pt idx="103">
                  <c:v>0.33898499999999998</c:v>
                </c:pt>
                <c:pt idx="104">
                  <c:v>0.358155</c:v>
                </c:pt>
                <c:pt idx="105">
                  <c:v>0.37564500000000001</c:v>
                </c:pt>
                <c:pt idx="106">
                  <c:v>0.39004499999999998</c:v>
                </c:pt>
                <c:pt idx="107">
                  <c:v>0.40722000000000003</c:v>
                </c:pt>
                <c:pt idx="108">
                  <c:v>0.41653499999999999</c:v>
                </c:pt>
                <c:pt idx="109">
                  <c:v>0.43292999999999998</c:v>
                </c:pt>
                <c:pt idx="110">
                  <c:v>0.45100499999999999</c:v>
                </c:pt>
                <c:pt idx="111">
                  <c:v>0.46416000000000002</c:v>
                </c:pt>
                <c:pt idx="112">
                  <c:v>0.479715</c:v>
                </c:pt>
                <c:pt idx="113">
                  <c:v>0.487815</c:v>
                </c:pt>
                <c:pt idx="114">
                  <c:v>0.49678499999999998</c:v>
                </c:pt>
                <c:pt idx="115">
                  <c:v>0.50787000000000004</c:v>
                </c:pt>
                <c:pt idx="116">
                  <c:v>0.52096500000000001</c:v>
                </c:pt>
                <c:pt idx="117">
                  <c:v>0.53642999999999996</c:v>
                </c:pt>
                <c:pt idx="118">
                  <c:v>0.55388999999999999</c:v>
                </c:pt>
                <c:pt idx="119">
                  <c:v>0.57148500000000002</c:v>
                </c:pt>
                <c:pt idx="120">
                  <c:v>0.58645499999999995</c:v>
                </c:pt>
                <c:pt idx="121">
                  <c:v>0.59772000000000003</c:v>
                </c:pt>
                <c:pt idx="122">
                  <c:v>0.59960999999999998</c:v>
                </c:pt>
                <c:pt idx="123">
                  <c:v>0.61267499999999997</c:v>
                </c:pt>
                <c:pt idx="124">
                  <c:v>0.626475</c:v>
                </c:pt>
                <c:pt idx="125">
                  <c:v>0.64822500000000005</c:v>
                </c:pt>
                <c:pt idx="126">
                  <c:v>0.65961000000000003</c:v>
                </c:pt>
                <c:pt idx="127">
                  <c:v>0.67075499999999999</c:v>
                </c:pt>
                <c:pt idx="128">
                  <c:v>0.69247499999999995</c:v>
                </c:pt>
                <c:pt idx="129">
                  <c:v>0.71131500000000003</c:v>
                </c:pt>
                <c:pt idx="130">
                  <c:v>0.73711499999999996</c:v>
                </c:pt>
                <c:pt idx="131">
                  <c:v>0.74668500000000004</c:v>
                </c:pt>
                <c:pt idx="132">
                  <c:v>0.76241999999999999</c:v>
                </c:pt>
                <c:pt idx="133">
                  <c:v>0.77152500000000002</c:v>
                </c:pt>
                <c:pt idx="134">
                  <c:v>0.78892499999999999</c:v>
                </c:pt>
                <c:pt idx="135">
                  <c:v>0.79676999999999998</c:v>
                </c:pt>
                <c:pt idx="136">
                  <c:v>0.80435999999999996</c:v>
                </c:pt>
                <c:pt idx="137">
                  <c:v>0.82456499999999999</c:v>
                </c:pt>
                <c:pt idx="138">
                  <c:v>0.83929500000000001</c:v>
                </c:pt>
                <c:pt idx="139">
                  <c:v>0.85468500000000003</c:v>
                </c:pt>
                <c:pt idx="140">
                  <c:v>0.86380500000000005</c:v>
                </c:pt>
                <c:pt idx="141">
                  <c:v>0.88144500000000003</c:v>
                </c:pt>
                <c:pt idx="142">
                  <c:v>0.89705999999999997</c:v>
                </c:pt>
                <c:pt idx="143">
                  <c:v>0.92139000000000004</c:v>
                </c:pt>
                <c:pt idx="144">
                  <c:v>0.92778000000000005</c:v>
                </c:pt>
                <c:pt idx="145">
                  <c:v>0.93592500000000001</c:v>
                </c:pt>
                <c:pt idx="146">
                  <c:v>0.95418000000000003</c:v>
                </c:pt>
                <c:pt idx="147">
                  <c:v>0.96490500000000001</c:v>
                </c:pt>
                <c:pt idx="148">
                  <c:v>0.98338499999999995</c:v>
                </c:pt>
                <c:pt idx="149">
                  <c:v>0.99082499999999996</c:v>
                </c:pt>
                <c:pt idx="150">
                  <c:v>1.01664</c:v>
                </c:pt>
                <c:pt idx="151">
                  <c:v>1.0334700000000001</c:v>
                </c:pt>
                <c:pt idx="152">
                  <c:v>1.049925</c:v>
                </c:pt>
                <c:pt idx="153">
                  <c:v>1.0631250000000001</c:v>
                </c:pt>
                <c:pt idx="154">
                  <c:v>1.08351</c:v>
                </c:pt>
                <c:pt idx="155">
                  <c:v>1.0918950000000001</c:v>
                </c:pt>
                <c:pt idx="156">
                  <c:v>1.1043149999999999</c:v>
                </c:pt>
                <c:pt idx="157">
                  <c:v>1.10625</c:v>
                </c:pt>
                <c:pt idx="158">
                  <c:v>1.12212</c:v>
                </c:pt>
                <c:pt idx="159">
                  <c:v>1.125105</c:v>
                </c:pt>
                <c:pt idx="160">
                  <c:v>1.1313599999999999</c:v>
                </c:pt>
                <c:pt idx="161">
                  <c:v>1.15557</c:v>
                </c:pt>
                <c:pt idx="162">
                  <c:v>1.17438</c:v>
                </c:pt>
                <c:pt idx="163">
                  <c:v>1.195635</c:v>
                </c:pt>
                <c:pt idx="164">
                  <c:v>1.205805</c:v>
                </c:pt>
                <c:pt idx="165">
                  <c:v>1.2388650000000001</c:v>
                </c:pt>
                <c:pt idx="166">
                  <c:v>1.2487950000000001</c:v>
                </c:pt>
                <c:pt idx="167">
                  <c:v>1.2494099999999999</c:v>
                </c:pt>
                <c:pt idx="168">
                  <c:v>1.2543150000000001</c:v>
                </c:pt>
                <c:pt idx="169">
                  <c:v>1.2699450000000001</c:v>
                </c:pt>
                <c:pt idx="170">
                  <c:v>1.302435</c:v>
                </c:pt>
                <c:pt idx="171">
                  <c:v>1.30104</c:v>
                </c:pt>
                <c:pt idx="172">
                  <c:v>1.3273649999999999</c:v>
                </c:pt>
                <c:pt idx="173">
                  <c:v>1.3391850000000001</c:v>
                </c:pt>
                <c:pt idx="174">
                  <c:v>1.3572900000000001</c:v>
                </c:pt>
                <c:pt idx="175">
                  <c:v>1.375065</c:v>
                </c:pt>
                <c:pt idx="176">
                  <c:v>1.387875</c:v>
                </c:pt>
                <c:pt idx="177">
                  <c:v>1.398495</c:v>
                </c:pt>
                <c:pt idx="178">
                  <c:v>1.407945</c:v>
                </c:pt>
                <c:pt idx="179">
                  <c:v>1.43259</c:v>
                </c:pt>
                <c:pt idx="180">
                  <c:v>1.4504250000000001</c:v>
                </c:pt>
                <c:pt idx="181">
                  <c:v>1.4627699999999999</c:v>
                </c:pt>
                <c:pt idx="182">
                  <c:v>1.48824</c:v>
                </c:pt>
                <c:pt idx="183">
                  <c:v>1.5016799999999999</c:v>
                </c:pt>
                <c:pt idx="184">
                  <c:v>1.4994000000000001</c:v>
                </c:pt>
                <c:pt idx="185">
                  <c:v>1.5241199999999999</c:v>
                </c:pt>
                <c:pt idx="186">
                  <c:v>1.53609</c:v>
                </c:pt>
                <c:pt idx="187">
                  <c:v>1.5455099999999999</c:v>
                </c:pt>
                <c:pt idx="188">
                  <c:v>1.549485</c:v>
                </c:pt>
                <c:pt idx="189">
                  <c:v>1.5555600000000001</c:v>
                </c:pt>
                <c:pt idx="190">
                  <c:v>1.5802499999999999</c:v>
                </c:pt>
                <c:pt idx="191">
                  <c:v>1.5903750000000001</c:v>
                </c:pt>
                <c:pt idx="192">
                  <c:v>1.63395</c:v>
                </c:pt>
                <c:pt idx="193">
                  <c:v>1.639575</c:v>
                </c:pt>
                <c:pt idx="194">
                  <c:v>1.6409849999999999</c:v>
                </c:pt>
                <c:pt idx="195">
                  <c:v>1.6646099999999999</c:v>
                </c:pt>
                <c:pt idx="196">
                  <c:v>1.6902600000000001</c:v>
                </c:pt>
                <c:pt idx="197">
                  <c:v>1.716375</c:v>
                </c:pt>
                <c:pt idx="198">
                  <c:v>1.6944300000000001</c:v>
                </c:pt>
                <c:pt idx="199">
                  <c:v>1.727355</c:v>
                </c:pt>
                <c:pt idx="200">
                  <c:v>1.7222999999999999</c:v>
                </c:pt>
                <c:pt idx="201">
                  <c:v>1.739385</c:v>
                </c:pt>
                <c:pt idx="202">
                  <c:v>1.7507999999999999</c:v>
                </c:pt>
                <c:pt idx="203">
                  <c:v>1.75692</c:v>
                </c:pt>
                <c:pt idx="204">
                  <c:v>1.7828550000000001</c:v>
                </c:pt>
                <c:pt idx="205">
                  <c:v>1.7948999999999999</c:v>
                </c:pt>
                <c:pt idx="206">
                  <c:v>1.8152999999999999</c:v>
                </c:pt>
                <c:pt idx="207">
                  <c:v>1.8366</c:v>
                </c:pt>
                <c:pt idx="208">
                  <c:v>1.8573</c:v>
                </c:pt>
                <c:pt idx="209">
                  <c:v>1.8747</c:v>
                </c:pt>
                <c:pt idx="210">
                  <c:v>1.9014</c:v>
                </c:pt>
                <c:pt idx="211">
                  <c:v>1.9185000000000001</c:v>
                </c:pt>
                <c:pt idx="212">
                  <c:v>1.9374</c:v>
                </c:pt>
                <c:pt idx="213">
                  <c:v>1.9572000000000001</c:v>
                </c:pt>
                <c:pt idx="214">
                  <c:v>1.9692000000000001</c:v>
                </c:pt>
                <c:pt idx="215">
                  <c:v>1.9776</c:v>
                </c:pt>
                <c:pt idx="216">
                  <c:v>2.0066999999999999</c:v>
                </c:pt>
                <c:pt idx="217">
                  <c:v>2.0276999999999998</c:v>
                </c:pt>
                <c:pt idx="218">
                  <c:v>2.0478000000000001</c:v>
                </c:pt>
                <c:pt idx="219">
                  <c:v>2.0756999999999999</c:v>
                </c:pt>
                <c:pt idx="220">
                  <c:v>2.0819999999999999</c:v>
                </c:pt>
                <c:pt idx="221">
                  <c:v>2.1012</c:v>
                </c:pt>
                <c:pt idx="222">
                  <c:v>2.1326999999999998</c:v>
                </c:pt>
                <c:pt idx="223">
                  <c:v>2.1368999999999998</c:v>
                </c:pt>
                <c:pt idx="224">
                  <c:v>2.1414</c:v>
                </c:pt>
                <c:pt idx="225">
                  <c:v>2.1375000000000002</c:v>
                </c:pt>
                <c:pt idx="226">
                  <c:v>2.1402000000000001</c:v>
                </c:pt>
                <c:pt idx="227">
                  <c:v>2.1555</c:v>
                </c:pt>
                <c:pt idx="228">
                  <c:v>2.1717</c:v>
                </c:pt>
                <c:pt idx="229">
                  <c:v>2.1636000000000002</c:v>
                </c:pt>
                <c:pt idx="230">
                  <c:v>2.1758999999999999</c:v>
                </c:pt>
                <c:pt idx="231">
                  <c:v>2.1873</c:v>
                </c:pt>
                <c:pt idx="232">
                  <c:v>2.2149000000000001</c:v>
                </c:pt>
                <c:pt idx="233">
                  <c:v>2.2185000000000001</c:v>
                </c:pt>
                <c:pt idx="234">
                  <c:v>2.2317</c:v>
                </c:pt>
                <c:pt idx="235">
                  <c:v>2.2164000000000001</c:v>
                </c:pt>
                <c:pt idx="236">
                  <c:v>2.2296</c:v>
                </c:pt>
                <c:pt idx="237">
                  <c:v>2.2347000000000001</c:v>
                </c:pt>
                <c:pt idx="238">
                  <c:v>2.2503000000000002</c:v>
                </c:pt>
                <c:pt idx="239">
                  <c:v>2.2637999999999998</c:v>
                </c:pt>
                <c:pt idx="240">
                  <c:v>2.2641</c:v>
                </c:pt>
                <c:pt idx="241">
                  <c:v>2.2686000000000002</c:v>
                </c:pt>
                <c:pt idx="242">
                  <c:v>2.2818000000000001</c:v>
                </c:pt>
                <c:pt idx="243">
                  <c:v>2.3405999999999998</c:v>
                </c:pt>
                <c:pt idx="244">
                  <c:v>2.3538000000000001</c:v>
                </c:pt>
                <c:pt idx="245">
                  <c:v>2.3321999999999998</c:v>
                </c:pt>
                <c:pt idx="246">
                  <c:v>2.3003999999999998</c:v>
                </c:pt>
                <c:pt idx="247">
                  <c:v>2.2890000000000001</c:v>
                </c:pt>
                <c:pt idx="248">
                  <c:v>2.3153999999999999</c:v>
                </c:pt>
                <c:pt idx="249">
                  <c:v>2.3351999999999999</c:v>
                </c:pt>
                <c:pt idx="250">
                  <c:v>2.3814000000000002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F-466E-A7E8-630F77A0EED3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backward val="0.2"/>
            <c:dispRSqr val="0"/>
            <c:dispEq val="0"/>
          </c:trendline>
          <c:xVal>
            <c:numRef>
              <c:f>'transfer characteristics'!$A$103:$A$203</c:f>
              <c:numCache>
                <c:formatCode>G/通用格式</c:formatCode>
                <c:ptCount val="10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</c:numCache>
            </c:numRef>
          </c:xVal>
          <c:yVal>
            <c:numRef>
              <c:f>'transfer characteristics'!$B$103:$B$203</c:f>
              <c:numCache>
                <c:formatCode>G/通用格式</c:formatCode>
                <c:ptCount val="101"/>
                <c:pt idx="0">
                  <c:v>0.29851499999999997</c:v>
                </c:pt>
                <c:pt idx="1">
                  <c:v>0.31039499999999998</c:v>
                </c:pt>
                <c:pt idx="2">
                  <c:v>0.32568000000000003</c:v>
                </c:pt>
                <c:pt idx="3">
                  <c:v>0.33898499999999998</c:v>
                </c:pt>
                <c:pt idx="4">
                  <c:v>0.358155</c:v>
                </c:pt>
                <c:pt idx="5">
                  <c:v>0.37564500000000001</c:v>
                </c:pt>
                <c:pt idx="6">
                  <c:v>0.39004499999999998</c:v>
                </c:pt>
                <c:pt idx="7">
                  <c:v>0.40722000000000003</c:v>
                </c:pt>
                <c:pt idx="8">
                  <c:v>0.41653499999999999</c:v>
                </c:pt>
                <c:pt idx="9">
                  <c:v>0.43292999999999998</c:v>
                </c:pt>
                <c:pt idx="10">
                  <c:v>0.45100499999999999</c:v>
                </c:pt>
                <c:pt idx="11">
                  <c:v>0.46416000000000002</c:v>
                </c:pt>
                <c:pt idx="12">
                  <c:v>0.479715</c:v>
                </c:pt>
                <c:pt idx="13">
                  <c:v>0.487815</c:v>
                </c:pt>
                <c:pt idx="14">
                  <c:v>0.49678499999999998</c:v>
                </c:pt>
                <c:pt idx="15">
                  <c:v>0.50787000000000004</c:v>
                </c:pt>
                <c:pt idx="16">
                  <c:v>0.52096500000000001</c:v>
                </c:pt>
                <c:pt idx="17">
                  <c:v>0.53642999999999996</c:v>
                </c:pt>
                <c:pt idx="18">
                  <c:v>0.55388999999999999</c:v>
                </c:pt>
                <c:pt idx="19">
                  <c:v>0.57148500000000002</c:v>
                </c:pt>
                <c:pt idx="20">
                  <c:v>0.58645499999999995</c:v>
                </c:pt>
                <c:pt idx="21">
                  <c:v>0.59772000000000003</c:v>
                </c:pt>
                <c:pt idx="22">
                  <c:v>0.59960999999999998</c:v>
                </c:pt>
                <c:pt idx="23">
                  <c:v>0.61267499999999997</c:v>
                </c:pt>
                <c:pt idx="24">
                  <c:v>0.626475</c:v>
                </c:pt>
                <c:pt idx="25">
                  <c:v>0.64822500000000005</c:v>
                </c:pt>
                <c:pt idx="26">
                  <c:v>0.65961000000000003</c:v>
                </c:pt>
                <c:pt idx="27">
                  <c:v>0.67075499999999999</c:v>
                </c:pt>
                <c:pt idx="28">
                  <c:v>0.69247499999999995</c:v>
                </c:pt>
                <c:pt idx="29">
                  <c:v>0.71131500000000003</c:v>
                </c:pt>
                <c:pt idx="30">
                  <c:v>0.73711499999999996</c:v>
                </c:pt>
                <c:pt idx="31">
                  <c:v>0.74668500000000004</c:v>
                </c:pt>
                <c:pt idx="32">
                  <c:v>0.76241999999999999</c:v>
                </c:pt>
                <c:pt idx="33">
                  <c:v>0.77152500000000002</c:v>
                </c:pt>
                <c:pt idx="34">
                  <c:v>0.78892499999999999</c:v>
                </c:pt>
                <c:pt idx="35">
                  <c:v>0.79676999999999998</c:v>
                </c:pt>
                <c:pt idx="36">
                  <c:v>0.80435999999999996</c:v>
                </c:pt>
                <c:pt idx="37">
                  <c:v>0.82456499999999999</c:v>
                </c:pt>
                <c:pt idx="38">
                  <c:v>0.83929500000000001</c:v>
                </c:pt>
                <c:pt idx="39">
                  <c:v>0.85468500000000003</c:v>
                </c:pt>
                <c:pt idx="40">
                  <c:v>0.86380500000000005</c:v>
                </c:pt>
                <c:pt idx="41">
                  <c:v>0.88144500000000003</c:v>
                </c:pt>
                <c:pt idx="42">
                  <c:v>0.89705999999999997</c:v>
                </c:pt>
                <c:pt idx="43">
                  <c:v>0.92139000000000004</c:v>
                </c:pt>
                <c:pt idx="44">
                  <c:v>0.92778000000000005</c:v>
                </c:pt>
                <c:pt idx="45">
                  <c:v>0.93592500000000001</c:v>
                </c:pt>
                <c:pt idx="46">
                  <c:v>0.95418000000000003</c:v>
                </c:pt>
                <c:pt idx="47">
                  <c:v>0.96490500000000001</c:v>
                </c:pt>
                <c:pt idx="48">
                  <c:v>0.98338499999999995</c:v>
                </c:pt>
                <c:pt idx="49">
                  <c:v>0.99082499999999996</c:v>
                </c:pt>
                <c:pt idx="50">
                  <c:v>1.01664</c:v>
                </c:pt>
                <c:pt idx="51">
                  <c:v>1.0334700000000001</c:v>
                </c:pt>
                <c:pt idx="52">
                  <c:v>1.049925</c:v>
                </c:pt>
                <c:pt idx="53">
                  <c:v>1.0631250000000001</c:v>
                </c:pt>
                <c:pt idx="54">
                  <c:v>1.08351</c:v>
                </c:pt>
                <c:pt idx="55">
                  <c:v>1.0918950000000001</c:v>
                </c:pt>
                <c:pt idx="56">
                  <c:v>1.1043149999999999</c:v>
                </c:pt>
                <c:pt idx="57">
                  <c:v>1.10625</c:v>
                </c:pt>
                <c:pt idx="58">
                  <c:v>1.12212</c:v>
                </c:pt>
                <c:pt idx="59">
                  <c:v>1.125105</c:v>
                </c:pt>
                <c:pt idx="60">
                  <c:v>1.1313599999999999</c:v>
                </c:pt>
                <c:pt idx="61">
                  <c:v>1.15557</c:v>
                </c:pt>
                <c:pt idx="62">
                  <c:v>1.17438</c:v>
                </c:pt>
                <c:pt idx="63">
                  <c:v>1.195635</c:v>
                </c:pt>
                <c:pt idx="64">
                  <c:v>1.205805</c:v>
                </c:pt>
                <c:pt idx="65">
                  <c:v>1.2388650000000001</c:v>
                </c:pt>
                <c:pt idx="66">
                  <c:v>1.2487950000000001</c:v>
                </c:pt>
                <c:pt idx="67">
                  <c:v>1.2494099999999999</c:v>
                </c:pt>
                <c:pt idx="68">
                  <c:v>1.2543150000000001</c:v>
                </c:pt>
                <c:pt idx="69">
                  <c:v>1.2699450000000001</c:v>
                </c:pt>
                <c:pt idx="70">
                  <c:v>1.302435</c:v>
                </c:pt>
                <c:pt idx="71">
                  <c:v>1.30104</c:v>
                </c:pt>
                <c:pt idx="72">
                  <c:v>1.3273649999999999</c:v>
                </c:pt>
                <c:pt idx="73">
                  <c:v>1.3391850000000001</c:v>
                </c:pt>
                <c:pt idx="74">
                  <c:v>1.3572900000000001</c:v>
                </c:pt>
                <c:pt idx="75">
                  <c:v>1.375065</c:v>
                </c:pt>
                <c:pt idx="76">
                  <c:v>1.387875</c:v>
                </c:pt>
                <c:pt idx="77">
                  <c:v>1.398495</c:v>
                </c:pt>
                <c:pt idx="78">
                  <c:v>1.407945</c:v>
                </c:pt>
                <c:pt idx="79">
                  <c:v>1.43259</c:v>
                </c:pt>
                <c:pt idx="80">
                  <c:v>1.4504250000000001</c:v>
                </c:pt>
                <c:pt idx="81">
                  <c:v>1.4627699999999999</c:v>
                </c:pt>
                <c:pt idx="82">
                  <c:v>1.48824</c:v>
                </c:pt>
                <c:pt idx="83">
                  <c:v>1.5016799999999999</c:v>
                </c:pt>
                <c:pt idx="84">
                  <c:v>1.4994000000000001</c:v>
                </c:pt>
                <c:pt idx="85">
                  <c:v>1.5241199999999999</c:v>
                </c:pt>
                <c:pt idx="86">
                  <c:v>1.53609</c:v>
                </c:pt>
                <c:pt idx="87">
                  <c:v>1.5455099999999999</c:v>
                </c:pt>
                <c:pt idx="88">
                  <c:v>1.549485</c:v>
                </c:pt>
                <c:pt idx="89">
                  <c:v>1.5555600000000001</c:v>
                </c:pt>
                <c:pt idx="90">
                  <c:v>1.5802499999999999</c:v>
                </c:pt>
                <c:pt idx="91">
                  <c:v>1.5903750000000001</c:v>
                </c:pt>
                <c:pt idx="92">
                  <c:v>1.63395</c:v>
                </c:pt>
                <c:pt idx="93">
                  <c:v>1.639575</c:v>
                </c:pt>
                <c:pt idx="94">
                  <c:v>1.6409849999999999</c:v>
                </c:pt>
                <c:pt idx="95">
                  <c:v>1.6646099999999999</c:v>
                </c:pt>
                <c:pt idx="96">
                  <c:v>1.6902600000000001</c:v>
                </c:pt>
                <c:pt idx="97">
                  <c:v>1.716375</c:v>
                </c:pt>
                <c:pt idx="98">
                  <c:v>1.6944300000000001</c:v>
                </c:pt>
                <c:pt idx="99">
                  <c:v>1.727355</c:v>
                </c:pt>
                <c:pt idx="100">
                  <c:v>1.7222999999999999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D-43BC-BD60-89BCEE75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1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4877643863879"/>
          <c:y val="2.2386249404823984E-2"/>
          <c:w val="0.81139720616743205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characteristics'!$C$3:$C$253</c:f>
              <c:numCache>
                <c:formatCode>G/通用格式</c:formatCode>
                <c:ptCount val="251"/>
                <c:pt idx="0">
                  <c:v>-4.920456992597094</c:v>
                </c:pt>
                <c:pt idx="1">
                  <c:v>-4.9538952127539613</c:v>
                </c:pt>
                <c:pt idx="2">
                  <c:v>-4.9961088337630892</c:v>
                </c:pt>
                <c:pt idx="3">
                  <c:v>-5.0609802235513337</c:v>
                </c:pt>
                <c:pt idx="4">
                  <c:v>-5.1426675035687319</c:v>
                </c:pt>
                <c:pt idx="5">
                  <c:v>-5.1958605676646492</c:v>
                </c:pt>
                <c:pt idx="6">
                  <c:v>-5.1726307269461751</c:v>
                </c:pt>
                <c:pt idx="7">
                  <c:v>-5.1668528880872149</c:v>
                </c:pt>
                <c:pt idx="8">
                  <c:v>-5.2189630613788678</c:v>
                </c:pt>
                <c:pt idx="9">
                  <c:v>-5.247183568811729</c:v>
                </c:pt>
                <c:pt idx="10">
                  <c:v>-5.2907300390241696</c:v>
                </c:pt>
                <c:pt idx="11">
                  <c:v>-5.3990271043132516</c:v>
                </c:pt>
                <c:pt idx="12">
                  <c:v>-5.4546928835341761</c:v>
                </c:pt>
                <c:pt idx="13">
                  <c:v>-5.497572880015567</c:v>
                </c:pt>
                <c:pt idx="14">
                  <c:v>-5.5559552040819238</c:v>
                </c:pt>
                <c:pt idx="15">
                  <c:v>-5.4122890349810886</c:v>
                </c:pt>
                <c:pt idx="16">
                  <c:v>-5.4659738939438647</c:v>
                </c:pt>
                <c:pt idx="17">
                  <c:v>-5.5575202309355518</c:v>
                </c:pt>
                <c:pt idx="18">
                  <c:v>-5.7077439286435236</c:v>
                </c:pt>
                <c:pt idx="19">
                  <c:v>-5.5086383061657269</c:v>
                </c:pt>
                <c:pt idx="20">
                  <c:v>-5.7721132953863261</c:v>
                </c:pt>
                <c:pt idx="21">
                  <c:v>-6.017728766960432</c:v>
                </c:pt>
                <c:pt idx="22">
                  <c:v>-5.9788107009300617</c:v>
                </c:pt>
                <c:pt idx="24">
                  <c:v>-5.669586226650809</c:v>
                </c:pt>
                <c:pt idx="25">
                  <c:v>-6.0506099933550876</c:v>
                </c:pt>
                <c:pt idx="26">
                  <c:v>-5.9788107009300617</c:v>
                </c:pt>
                <c:pt idx="27">
                  <c:v>-6.2146701649892329</c:v>
                </c:pt>
                <c:pt idx="28">
                  <c:v>-6.1249387366082999</c:v>
                </c:pt>
                <c:pt idx="29">
                  <c:v>-5.8827287043442356</c:v>
                </c:pt>
                <c:pt idx="30">
                  <c:v>-5.8181564120552274</c:v>
                </c:pt>
                <c:pt idx="31">
                  <c:v>-5.9355420107730819</c:v>
                </c:pt>
                <c:pt idx="32">
                  <c:v>-6.0043648054024503</c:v>
                </c:pt>
                <c:pt idx="33">
                  <c:v>-6.4436974992327132</c:v>
                </c:pt>
                <c:pt idx="36">
                  <c:v>-6.1191864077192086</c:v>
                </c:pt>
                <c:pt idx="37">
                  <c:v>-5.991399828238082</c:v>
                </c:pt>
                <c:pt idx="38">
                  <c:v>-5.9829666607012193</c:v>
                </c:pt>
                <c:pt idx="39">
                  <c:v>-5.9746941347352296</c:v>
                </c:pt>
                <c:pt idx="40">
                  <c:v>-5.7878123955960419</c:v>
                </c:pt>
                <c:pt idx="41">
                  <c:v>-5.4749551929631544</c:v>
                </c:pt>
                <c:pt idx="42">
                  <c:v>-5.1487416512809245</c:v>
                </c:pt>
                <c:pt idx="43">
                  <c:v>-4.846185135655471</c:v>
                </c:pt>
                <c:pt idx="44">
                  <c:v>-4.5787252087896535</c:v>
                </c:pt>
                <c:pt idx="45">
                  <c:v>-4.3122035886187051</c:v>
                </c:pt>
                <c:pt idx="46">
                  <c:v>-4.108741383095861</c:v>
                </c:pt>
                <c:pt idx="47">
                  <c:v>-3.8382428047382731</c:v>
                </c:pt>
                <c:pt idx="48">
                  <c:v>-4.186685941054165</c:v>
                </c:pt>
                <c:pt idx="49">
                  <c:v>-3.641227848507266</c:v>
                </c:pt>
                <c:pt idx="50">
                  <c:v>-3.0741569703306162</c:v>
                </c:pt>
                <c:pt idx="51">
                  <c:v>-2.843469020365617</c:v>
                </c:pt>
                <c:pt idx="52">
                  <c:v>-2.6314751088337407</c:v>
                </c:pt>
                <c:pt idx="53">
                  <c:v>-2.4523237294453057</c:v>
                </c:pt>
                <c:pt idx="54">
                  <c:v>-2.3291143125159524</c:v>
                </c:pt>
                <c:pt idx="55">
                  <c:v>-2.2192119172512457</c:v>
                </c:pt>
                <c:pt idx="56">
                  <c:v>-2.1165293556975318</c:v>
                </c:pt>
                <c:pt idx="57">
                  <c:v>-2.0302929470023452</c:v>
                </c:pt>
                <c:pt idx="58">
                  <c:v>-1.9546476779829065</c:v>
                </c:pt>
                <c:pt idx="59">
                  <c:v>-1.8808962724481144</c:v>
                </c:pt>
                <c:pt idx="60">
                  <c:v>-1.826492647276718</c:v>
                </c:pt>
                <c:pt idx="61">
                  <c:v>-1.8787140150787298</c:v>
                </c:pt>
                <c:pt idx="62">
                  <c:v>-1.9003984228728297</c:v>
                </c:pt>
                <c:pt idx="63">
                  <c:v>-1.795763859105638</c:v>
                </c:pt>
                <c:pt idx="64">
                  <c:v>-1.7557971239170154</c:v>
                </c:pt>
                <c:pt idx="65">
                  <c:v>-1.6439550113127703</c:v>
                </c:pt>
                <c:pt idx="66">
                  <c:v>-1.5625982808436956</c:v>
                </c:pt>
                <c:pt idx="67">
                  <c:v>-1.5004916195938995</c:v>
                </c:pt>
                <c:pt idx="68">
                  <c:v>-1.4420358864457758</c:v>
                </c:pt>
                <c:pt idx="69">
                  <c:v>-1.3806770551168241</c:v>
                </c:pt>
                <c:pt idx="70">
                  <c:v>-1.3343439753809785</c:v>
                </c:pt>
                <c:pt idx="71">
                  <c:v>-1.283829652140146</c:v>
                </c:pt>
                <c:pt idx="72">
                  <c:v>-1.2360182597579641</c:v>
                </c:pt>
                <c:pt idx="73">
                  <c:v>-1.1870799619549719</c:v>
                </c:pt>
                <c:pt idx="74">
                  <c:v>-1.1381311857174088</c:v>
                </c:pt>
                <c:pt idx="75">
                  <c:v>-1.0990269208396461</c:v>
                </c:pt>
                <c:pt idx="76">
                  <c:v>-1.0682472753279453</c:v>
                </c:pt>
                <c:pt idx="77">
                  <c:v>-1.0364057600739551</c:v>
                </c:pt>
                <c:pt idx="78">
                  <c:v>-1.0013222660893137</c:v>
                </c:pt>
                <c:pt idx="79">
                  <c:v>-0.96955410947190723</c:v>
                </c:pt>
                <c:pt idx="80">
                  <c:v>-0.9603836537719227</c:v>
                </c:pt>
                <c:pt idx="81">
                  <c:v>-0.93185868356203716</c:v>
                </c:pt>
                <c:pt idx="82">
                  <c:v>-0.90022960936908147</c:v>
                </c:pt>
                <c:pt idx="83">
                  <c:v>-0.88031530817594972</c:v>
                </c:pt>
                <c:pt idx="84">
                  <c:v>-0.85795485184225584</c:v>
                </c:pt>
                <c:pt idx="85">
                  <c:v>-0.83328577821828143</c:v>
                </c:pt>
                <c:pt idx="86">
                  <c:v>-0.82231347075105965</c:v>
                </c:pt>
                <c:pt idx="87">
                  <c:v>-0.80214076826191238</c:v>
                </c:pt>
                <c:pt idx="88">
                  <c:v>-0.78040499636130101</c:v>
                </c:pt>
                <c:pt idx="89">
                  <c:v>-0.76001270281832434</c:v>
                </c:pt>
                <c:pt idx="90">
                  <c:v>-0.73158117378554366</c:v>
                </c:pt>
                <c:pt idx="91">
                  <c:v>-0.69682987138228325</c:v>
                </c:pt>
                <c:pt idx="92">
                  <c:v>-0.6673414186754455</c:v>
                </c:pt>
                <c:pt idx="93">
                  <c:v>-0.68650398593969919</c:v>
                </c:pt>
                <c:pt idx="94">
                  <c:v>-0.65441652547177154</c:v>
                </c:pt>
                <c:pt idx="95">
                  <c:v>-0.64683419503424244</c:v>
                </c:pt>
                <c:pt idx="96">
                  <c:v>-0.62199295820362188</c:v>
                </c:pt>
                <c:pt idx="97">
                  <c:v>-0.59694814741186619</c:v>
                </c:pt>
                <c:pt idx="98">
                  <c:v>-0.57561661831400324</c:v>
                </c:pt>
                <c:pt idx="99">
                  <c:v>-0.55239239643268734</c:v>
                </c:pt>
                <c:pt idx="100">
                  <c:v>-0.52503384123961983</c:v>
                </c:pt>
                <c:pt idx="101">
                  <c:v>-0.50808528319316304</c:v>
                </c:pt>
                <c:pt idx="102">
                  <c:v>-0.4872089106286569</c:v>
                </c:pt>
                <c:pt idx="103">
                  <c:v>-0.46981951879207146</c:v>
                </c:pt>
                <c:pt idx="104">
                  <c:v>-0.44592898152266469</c:v>
                </c:pt>
                <c:pt idx="105">
                  <c:v>-0.42522238743612584</c:v>
                </c:pt>
                <c:pt idx="106">
                  <c:v>-0.40888528496253396</c:v>
                </c:pt>
                <c:pt idx="107">
                  <c:v>-0.39017090042488961</c:v>
                </c:pt>
                <c:pt idx="108">
                  <c:v>-0.3803485004559114</c:v>
                </c:pt>
                <c:pt idx="109">
                  <c:v>-0.36358231859195222</c:v>
                </c:pt>
                <c:pt idx="110">
                  <c:v>-0.34581864335402923</c:v>
                </c:pt>
                <c:pt idx="111">
                  <c:v>-0.33333228854141111</c:v>
                </c:pt>
                <c:pt idx="112">
                  <c:v>-0.31901670155624329</c:v>
                </c:pt>
                <c:pt idx="113">
                  <c:v>-0.31174484953874898</c:v>
                </c:pt>
                <c:pt idx="114">
                  <c:v>-0.30383152578553463</c:v>
                </c:pt>
                <c:pt idx="115">
                  <c:v>-0.29424744029063377</c:v>
                </c:pt>
                <c:pt idx="116">
                  <c:v>-0.28319145293359721</c:v>
                </c:pt>
                <c:pt idx="117">
                  <c:v>-0.27048694209909335</c:v>
                </c:pt>
                <c:pt idx="118">
                  <c:v>-0.25657647558995267</c:v>
                </c:pt>
                <c:pt idx="119">
                  <c:v>-0.24299516422359196</c:v>
                </c:pt>
                <c:pt idx="120">
                  <c:v>-0.23176530665410436</c:v>
                </c:pt>
                <c:pt idx="121">
                  <c:v>-0.22350221221999175</c:v>
                </c:pt>
                <c:pt idx="122">
                  <c:v>-0.22213113281407823</c:v>
                </c:pt>
                <c:pt idx="123">
                  <c:v>-0.21276984054867298</c:v>
                </c:pt>
                <c:pt idx="124">
                  <c:v>-0.20309625520244201</c:v>
                </c:pt>
                <c:pt idx="125">
                  <c:v>-0.18827422360822452</c:v>
                </c:pt>
                <c:pt idx="126">
                  <c:v>-0.18071276886757595</c:v>
                </c:pt>
                <c:pt idx="127">
                  <c:v>-0.17343608128842578</c:v>
                </c:pt>
                <c:pt idx="128">
                  <c:v>-0.15959590104767785</c:v>
                </c:pt>
                <c:pt idx="129">
                  <c:v>-0.14793803293220562</c:v>
                </c:pt>
                <c:pt idx="130">
                  <c:v>-0.13246475098863655</c:v>
                </c:pt>
                <c:pt idx="131">
                  <c:v>-0.12686257303582829</c:v>
                </c:pt>
                <c:pt idx="132">
                  <c:v>-0.11780571969434726</c:v>
                </c:pt>
                <c:pt idx="133">
                  <c:v>-0.11264999677369333</c:v>
                </c:pt>
                <c:pt idx="134">
                  <c:v>-0.10296428149823979</c:v>
                </c:pt>
                <c:pt idx="135">
                  <c:v>-9.8667026341053204E-2</c:v>
                </c:pt>
                <c:pt idx="136">
                  <c:v>-9.4549534558648965E-2</c:v>
                </c:pt>
                <c:pt idx="137">
                  <c:v>-8.3775103477739282E-2</c:v>
                </c:pt>
                <c:pt idx="138">
                  <c:v>-7.6085364136838071E-2</c:v>
                </c:pt>
                <c:pt idx="139">
                  <c:v>-6.819391798352277E-2</c:v>
                </c:pt>
                <c:pt idx="140">
                  <c:v>-6.3584286435631993E-2</c:v>
                </c:pt>
                <c:pt idx="141">
                  <c:v>-5.4804781426722841E-2</c:v>
                </c:pt>
                <c:pt idx="142">
                  <c:v>-4.7178508129309141E-2</c:v>
                </c:pt>
                <c:pt idx="143">
                  <c:v>-3.5556505528516358E-2</c:v>
                </c:pt>
                <c:pt idx="144">
                  <c:v>-3.2554993730664582E-2</c:v>
                </c:pt>
                <c:pt idx="145">
                  <c:v>-2.8758951893501455E-2</c:v>
                </c:pt>
                <c:pt idx="146">
                  <c:v>-2.03696906702674E-2</c:v>
                </c:pt>
                <c:pt idx="147">
                  <c:v>-1.5515443139883189E-2</c:v>
                </c:pt>
                <c:pt idx="148">
                  <c:v>-7.2764204783485826E-3</c:v>
                </c:pt>
                <c:pt idx="149">
                  <c:v>-4.0030440471688833E-3</c:v>
                </c:pt>
                <c:pt idx="150">
                  <c:v>7.1671931470534108E-3</c:v>
                </c:pt>
                <c:pt idx="151">
                  <c:v>1.4297874264169707E-2</c:v>
                </c:pt>
                <c:pt idx="152">
                  <c:v>2.1158276927569563E-2</c:v>
                </c:pt>
                <c:pt idx="153">
                  <c:v>2.6584330956644277E-2</c:v>
                </c:pt>
                <c:pt idx="154">
                  <c:v>3.4832923892826037E-2</c:v>
                </c:pt>
                <c:pt idx="155">
                  <c:v>3.8180877276143048E-2</c:v>
                </c:pt>
                <c:pt idx="156">
                  <c:v>4.3092971263481515E-2</c:v>
                </c:pt>
                <c:pt idx="157">
                  <c:v>4.3853283705881832E-2</c:v>
                </c:pt>
                <c:pt idx="158">
                  <c:v>5.0039303044127119E-2</c:v>
                </c:pt>
                <c:pt idx="159">
                  <c:v>5.1193054707549548E-2</c:v>
                </c:pt>
                <c:pt idx="160">
                  <c:v>5.3600819899910952E-2</c:v>
                </c:pt>
                <c:pt idx="161">
                  <c:v>6.2796258506550295E-2</c:v>
                </c:pt>
                <c:pt idx="162">
                  <c:v>6.9808646485824383E-2</c:v>
                </c:pt>
                <c:pt idx="163">
                  <c:v>7.759861971985603E-2</c:v>
                </c:pt>
                <c:pt idx="164">
                  <c:v>8.1277080381803035E-2</c:v>
                </c:pt>
                <c:pt idx="165">
                  <c:v>9.3023983575898875E-2</c:v>
                </c:pt>
                <c:pt idx="166">
                  <c:v>9.6491151203659128E-2</c:v>
                </c:pt>
                <c:pt idx="167">
                  <c:v>9.6704977620439128E-2</c:v>
                </c:pt>
                <c:pt idx="168">
                  <c:v>9.8406615906588668E-2</c:v>
                </c:pt>
                <c:pt idx="169">
                  <c:v>0.10378491251994083</c:v>
                </c:pt>
                <c:pt idx="170">
                  <c:v>0.11475605838559579</c:v>
                </c:pt>
                <c:pt idx="171">
                  <c:v>0.1142906489922003</c:v>
                </c:pt>
                <c:pt idx="172">
                  <c:v>0.12299036196711639</c:v>
                </c:pt>
                <c:pt idx="173">
                  <c:v>0.12684057621242262</c:v>
                </c:pt>
                <c:pt idx="174">
                  <c:v>0.13267264938706261</c:v>
                </c:pt>
                <c:pt idx="175">
                  <c:v>0.13832322796563454</c:v>
                </c:pt>
                <c:pt idx="176">
                  <c:v>0.14235035282283062</c:v>
                </c:pt>
                <c:pt idx="177">
                  <c:v>0.14566091798942571</c:v>
                </c:pt>
                <c:pt idx="178">
                  <c:v>0.14858568984654505</c:v>
                </c:pt>
                <c:pt idx="179">
                  <c:v>0.15612191529951447</c:v>
                </c:pt>
                <c:pt idx="180">
                  <c:v>0.16149527679379294</c:v>
                </c:pt>
                <c:pt idx="181">
                  <c:v>0.16517604479694697</c:v>
                </c:pt>
                <c:pt idx="182">
                  <c:v>0.17267297305855672</c:v>
                </c:pt>
                <c:pt idx="183">
                  <c:v>0.17657739668912728</c:v>
                </c:pt>
                <c:pt idx="184">
                  <c:v>0.17591750651009369</c:v>
                </c:pt>
                <c:pt idx="185">
                  <c:v>0.18301916207323465</c:v>
                </c:pt>
                <c:pt idx="186">
                  <c:v>0.18641666189230544</c:v>
                </c:pt>
                <c:pt idx="187">
                  <c:v>0.18907181944834917</c:v>
                </c:pt>
                <c:pt idx="188">
                  <c:v>0.19018737634893182</c:v>
                </c:pt>
                <c:pt idx="189">
                  <c:v>0.1918867670785174</c:v>
                </c:pt>
                <c:pt idx="190">
                  <c:v>0.19872579899980022</c:v>
                </c:pt>
                <c:pt idx="191">
                  <c:v>0.20149954018742849</c:v>
                </c:pt>
                <c:pt idx="192">
                  <c:v>0.21323876268823599</c:v>
                </c:pt>
                <c:pt idx="193">
                  <c:v>0.21473128763615548</c:v>
                </c:pt>
                <c:pt idx="194">
                  <c:v>0.21510461124992311</c:v>
                </c:pt>
                <c:pt idx="195">
                  <c:v>0.22131249929114685</c:v>
                </c:pt>
                <c:pt idx="196">
                  <c:v>0.2279535140102984</c:v>
                </c:pt>
                <c:pt idx="197">
                  <c:v>0.23461218015501836</c:v>
                </c:pt>
                <c:pt idx="198">
                  <c:v>0.22902363204523124</c:v>
                </c:pt>
                <c:pt idx="199">
                  <c:v>0.23738160143386416</c:v>
                </c:pt>
                <c:pt idx="200">
                  <c:v>0.2361088015872817</c:v>
                </c:pt>
                <c:pt idx="201">
                  <c:v>0.2403957205130933</c:v>
                </c:pt>
                <c:pt idx="202">
                  <c:v>0.24323653794107641</c:v>
                </c:pt>
                <c:pt idx="203">
                  <c:v>0.244751986680525</c:v>
                </c:pt>
                <c:pt idx="204">
                  <c:v>0.25111602334327471</c:v>
                </c:pt>
                <c:pt idx="205">
                  <c:v>0.25404025756170884</c:v>
                </c:pt>
                <c:pt idx="206">
                  <c:v>0.25894840765209032</c:v>
                </c:pt>
                <c:pt idx="207">
                  <c:v>0.26401457998097827</c:v>
                </c:pt>
                <c:pt idx="208">
                  <c:v>0.26888205873256737</c:v>
                </c:pt>
                <c:pt idx="209">
                  <c:v>0.27293177938707075</c:v>
                </c:pt>
                <c:pt idx="210">
                  <c:v>0.27907348957394412</c:v>
                </c:pt>
                <c:pt idx="211">
                  <c:v>0.2829618035343352</c:v>
                </c:pt>
                <c:pt idx="212">
                  <c:v>0.28721929540080526</c:v>
                </c:pt>
                <c:pt idx="213">
                  <c:v>0.29163520708790064</c:v>
                </c:pt>
                <c:pt idx="214">
                  <c:v>0.29428982710071805</c:v>
                </c:pt>
                <c:pt idx="215">
                  <c:v>0.2961384534087218</c:v>
                </c:pt>
                <c:pt idx="216">
                  <c:v>0.30248245067229573</c:v>
                </c:pt>
                <c:pt idx="217">
                  <c:v>0.30700370116315567</c:v>
                </c:pt>
                <c:pt idx="218">
                  <c:v>0.31128753866228248</c:v>
                </c:pt>
                <c:pt idx="219">
                  <c:v>0.31716458532315639</c:v>
                </c:pt>
                <c:pt idx="220">
                  <c:v>0.31848072517451731</c:v>
                </c:pt>
                <c:pt idx="221">
                  <c:v>0.32246739213107095</c:v>
                </c:pt>
                <c:pt idx="222">
                  <c:v>0.32892976894789988</c:v>
                </c:pt>
                <c:pt idx="223">
                  <c:v>0.32978419906423162</c:v>
                </c:pt>
                <c:pt idx="224">
                  <c:v>0.33069779833930407</c:v>
                </c:pt>
                <c:pt idx="225">
                  <c:v>0.3299061234002103</c:v>
                </c:pt>
                <c:pt idx="226">
                  <c:v>0.33045435972199766</c:v>
                </c:pt>
                <c:pt idx="227">
                  <c:v>0.33354802718990689</c:v>
                </c:pt>
                <c:pt idx="228">
                  <c:v>0.3367998313481107</c:v>
                </c:pt>
                <c:pt idx="229">
                  <c:v>0.33517697277002684</c:v>
                </c:pt>
                <c:pt idx="230">
                  <c:v>0.33763893218140872</c:v>
                </c:pt>
                <c:pt idx="231">
                  <c:v>0.33990835295500682</c:v>
                </c:pt>
                <c:pt idx="232">
                  <c:v>0.34535412314212743</c:v>
                </c:pt>
                <c:pt idx="233">
                  <c:v>0.3460594330525737</c:v>
                </c:pt>
                <c:pt idx="234">
                  <c:v>0.34863581342804439</c:v>
                </c:pt>
                <c:pt idx="235">
                  <c:v>0.34564814148786627</c:v>
                </c:pt>
                <c:pt idx="236">
                  <c:v>0.34822695570524781</c:v>
                </c:pt>
                <c:pt idx="237">
                  <c:v>0.34921922899388919</c:v>
                </c:pt>
                <c:pt idx="238">
                  <c:v>0.35224042018223067</c:v>
                </c:pt>
                <c:pt idx="239">
                  <c:v>0.35483805558463916</c:v>
                </c:pt>
                <c:pt idx="240">
                  <c:v>0.35489560471106052</c:v>
                </c:pt>
                <c:pt idx="241">
                  <c:v>0.35575792774617926</c:v>
                </c:pt>
                <c:pt idx="242">
                  <c:v>0.35827757579522612</c:v>
                </c:pt>
                <c:pt idx="243">
                  <c:v>0.36932720069543495</c:v>
                </c:pt>
                <c:pt idx="244">
                  <c:v>0.37176955851317955</c:v>
                </c:pt>
                <c:pt idx="245">
                  <c:v>0.36776579101491003</c:v>
                </c:pt>
                <c:pt idx="246">
                  <c:v>0.36180335892568738</c:v>
                </c:pt>
                <c:pt idx="247">
                  <c:v>0.35964579267454294</c:v>
                </c:pt>
                <c:pt idx="248">
                  <c:v>0.36462602895504026</c:v>
                </c:pt>
                <c:pt idx="249">
                  <c:v>0.36832408197995792</c:v>
                </c:pt>
                <c:pt idx="250">
                  <c:v>0.37683234929080706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2-4C5A-9791-C8ADBDFD823F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2.0000000000000004E-2"/>
            <c:backward val="0.1"/>
            <c:dispRSqr val="0"/>
            <c:dispEq val="0"/>
          </c:trendline>
          <c:xVal>
            <c:numRef>
              <c:f>'transfer characteristics'!$A$43:$A$53</c:f>
              <c:numCache>
                <c:formatCode>G/通用格式</c:formatCode>
                <c:ptCount val="11"/>
                <c:pt idx="0">
                  <c:v>-0.1</c:v>
                </c:pt>
                <c:pt idx="1">
                  <c:v>-0.09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-4.9999999999998997E-2</c:v>
                </c:pt>
                <c:pt idx="6">
                  <c:v>-3.9999999999999002E-2</c:v>
                </c:pt>
                <c:pt idx="7">
                  <c:v>-2.9999999999999E-2</c:v>
                </c:pt>
                <c:pt idx="8">
                  <c:v>-1.9999999999999001E-2</c:v>
                </c:pt>
                <c:pt idx="9">
                  <c:v>-9.9999999999990097E-3</c:v>
                </c:pt>
                <c:pt idx="10">
                  <c:v>0</c:v>
                </c:pt>
              </c:numCache>
            </c:numRef>
          </c:xVal>
          <c:yVal>
            <c:numRef>
              <c:f>'transfer characteristics'!$C$43:$C$53</c:f>
              <c:numCache>
                <c:formatCode>G/通用格式</c:formatCode>
                <c:ptCount val="11"/>
                <c:pt idx="0">
                  <c:v>-5.7878123955960419</c:v>
                </c:pt>
                <c:pt idx="1">
                  <c:v>-5.4749551929631544</c:v>
                </c:pt>
                <c:pt idx="2">
                  <c:v>-5.1487416512809245</c:v>
                </c:pt>
                <c:pt idx="3">
                  <c:v>-4.846185135655471</c:v>
                </c:pt>
                <c:pt idx="4">
                  <c:v>-4.5787252087896535</c:v>
                </c:pt>
                <c:pt idx="5">
                  <c:v>-4.3122035886187051</c:v>
                </c:pt>
                <c:pt idx="6">
                  <c:v>-4.108741383095861</c:v>
                </c:pt>
                <c:pt idx="7">
                  <c:v>-3.8382428047382731</c:v>
                </c:pt>
                <c:pt idx="8">
                  <c:v>-4.186685941054165</c:v>
                </c:pt>
                <c:pt idx="9">
                  <c:v>-3.641227848507266</c:v>
                </c:pt>
                <c:pt idx="10">
                  <c:v>-3.0741569703306162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A2-4C5A-9791-C8ADBDFD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At val="-7"/>
        <c:crossBetween val="midCat"/>
        <c:majorUnit val="0.5"/>
      </c:valAx>
      <c:valAx>
        <c:axId val="644555552"/>
        <c:scaling>
          <c:orientation val="minMax"/>
          <c:max val="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characteristics'!$B$4:$B$104</c:f>
              <c:numCache>
                <c:formatCode>G/通用格式</c:formatCode>
                <c:ptCount val="101"/>
                <c:pt idx="0">
                  <c:v>-1.4000000000000001E-7</c:v>
                </c:pt>
                <c:pt idx="1">
                  <c:v>5.6799999999999998E-6</c:v>
                </c:pt>
                <c:pt idx="2">
                  <c:v>8.5399999999999996E-6</c:v>
                </c:pt>
                <c:pt idx="3">
                  <c:v>1.1209999999999999E-5</c:v>
                </c:pt>
                <c:pt idx="4">
                  <c:v>1.33E-5</c:v>
                </c:pt>
                <c:pt idx="5">
                  <c:v>1.413E-5</c:v>
                </c:pt>
                <c:pt idx="6">
                  <c:v>1.5659999999999999E-5</c:v>
                </c:pt>
                <c:pt idx="7">
                  <c:v>1.6710000000000001E-5</c:v>
                </c:pt>
                <c:pt idx="8">
                  <c:v>1.7370000000000001E-5</c:v>
                </c:pt>
                <c:pt idx="9">
                  <c:v>1.893E-5</c:v>
                </c:pt>
                <c:pt idx="10">
                  <c:v>1.872E-5</c:v>
                </c:pt>
                <c:pt idx="11">
                  <c:v>1.9490000000000001E-5</c:v>
                </c:pt>
                <c:pt idx="12">
                  <c:v>1.9680000000000001E-5</c:v>
                </c:pt>
                <c:pt idx="13">
                  <c:v>1.8669999999999999E-5</c:v>
                </c:pt>
                <c:pt idx="14">
                  <c:v>2.0380000000000001E-5</c:v>
                </c:pt>
                <c:pt idx="15">
                  <c:v>2.048E-5</c:v>
                </c:pt>
                <c:pt idx="16">
                  <c:v>2.0590000000000001E-5</c:v>
                </c:pt>
                <c:pt idx="17">
                  <c:v>1.9349999999999999E-5</c:v>
                </c:pt>
                <c:pt idx="18">
                  <c:v>2.1420000000000002E-5</c:v>
                </c:pt>
                <c:pt idx="19">
                  <c:v>2.1160000000000001E-5</c:v>
                </c:pt>
                <c:pt idx="20">
                  <c:v>2.1679999999999999E-5</c:v>
                </c:pt>
                <c:pt idx="21">
                  <c:v>2.0590000000000001E-5</c:v>
                </c:pt>
                <c:pt idx="22">
                  <c:v>2.0619999999999999E-5</c:v>
                </c:pt>
                <c:pt idx="23">
                  <c:v>2.429E-5</c:v>
                </c:pt>
                <c:pt idx="24">
                  <c:v>2.234E-5</c:v>
                </c:pt>
                <c:pt idx="25">
                  <c:v>2.5660000000000002E-5</c:v>
                </c:pt>
                <c:pt idx="26">
                  <c:v>2.567E-5</c:v>
                </c:pt>
                <c:pt idx="27">
                  <c:v>2.5279999999999999E-5</c:v>
                </c:pt>
                <c:pt idx="28">
                  <c:v>2.671E-5</c:v>
                </c:pt>
                <c:pt idx="29">
                  <c:v>2.7350000000000001E-5</c:v>
                </c:pt>
                <c:pt idx="30">
                  <c:v>2.6420000000000001E-5</c:v>
                </c:pt>
                <c:pt idx="31">
                  <c:v>2.6869999999999999E-5</c:v>
                </c:pt>
                <c:pt idx="32">
                  <c:v>2.6679999999999999E-5</c:v>
                </c:pt>
                <c:pt idx="33">
                  <c:v>2.58E-5</c:v>
                </c:pt>
                <c:pt idx="34">
                  <c:v>2.7569999999999999E-5</c:v>
                </c:pt>
                <c:pt idx="35">
                  <c:v>2.6720000000000002E-5</c:v>
                </c:pt>
                <c:pt idx="36">
                  <c:v>2.8039999999999999E-5</c:v>
                </c:pt>
                <c:pt idx="37">
                  <c:v>2.9410000000000001E-5</c:v>
                </c:pt>
                <c:pt idx="38">
                  <c:v>2.9110000000000001E-5</c:v>
                </c:pt>
                <c:pt idx="39">
                  <c:v>2.9110000000000001E-5</c:v>
                </c:pt>
                <c:pt idx="40">
                  <c:v>2.919E-5</c:v>
                </c:pt>
                <c:pt idx="41">
                  <c:v>2.9920000000000002E-5</c:v>
                </c:pt>
                <c:pt idx="42">
                  <c:v>3.095E-5</c:v>
                </c:pt>
                <c:pt idx="43">
                  <c:v>3.1059999999999997E-5</c:v>
                </c:pt>
                <c:pt idx="44">
                  <c:v>3.2450000000000003E-5</c:v>
                </c:pt>
                <c:pt idx="45">
                  <c:v>3.2360000000000002E-5</c:v>
                </c:pt>
                <c:pt idx="46">
                  <c:v>3.2259999999999999E-5</c:v>
                </c:pt>
                <c:pt idx="47">
                  <c:v>3.1860000000000003E-5</c:v>
                </c:pt>
                <c:pt idx="48">
                  <c:v>2.9620000000000001E-5</c:v>
                </c:pt>
                <c:pt idx="49">
                  <c:v>3.1609999999999997E-5</c:v>
                </c:pt>
                <c:pt idx="50">
                  <c:v>3.2650000000000001E-5</c:v>
                </c:pt>
                <c:pt idx="51">
                  <c:v>3.0679999999999998E-5</c:v>
                </c:pt>
                <c:pt idx="52">
                  <c:v>3.307E-5</c:v>
                </c:pt>
                <c:pt idx="53">
                  <c:v>3.4150000000000003E-5</c:v>
                </c:pt>
                <c:pt idx="54">
                  <c:v>3.4390000000000001E-5</c:v>
                </c:pt>
                <c:pt idx="55">
                  <c:v>3.3019999999999999E-5</c:v>
                </c:pt>
                <c:pt idx="56">
                  <c:v>3.3399999999999999E-5</c:v>
                </c:pt>
                <c:pt idx="57">
                  <c:v>3.4770000000000001E-5</c:v>
                </c:pt>
                <c:pt idx="58">
                  <c:v>3.3680000000000003E-5</c:v>
                </c:pt>
                <c:pt idx="59">
                  <c:v>3.239E-5</c:v>
                </c:pt>
                <c:pt idx="60">
                  <c:v>3.2480000000000001E-5</c:v>
                </c:pt>
                <c:pt idx="61">
                  <c:v>3.3899999999999997E-5</c:v>
                </c:pt>
                <c:pt idx="62">
                  <c:v>3.5169999999999997E-5</c:v>
                </c:pt>
                <c:pt idx="63">
                  <c:v>3.4659999999999997E-5</c:v>
                </c:pt>
                <c:pt idx="64">
                  <c:v>3.6409999999999999E-5</c:v>
                </c:pt>
                <c:pt idx="65">
                  <c:v>3.6680000000000001E-5</c:v>
                </c:pt>
                <c:pt idx="66">
                  <c:v>3.5750000000000002E-5</c:v>
                </c:pt>
                <c:pt idx="67">
                  <c:v>3.5750000000000002E-5</c:v>
                </c:pt>
                <c:pt idx="68">
                  <c:v>3.625E-5</c:v>
                </c:pt>
                <c:pt idx="69">
                  <c:v>3.4730000000000001E-5</c:v>
                </c:pt>
                <c:pt idx="70">
                  <c:v>3.4990000000000002E-5</c:v>
                </c:pt>
                <c:pt idx="71">
                  <c:v>3.6539999999999999E-5</c:v>
                </c:pt>
                <c:pt idx="72">
                  <c:v>3.4050000000000001E-5</c:v>
                </c:pt>
                <c:pt idx="73">
                  <c:v>3.6609999999999997E-5</c:v>
                </c:pt>
                <c:pt idx="74">
                  <c:v>3.659E-5</c:v>
                </c:pt>
                <c:pt idx="75">
                  <c:v>3.7669999999999997E-5</c:v>
                </c:pt>
                <c:pt idx="76">
                  <c:v>3.7830000000000002E-5</c:v>
                </c:pt>
                <c:pt idx="77">
                  <c:v>3.6900000000000002E-5</c:v>
                </c:pt>
                <c:pt idx="78">
                  <c:v>3.799E-5</c:v>
                </c:pt>
                <c:pt idx="79">
                  <c:v>3.913E-5</c:v>
                </c:pt>
                <c:pt idx="80">
                  <c:v>3.6850000000000001E-5</c:v>
                </c:pt>
                <c:pt idx="81">
                  <c:v>3.6850000000000001E-5</c:v>
                </c:pt>
                <c:pt idx="82">
                  <c:v>3.5809999999999998E-5</c:v>
                </c:pt>
                <c:pt idx="83">
                  <c:v>3.6279999999999998E-5</c:v>
                </c:pt>
                <c:pt idx="84">
                  <c:v>3.5139999999999999E-5</c:v>
                </c:pt>
                <c:pt idx="85">
                  <c:v>3.7100000000000001E-5</c:v>
                </c:pt>
                <c:pt idx="86">
                  <c:v>3.5970000000000003E-5</c:v>
                </c:pt>
                <c:pt idx="87">
                  <c:v>3.6189999999999997E-5</c:v>
                </c:pt>
                <c:pt idx="88">
                  <c:v>3.7339999999999998E-5</c:v>
                </c:pt>
                <c:pt idx="89">
                  <c:v>3.8309999999999997E-5</c:v>
                </c:pt>
                <c:pt idx="90">
                  <c:v>3.8040000000000002E-5</c:v>
                </c:pt>
                <c:pt idx="91">
                  <c:v>3.9440000000000002E-5</c:v>
                </c:pt>
                <c:pt idx="92">
                  <c:v>3.9660000000000003E-5</c:v>
                </c:pt>
                <c:pt idx="93">
                  <c:v>3.8389999999999997E-5</c:v>
                </c:pt>
                <c:pt idx="94">
                  <c:v>3.9400000000000002E-5</c:v>
                </c:pt>
                <c:pt idx="95">
                  <c:v>3.6919999999999999E-5</c:v>
                </c:pt>
                <c:pt idx="96">
                  <c:v>3.9990000000000002E-5</c:v>
                </c:pt>
                <c:pt idx="97">
                  <c:v>4.0979999999999997E-5</c:v>
                </c:pt>
                <c:pt idx="98">
                  <c:v>4.0580000000000001E-5</c:v>
                </c:pt>
                <c:pt idx="99">
                  <c:v>4.1409999999999998E-5</c:v>
                </c:pt>
                <c:pt idx="100">
                  <c:v>4.3699999999999998E-5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2-4BAE-82D9-4EB3CABC62A4}"/>
            </c:ext>
          </c:extLst>
        </c:ser>
        <c:ser>
          <c:idx val="1"/>
          <c:order val="1"/>
          <c:tx>
            <c:v>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characteristics'!$B$64:$B$104</c:f>
              <c:numCache>
                <c:formatCode>G/通用格式</c:formatCode>
                <c:ptCount val="41"/>
                <c:pt idx="0">
                  <c:v>3.2480000000000001E-5</c:v>
                </c:pt>
                <c:pt idx="1">
                  <c:v>3.3899999999999997E-5</c:v>
                </c:pt>
                <c:pt idx="2">
                  <c:v>3.5169999999999997E-5</c:v>
                </c:pt>
                <c:pt idx="3">
                  <c:v>3.4659999999999997E-5</c:v>
                </c:pt>
                <c:pt idx="4">
                  <c:v>3.6409999999999999E-5</c:v>
                </c:pt>
                <c:pt idx="5">
                  <c:v>3.6680000000000001E-5</c:v>
                </c:pt>
                <c:pt idx="6">
                  <c:v>3.5750000000000002E-5</c:v>
                </c:pt>
                <c:pt idx="7">
                  <c:v>3.5750000000000002E-5</c:v>
                </c:pt>
                <c:pt idx="8">
                  <c:v>3.625E-5</c:v>
                </c:pt>
                <c:pt idx="9">
                  <c:v>3.4730000000000001E-5</c:v>
                </c:pt>
                <c:pt idx="10">
                  <c:v>3.4990000000000002E-5</c:v>
                </c:pt>
                <c:pt idx="11">
                  <c:v>3.6539999999999999E-5</c:v>
                </c:pt>
                <c:pt idx="12">
                  <c:v>3.4050000000000001E-5</c:v>
                </c:pt>
                <c:pt idx="13">
                  <c:v>3.6609999999999997E-5</c:v>
                </c:pt>
                <c:pt idx="14">
                  <c:v>3.659E-5</c:v>
                </c:pt>
                <c:pt idx="15">
                  <c:v>3.7669999999999997E-5</c:v>
                </c:pt>
                <c:pt idx="16">
                  <c:v>3.7830000000000002E-5</c:v>
                </c:pt>
                <c:pt idx="17">
                  <c:v>3.6900000000000002E-5</c:v>
                </c:pt>
                <c:pt idx="18">
                  <c:v>3.799E-5</c:v>
                </c:pt>
                <c:pt idx="19">
                  <c:v>3.913E-5</c:v>
                </c:pt>
                <c:pt idx="20">
                  <c:v>3.6850000000000001E-5</c:v>
                </c:pt>
                <c:pt idx="21">
                  <c:v>3.6850000000000001E-5</c:v>
                </c:pt>
                <c:pt idx="22">
                  <c:v>3.5809999999999998E-5</c:v>
                </c:pt>
                <c:pt idx="23">
                  <c:v>3.6279999999999998E-5</c:v>
                </c:pt>
                <c:pt idx="24">
                  <c:v>3.5139999999999999E-5</c:v>
                </c:pt>
                <c:pt idx="25">
                  <c:v>3.7100000000000001E-5</c:v>
                </c:pt>
                <c:pt idx="26">
                  <c:v>3.5970000000000003E-5</c:v>
                </c:pt>
                <c:pt idx="27">
                  <c:v>3.6189999999999997E-5</c:v>
                </c:pt>
                <c:pt idx="28">
                  <c:v>3.7339999999999998E-5</c:v>
                </c:pt>
                <c:pt idx="29">
                  <c:v>3.8309999999999997E-5</c:v>
                </c:pt>
                <c:pt idx="30">
                  <c:v>3.8040000000000002E-5</c:v>
                </c:pt>
                <c:pt idx="31">
                  <c:v>3.9440000000000002E-5</c:v>
                </c:pt>
                <c:pt idx="32">
                  <c:v>3.9660000000000003E-5</c:v>
                </c:pt>
                <c:pt idx="33">
                  <c:v>3.8389999999999997E-5</c:v>
                </c:pt>
                <c:pt idx="34">
                  <c:v>3.9400000000000002E-5</c:v>
                </c:pt>
                <c:pt idx="35">
                  <c:v>3.6919999999999999E-5</c:v>
                </c:pt>
                <c:pt idx="36">
                  <c:v>3.9990000000000002E-5</c:v>
                </c:pt>
                <c:pt idx="37">
                  <c:v>4.0979999999999997E-5</c:v>
                </c:pt>
                <c:pt idx="38">
                  <c:v>4.0580000000000001E-5</c:v>
                </c:pt>
                <c:pt idx="39">
                  <c:v>4.1409999999999998E-5</c:v>
                </c:pt>
                <c:pt idx="40">
                  <c:v>4.3699999999999998E-5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2-4BAE-82D9-4EB3CABC62A4}"/>
            </c:ext>
          </c:extLst>
        </c:ser>
        <c:ser>
          <c:idx val="2"/>
          <c:order val="2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characteristics'!$C$4:$C$104</c:f>
              <c:numCache>
                <c:formatCode>G/通用格式</c:formatCode>
                <c:ptCount val="101"/>
                <c:pt idx="0">
                  <c:v>-1.3E-7</c:v>
                </c:pt>
                <c:pt idx="1">
                  <c:v>5.9039999999999997E-5</c:v>
                </c:pt>
                <c:pt idx="2">
                  <c:v>1.058E-4</c:v>
                </c:pt>
                <c:pt idx="3">
                  <c:v>1.4583E-4</c:v>
                </c:pt>
                <c:pt idx="4">
                  <c:v>1.7765000000000001E-4</c:v>
                </c:pt>
                <c:pt idx="5">
                  <c:v>2.0591000000000001E-4</c:v>
                </c:pt>
                <c:pt idx="6">
                  <c:v>2.3105000000000001E-4</c:v>
                </c:pt>
                <c:pt idx="7">
                  <c:v>2.4081999999999999E-4</c:v>
                </c:pt>
                <c:pt idx="8">
                  <c:v>2.5721000000000001E-4</c:v>
                </c:pt>
                <c:pt idx="9">
                  <c:v>2.698E-4</c:v>
                </c:pt>
                <c:pt idx="10">
                  <c:v>2.7964E-4</c:v>
                </c:pt>
                <c:pt idx="11">
                  <c:v>2.9040000000000001E-4</c:v>
                </c:pt>
                <c:pt idx="12">
                  <c:v>2.9458000000000002E-4</c:v>
                </c:pt>
                <c:pt idx="13">
                  <c:v>2.9802000000000002E-4</c:v>
                </c:pt>
                <c:pt idx="14">
                  <c:v>2.9882999999999998E-4</c:v>
                </c:pt>
                <c:pt idx="15">
                  <c:v>3.0299999999999999E-4</c:v>
                </c:pt>
                <c:pt idx="16">
                  <c:v>3.0390000000000001E-4</c:v>
                </c:pt>
                <c:pt idx="17">
                  <c:v>3.0008999999999998E-4</c:v>
                </c:pt>
                <c:pt idx="18">
                  <c:v>2.9259000000000002E-4</c:v>
                </c:pt>
                <c:pt idx="19">
                  <c:v>2.9367E-4</c:v>
                </c:pt>
                <c:pt idx="20">
                  <c:v>3.0075000000000002E-4</c:v>
                </c:pt>
                <c:pt idx="21">
                  <c:v>3.0299999999999999E-4</c:v>
                </c:pt>
                <c:pt idx="22">
                  <c:v>3.0336000000000002E-4</c:v>
                </c:pt>
                <c:pt idx="23">
                  <c:v>2.9085E-4</c:v>
                </c:pt>
                <c:pt idx="24">
                  <c:v>2.9558999999999998E-4</c:v>
                </c:pt>
                <c:pt idx="25">
                  <c:v>2.8786000000000003E-4</c:v>
                </c:pt>
                <c:pt idx="26">
                  <c:v>3.0059999999999999E-4</c:v>
                </c:pt>
                <c:pt idx="27">
                  <c:v>2.9011999999999999E-4</c:v>
                </c:pt>
                <c:pt idx="28">
                  <c:v>2.8683000000000002E-4</c:v>
                </c:pt>
                <c:pt idx="29">
                  <c:v>2.8941999999999998E-4</c:v>
                </c:pt>
                <c:pt idx="30">
                  <c:v>2.9257000000000003E-4</c:v>
                </c:pt>
                <c:pt idx="31">
                  <c:v>2.8723000000000003E-4</c:v>
                </c:pt>
                <c:pt idx="32">
                  <c:v>2.7064E-4</c:v>
                </c:pt>
                <c:pt idx="33">
                  <c:v>2.8217999999999999E-4</c:v>
                </c:pt>
                <c:pt idx="34">
                  <c:v>2.8667999999999999E-4</c:v>
                </c:pt>
                <c:pt idx="35">
                  <c:v>2.9147999999999999E-4</c:v>
                </c:pt>
                <c:pt idx="36">
                  <c:v>2.9269000000000002E-4</c:v>
                </c:pt>
                <c:pt idx="37">
                  <c:v>2.8810000000000001E-4</c:v>
                </c:pt>
                <c:pt idx="38">
                  <c:v>2.8989E-4</c:v>
                </c:pt>
                <c:pt idx="39">
                  <c:v>2.8358000000000002E-4</c:v>
                </c:pt>
                <c:pt idx="40">
                  <c:v>2.8662000000000002E-4</c:v>
                </c:pt>
                <c:pt idx="41">
                  <c:v>2.943E-4</c:v>
                </c:pt>
                <c:pt idx="42">
                  <c:v>2.8871000000000002E-4</c:v>
                </c:pt>
                <c:pt idx="43">
                  <c:v>2.8384999999999999E-4</c:v>
                </c:pt>
                <c:pt idx="44">
                  <c:v>2.876E-4</c:v>
                </c:pt>
                <c:pt idx="45">
                  <c:v>2.8437999999999998E-4</c:v>
                </c:pt>
                <c:pt idx="46">
                  <c:v>2.8648999999999998E-4</c:v>
                </c:pt>
                <c:pt idx="47">
                  <c:v>2.7991000000000002E-4</c:v>
                </c:pt>
                <c:pt idx="48">
                  <c:v>2.8961999999999998E-4</c:v>
                </c:pt>
                <c:pt idx="49">
                  <c:v>2.7714999999999999E-4</c:v>
                </c:pt>
                <c:pt idx="50">
                  <c:v>2.8784999999999998E-4</c:v>
                </c:pt>
                <c:pt idx="51">
                  <c:v>2.8845999999999999E-4</c:v>
                </c:pt>
                <c:pt idx="52">
                  <c:v>2.9253999999999999E-4</c:v>
                </c:pt>
                <c:pt idx="53">
                  <c:v>2.8467999999999999E-4</c:v>
                </c:pt>
                <c:pt idx="54">
                  <c:v>2.8193000000000001E-4</c:v>
                </c:pt>
                <c:pt idx="55">
                  <c:v>2.8410000000000002E-4</c:v>
                </c:pt>
                <c:pt idx="56">
                  <c:v>2.6798000000000002E-4</c:v>
                </c:pt>
                <c:pt idx="57">
                  <c:v>2.7090000000000003E-4</c:v>
                </c:pt>
                <c:pt idx="58">
                  <c:v>2.6821000000000001E-4</c:v>
                </c:pt>
                <c:pt idx="59">
                  <c:v>2.6509999999999999E-4</c:v>
                </c:pt>
                <c:pt idx="60">
                  <c:v>2.5815000000000001E-4</c:v>
                </c:pt>
                <c:pt idx="61">
                  <c:v>2.6146999999999998E-4</c:v>
                </c:pt>
                <c:pt idx="62">
                  <c:v>2.5891E-4</c:v>
                </c:pt>
                <c:pt idx="63">
                  <c:v>2.6982999999999998E-4</c:v>
                </c:pt>
                <c:pt idx="64">
                  <c:v>2.7715999999999998E-4</c:v>
                </c:pt>
                <c:pt idx="65">
                  <c:v>2.7326999999999999E-4</c:v>
                </c:pt>
                <c:pt idx="66">
                  <c:v>2.8257E-4</c:v>
                </c:pt>
                <c:pt idx="67">
                  <c:v>2.6907E-4</c:v>
                </c:pt>
                <c:pt idx="68">
                  <c:v>2.6508E-4</c:v>
                </c:pt>
                <c:pt idx="69">
                  <c:v>2.722E-4</c:v>
                </c:pt>
                <c:pt idx="70">
                  <c:v>2.6819000000000002E-4</c:v>
                </c:pt>
                <c:pt idx="71">
                  <c:v>2.6949E-4</c:v>
                </c:pt>
                <c:pt idx="72">
                  <c:v>2.8487E-4</c:v>
                </c:pt>
                <c:pt idx="73">
                  <c:v>2.7557999999999999E-4</c:v>
                </c:pt>
                <c:pt idx="74">
                  <c:v>2.7858000000000001E-4</c:v>
                </c:pt>
                <c:pt idx="75">
                  <c:v>2.7357E-4</c:v>
                </c:pt>
                <c:pt idx="76">
                  <c:v>2.6788000000000002E-4</c:v>
                </c:pt>
                <c:pt idx="77">
                  <c:v>2.7325E-4</c:v>
                </c:pt>
                <c:pt idx="78">
                  <c:v>2.6673000000000002E-4</c:v>
                </c:pt>
                <c:pt idx="79">
                  <c:v>2.5992000000000002E-4</c:v>
                </c:pt>
                <c:pt idx="80">
                  <c:v>2.6300999999999999E-4</c:v>
                </c:pt>
                <c:pt idx="81">
                  <c:v>2.5297999999999998E-4</c:v>
                </c:pt>
                <c:pt idx="82">
                  <c:v>2.4793999999999999E-4</c:v>
                </c:pt>
                <c:pt idx="83">
                  <c:v>2.4610000000000002E-4</c:v>
                </c:pt>
                <c:pt idx="84">
                  <c:v>2.4861000000000002E-4</c:v>
                </c:pt>
                <c:pt idx="85">
                  <c:v>2.4484000000000002E-4</c:v>
                </c:pt>
                <c:pt idx="86">
                  <c:v>2.4547000000000002E-4</c:v>
                </c:pt>
                <c:pt idx="87">
                  <c:v>2.3837000000000001E-4</c:v>
                </c:pt>
                <c:pt idx="88">
                  <c:v>2.4096E-4</c:v>
                </c:pt>
                <c:pt idx="89">
                  <c:v>2.3860999999999999E-4</c:v>
                </c:pt>
                <c:pt idx="90">
                  <c:v>2.3861999999999999E-4</c:v>
                </c:pt>
                <c:pt idx="91">
                  <c:v>2.3903999999999999E-4</c:v>
                </c:pt>
                <c:pt idx="92">
                  <c:v>2.6165999999999999E-4</c:v>
                </c:pt>
                <c:pt idx="93">
                  <c:v>2.4127999999999999E-4</c:v>
                </c:pt>
                <c:pt idx="94">
                  <c:v>2.3557E-4</c:v>
                </c:pt>
                <c:pt idx="95">
                  <c:v>2.3589999999999999E-4</c:v>
                </c:pt>
                <c:pt idx="96">
                  <c:v>2.3267000000000001E-4</c:v>
                </c:pt>
                <c:pt idx="97">
                  <c:v>2.1730999999999999E-4</c:v>
                </c:pt>
                <c:pt idx="98">
                  <c:v>2.3436999999999999E-4</c:v>
                </c:pt>
                <c:pt idx="99">
                  <c:v>2.3824999999999999E-4</c:v>
                </c:pt>
                <c:pt idx="100">
                  <c:v>2.3889000000000001E-4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2-4BAE-82D9-4EB3CABC62A4}"/>
            </c:ext>
          </c:extLst>
        </c:ser>
        <c:ser>
          <c:idx val="7"/>
          <c:order val="3"/>
          <c:tx>
            <c:v>10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characteristics'!$C$64:$C$104</c:f>
              <c:numCache>
                <c:formatCode>G/通用格式</c:formatCode>
                <c:ptCount val="41"/>
                <c:pt idx="0">
                  <c:v>2.5815000000000001E-4</c:v>
                </c:pt>
                <c:pt idx="1">
                  <c:v>2.6146999999999998E-4</c:v>
                </c:pt>
                <c:pt idx="2">
                  <c:v>2.5891E-4</c:v>
                </c:pt>
                <c:pt idx="3">
                  <c:v>2.6982999999999998E-4</c:v>
                </c:pt>
                <c:pt idx="4">
                  <c:v>2.7715999999999998E-4</c:v>
                </c:pt>
                <c:pt idx="5">
                  <c:v>2.7326999999999999E-4</c:v>
                </c:pt>
                <c:pt idx="6">
                  <c:v>2.8257E-4</c:v>
                </c:pt>
                <c:pt idx="7">
                  <c:v>2.6907E-4</c:v>
                </c:pt>
                <c:pt idx="8">
                  <c:v>2.6508E-4</c:v>
                </c:pt>
                <c:pt idx="9">
                  <c:v>2.722E-4</c:v>
                </c:pt>
                <c:pt idx="10">
                  <c:v>2.6819000000000002E-4</c:v>
                </c:pt>
                <c:pt idx="11">
                  <c:v>2.6949E-4</c:v>
                </c:pt>
                <c:pt idx="12">
                  <c:v>2.8487E-4</c:v>
                </c:pt>
                <c:pt idx="13">
                  <c:v>2.7557999999999999E-4</c:v>
                </c:pt>
                <c:pt idx="14">
                  <c:v>2.7858000000000001E-4</c:v>
                </c:pt>
                <c:pt idx="15">
                  <c:v>2.7357E-4</c:v>
                </c:pt>
                <c:pt idx="16">
                  <c:v>2.6788000000000002E-4</c:v>
                </c:pt>
                <c:pt idx="17">
                  <c:v>2.7325E-4</c:v>
                </c:pt>
                <c:pt idx="18">
                  <c:v>2.6673000000000002E-4</c:v>
                </c:pt>
                <c:pt idx="19">
                  <c:v>2.5992000000000002E-4</c:v>
                </c:pt>
                <c:pt idx="20">
                  <c:v>2.6300999999999999E-4</c:v>
                </c:pt>
                <c:pt idx="21">
                  <c:v>2.5297999999999998E-4</c:v>
                </c:pt>
                <c:pt idx="22">
                  <c:v>2.4793999999999999E-4</c:v>
                </c:pt>
                <c:pt idx="23">
                  <c:v>2.4610000000000002E-4</c:v>
                </c:pt>
                <c:pt idx="24">
                  <c:v>2.4861000000000002E-4</c:v>
                </c:pt>
                <c:pt idx="25">
                  <c:v>2.4484000000000002E-4</c:v>
                </c:pt>
                <c:pt idx="26">
                  <c:v>2.4547000000000002E-4</c:v>
                </c:pt>
                <c:pt idx="27">
                  <c:v>2.3837000000000001E-4</c:v>
                </c:pt>
                <c:pt idx="28">
                  <c:v>2.4096E-4</c:v>
                </c:pt>
                <c:pt idx="29">
                  <c:v>2.3860999999999999E-4</c:v>
                </c:pt>
                <c:pt idx="30">
                  <c:v>2.3861999999999999E-4</c:v>
                </c:pt>
                <c:pt idx="31">
                  <c:v>2.3903999999999999E-4</c:v>
                </c:pt>
                <c:pt idx="32">
                  <c:v>2.6165999999999999E-4</c:v>
                </c:pt>
                <c:pt idx="33">
                  <c:v>2.4127999999999999E-4</c:v>
                </c:pt>
                <c:pt idx="34">
                  <c:v>2.3557E-4</c:v>
                </c:pt>
                <c:pt idx="35">
                  <c:v>2.3589999999999999E-4</c:v>
                </c:pt>
                <c:pt idx="36">
                  <c:v>2.3267000000000001E-4</c:v>
                </c:pt>
                <c:pt idx="37">
                  <c:v>2.1730999999999999E-4</c:v>
                </c:pt>
                <c:pt idx="38">
                  <c:v>2.3436999999999999E-4</c:v>
                </c:pt>
                <c:pt idx="39">
                  <c:v>2.3824999999999999E-4</c:v>
                </c:pt>
                <c:pt idx="40">
                  <c:v>2.3889000000000001E-4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D2-4BAE-82D9-4EB3CABC62A4}"/>
            </c:ext>
          </c:extLst>
        </c:ser>
        <c:ser>
          <c:idx val="3"/>
          <c:order val="4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characteristics'!$D$4:$D$104</c:f>
              <c:numCache>
                <c:formatCode>G/通用格式</c:formatCode>
                <c:ptCount val="101"/>
                <c:pt idx="0">
                  <c:v>-4.9999999999999998E-8</c:v>
                </c:pt>
                <c:pt idx="1">
                  <c:v>1.1427E-4</c:v>
                </c:pt>
                <c:pt idx="2">
                  <c:v>2.1602000000000001E-4</c:v>
                </c:pt>
                <c:pt idx="3">
                  <c:v>2.9546999999999999E-4</c:v>
                </c:pt>
                <c:pt idx="4">
                  <c:v>3.8384999999999998E-4</c:v>
                </c:pt>
                <c:pt idx="5">
                  <c:v>4.5617999999999999E-4</c:v>
                </c:pt>
                <c:pt idx="6">
                  <c:v>5.1641999999999997E-4</c:v>
                </c:pt>
                <c:pt idx="7">
                  <c:v>5.8368000000000005E-4</c:v>
                </c:pt>
                <c:pt idx="8">
                  <c:v>6.2321999999999996E-4</c:v>
                </c:pt>
                <c:pt idx="9">
                  <c:v>6.5640000000000002E-4</c:v>
                </c:pt>
                <c:pt idx="10">
                  <c:v>6.9492000000000002E-4</c:v>
                </c:pt>
                <c:pt idx="11">
                  <c:v>7.3085999999999995E-4</c:v>
                </c:pt>
                <c:pt idx="12">
                  <c:v>7.5221999999999995E-4</c:v>
                </c:pt>
                <c:pt idx="13">
                  <c:v>7.7004000000000005E-4</c:v>
                </c:pt>
                <c:pt idx="14">
                  <c:v>8.0592000000000001E-4</c:v>
                </c:pt>
                <c:pt idx="15">
                  <c:v>8.2454999999999996E-4</c:v>
                </c:pt>
                <c:pt idx="16">
                  <c:v>8.4062999999999998E-4</c:v>
                </c:pt>
                <c:pt idx="17">
                  <c:v>8.6859000000000003E-4</c:v>
                </c:pt>
                <c:pt idx="18">
                  <c:v>8.7242999999999999E-4</c:v>
                </c:pt>
                <c:pt idx="19">
                  <c:v>8.9495999999999998E-4</c:v>
                </c:pt>
                <c:pt idx="20">
                  <c:v>8.8104000000000003E-4</c:v>
                </c:pt>
                <c:pt idx="21">
                  <c:v>8.9075999999999999E-4</c:v>
                </c:pt>
                <c:pt idx="22">
                  <c:v>8.5800000000000004E-4</c:v>
                </c:pt>
                <c:pt idx="23">
                  <c:v>8.7069000000000003E-4</c:v>
                </c:pt>
                <c:pt idx="24">
                  <c:v>8.8374000000000005E-4</c:v>
                </c:pt>
                <c:pt idx="25">
                  <c:v>8.8626000000000004E-4</c:v>
                </c:pt>
                <c:pt idx="26">
                  <c:v>8.8871999999999996E-4</c:v>
                </c:pt>
                <c:pt idx="27">
                  <c:v>8.6574000000000004E-4</c:v>
                </c:pt>
                <c:pt idx="28">
                  <c:v>8.9169E-4</c:v>
                </c:pt>
                <c:pt idx="29">
                  <c:v>8.6118000000000002E-4</c:v>
                </c:pt>
                <c:pt idx="30">
                  <c:v>8.8776000000000002E-4</c:v>
                </c:pt>
                <c:pt idx="31">
                  <c:v>9.0605999999999998E-4</c:v>
                </c:pt>
                <c:pt idx="32">
                  <c:v>9.0815999999999998E-4</c:v>
                </c:pt>
                <c:pt idx="33">
                  <c:v>8.6762999999999999E-4</c:v>
                </c:pt>
                <c:pt idx="34">
                  <c:v>8.6766000000000002E-4</c:v>
                </c:pt>
                <c:pt idx="35">
                  <c:v>9.0558000000000001E-4</c:v>
                </c:pt>
                <c:pt idx="36">
                  <c:v>9.1082999999999995E-4</c:v>
                </c:pt>
                <c:pt idx="37">
                  <c:v>9.0978000000000001E-4</c:v>
                </c:pt>
                <c:pt idx="38">
                  <c:v>9.0096000000000002E-4</c:v>
                </c:pt>
                <c:pt idx="39">
                  <c:v>9.1253999999999999E-4</c:v>
                </c:pt>
                <c:pt idx="40">
                  <c:v>8.9010000000000001E-4</c:v>
                </c:pt>
                <c:pt idx="41">
                  <c:v>8.7158999999999999E-4</c:v>
                </c:pt>
                <c:pt idx="42">
                  <c:v>8.7662999999999999E-4</c:v>
                </c:pt>
                <c:pt idx="43">
                  <c:v>8.7569999999999998E-4</c:v>
                </c:pt>
                <c:pt idx="44">
                  <c:v>8.6421000000000002E-4</c:v>
                </c:pt>
                <c:pt idx="45">
                  <c:v>8.6109000000000001E-4</c:v>
                </c:pt>
                <c:pt idx="46">
                  <c:v>8.5959000000000003E-4</c:v>
                </c:pt>
                <c:pt idx="47">
                  <c:v>8.6364000000000005E-4</c:v>
                </c:pt>
                <c:pt idx="48">
                  <c:v>8.6231999999999997E-4</c:v>
                </c:pt>
                <c:pt idx="49">
                  <c:v>8.5698000000000002E-4</c:v>
                </c:pt>
                <c:pt idx="50">
                  <c:v>8.5610999999999999E-4</c:v>
                </c:pt>
                <c:pt idx="51">
                  <c:v>8.7261000000000001E-4</c:v>
                </c:pt>
                <c:pt idx="52">
                  <c:v>8.7827999999999995E-4</c:v>
                </c:pt>
                <c:pt idx="53">
                  <c:v>8.8986000000000002E-4</c:v>
                </c:pt>
                <c:pt idx="54">
                  <c:v>8.9061000000000001E-4</c:v>
                </c:pt>
                <c:pt idx="55">
                  <c:v>8.8323000000000004E-4</c:v>
                </c:pt>
                <c:pt idx="56">
                  <c:v>8.7416999999999996E-4</c:v>
                </c:pt>
                <c:pt idx="57">
                  <c:v>9.0432000000000002E-4</c:v>
                </c:pt>
                <c:pt idx="58">
                  <c:v>8.7158999999999999E-4</c:v>
                </c:pt>
                <c:pt idx="59">
                  <c:v>8.7308999999999998E-4</c:v>
                </c:pt>
                <c:pt idx="60">
                  <c:v>8.9048999999999997E-4</c:v>
                </c:pt>
                <c:pt idx="61">
                  <c:v>8.6994000000000004E-4</c:v>
                </c:pt>
                <c:pt idx="62">
                  <c:v>8.8847999999999998E-4</c:v>
                </c:pt>
                <c:pt idx="63">
                  <c:v>8.9393999999999997E-4</c:v>
                </c:pt>
                <c:pt idx="64">
                  <c:v>8.7107999999999999E-4</c:v>
                </c:pt>
                <c:pt idx="65">
                  <c:v>8.8617000000000003E-4</c:v>
                </c:pt>
                <c:pt idx="66">
                  <c:v>8.5130999999999998E-4</c:v>
                </c:pt>
                <c:pt idx="67">
                  <c:v>8.6631000000000002E-4</c:v>
                </c:pt>
                <c:pt idx="68">
                  <c:v>8.8316999999999996E-4</c:v>
                </c:pt>
                <c:pt idx="69">
                  <c:v>8.7938999999999997E-4</c:v>
                </c:pt>
                <c:pt idx="70">
                  <c:v>8.6733000000000003E-4</c:v>
                </c:pt>
                <c:pt idx="71">
                  <c:v>8.9457000000000002E-4</c:v>
                </c:pt>
                <c:pt idx="72">
                  <c:v>8.6421000000000002E-4</c:v>
                </c:pt>
                <c:pt idx="73">
                  <c:v>8.7215999999999997E-4</c:v>
                </c:pt>
                <c:pt idx="74">
                  <c:v>8.4683999999999996E-4</c:v>
                </c:pt>
                <c:pt idx="75">
                  <c:v>8.5955999999999999E-4</c:v>
                </c:pt>
                <c:pt idx="76">
                  <c:v>8.6220000000000003E-4</c:v>
                </c:pt>
                <c:pt idx="77">
                  <c:v>8.7975E-4</c:v>
                </c:pt>
                <c:pt idx="78">
                  <c:v>8.9999999999999998E-4</c:v>
                </c:pt>
                <c:pt idx="79">
                  <c:v>8.8482000000000003E-4</c:v>
                </c:pt>
                <c:pt idx="80">
                  <c:v>8.8781999999999999E-4</c:v>
                </c:pt>
                <c:pt idx="81">
                  <c:v>8.9262E-4</c:v>
                </c:pt>
                <c:pt idx="82">
                  <c:v>8.7825000000000002E-4</c:v>
                </c:pt>
                <c:pt idx="83">
                  <c:v>8.6711999999999998E-4</c:v>
                </c:pt>
                <c:pt idx="84">
                  <c:v>8.8761000000000005E-4</c:v>
                </c:pt>
                <c:pt idx="85">
                  <c:v>8.4093000000000004E-4</c:v>
                </c:pt>
                <c:pt idx="86">
                  <c:v>8.5311000000000002E-4</c:v>
                </c:pt>
                <c:pt idx="87">
                  <c:v>8.6450999999999997E-4</c:v>
                </c:pt>
                <c:pt idx="88">
                  <c:v>8.3562000000000003E-4</c:v>
                </c:pt>
                <c:pt idx="89">
                  <c:v>8.4855E-4</c:v>
                </c:pt>
                <c:pt idx="90">
                  <c:v>8.4528000000000001E-4</c:v>
                </c:pt>
                <c:pt idx="91">
                  <c:v>8.5448999999999996E-4</c:v>
                </c:pt>
                <c:pt idx="92">
                  <c:v>8.3507999999999998E-4</c:v>
                </c:pt>
                <c:pt idx="93">
                  <c:v>8.3354999999999996E-4</c:v>
                </c:pt>
                <c:pt idx="94">
                  <c:v>8.4575999999999998E-4</c:v>
                </c:pt>
                <c:pt idx="95">
                  <c:v>8.6348999999999996E-4</c:v>
                </c:pt>
                <c:pt idx="96">
                  <c:v>8.4305999999999997E-4</c:v>
                </c:pt>
                <c:pt idx="97">
                  <c:v>8.2206E-4</c:v>
                </c:pt>
                <c:pt idx="98">
                  <c:v>8.2580999999999996E-4</c:v>
                </c:pt>
                <c:pt idx="99">
                  <c:v>8.2200000000000003E-4</c:v>
                </c:pt>
                <c:pt idx="100">
                  <c:v>8.4462000000000003E-4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2-4BAE-82D9-4EB3CABC62A4}"/>
            </c:ext>
          </c:extLst>
        </c:ser>
        <c:ser>
          <c:idx val="8"/>
          <c:order val="5"/>
          <c:tx>
            <c:v>20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characteristics'!$D$64:$D$104</c:f>
              <c:numCache>
                <c:formatCode>G/通用格式</c:formatCode>
                <c:ptCount val="41"/>
                <c:pt idx="0">
                  <c:v>8.9048999999999997E-4</c:v>
                </c:pt>
                <c:pt idx="1">
                  <c:v>8.6994000000000004E-4</c:v>
                </c:pt>
                <c:pt idx="2">
                  <c:v>8.8847999999999998E-4</c:v>
                </c:pt>
                <c:pt idx="3">
                  <c:v>8.9393999999999997E-4</c:v>
                </c:pt>
                <c:pt idx="4">
                  <c:v>8.7107999999999999E-4</c:v>
                </c:pt>
                <c:pt idx="5">
                  <c:v>8.8617000000000003E-4</c:v>
                </c:pt>
                <c:pt idx="6">
                  <c:v>8.5130999999999998E-4</c:v>
                </c:pt>
                <c:pt idx="7">
                  <c:v>8.6631000000000002E-4</c:v>
                </c:pt>
                <c:pt idx="8">
                  <c:v>8.8316999999999996E-4</c:v>
                </c:pt>
                <c:pt idx="9">
                  <c:v>8.7938999999999997E-4</c:v>
                </c:pt>
                <c:pt idx="10">
                  <c:v>8.6733000000000003E-4</c:v>
                </c:pt>
                <c:pt idx="11">
                  <c:v>8.9457000000000002E-4</c:v>
                </c:pt>
                <c:pt idx="12">
                  <c:v>8.6421000000000002E-4</c:v>
                </c:pt>
                <c:pt idx="13">
                  <c:v>8.7215999999999997E-4</c:v>
                </c:pt>
                <c:pt idx="14">
                  <c:v>8.4683999999999996E-4</c:v>
                </c:pt>
                <c:pt idx="15">
                  <c:v>8.5955999999999999E-4</c:v>
                </c:pt>
                <c:pt idx="16">
                  <c:v>8.6220000000000003E-4</c:v>
                </c:pt>
                <c:pt idx="17">
                  <c:v>8.7975E-4</c:v>
                </c:pt>
                <c:pt idx="18">
                  <c:v>8.9999999999999998E-4</c:v>
                </c:pt>
                <c:pt idx="19">
                  <c:v>8.8482000000000003E-4</c:v>
                </c:pt>
                <c:pt idx="20">
                  <c:v>8.8781999999999999E-4</c:v>
                </c:pt>
                <c:pt idx="21">
                  <c:v>8.9262E-4</c:v>
                </c:pt>
                <c:pt idx="22">
                  <c:v>8.7825000000000002E-4</c:v>
                </c:pt>
                <c:pt idx="23">
                  <c:v>8.6711999999999998E-4</c:v>
                </c:pt>
                <c:pt idx="24">
                  <c:v>8.8761000000000005E-4</c:v>
                </c:pt>
                <c:pt idx="25">
                  <c:v>8.4093000000000004E-4</c:v>
                </c:pt>
                <c:pt idx="26">
                  <c:v>8.5311000000000002E-4</c:v>
                </c:pt>
                <c:pt idx="27">
                  <c:v>8.6450999999999997E-4</c:v>
                </c:pt>
                <c:pt idx="28">
                  <c:v>8.3562000000000003E-4</c:v>
                </c:pt>
                <c:pt idx="29">
                  <c:v>8.4855E-4</c:v>
                </c:pt>
                <c:pt idx="30">
                  <c:v>8.4528000000000001E-4</c:v>
                </c:pt>
                <c:pt idx="31">
                  <c:v>8.5448999999999996E-4</c:v>
                </c:pt>
                <c:pt idx="32">
                  <c:v>8.3507999999999998E-4</c:v>
                </c:pt>
                <c:pt idx="33">
                  <c:v>8.3354999999999996E-4</c:v>
                </c:pt>
                <c:pt idx="34">
                  <c:v>8.4575999999999998E-4</c:v>
                </c:pt>
                <c:pt idx="35">
                  <c:v>8.6348999999999996E-4</c:v>
                </c:pt>
                <c:pt idx="36">
                  <c:v>8.4305999999999997E-4</c:v>
                </c:pt>
                <c:pt idx="37">
                  <c:v>8.2206E-4</c:v>
                </c:pt>
                <c:pt idx="38">
                  <c:v>8.2580999999999996E-4</c:v>
                </c:pt>
                <c:pt idx="39">
                  <c:v>8.2200000000000003E-4</c:v>
                </c:pt>
                <c:pt idx="40">
                  <c:v>8.4462000000000003E-4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D2-4BAE-82D9-4EB3CABC62A4}"/>
            </c:ext>
          </c:extLst>
        </c:ser>
        <c:ser>
          <c:idx val="4"/>
          <c:order val="6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characteristics'!$E$4:$E$104</c:f>
              <c:numCache>
                <c:formatCode>G/通用格式</c:formatCode>
                <c:ptCount val="101"/>
                <c:pt idx="0">
                  <c:v>1.9999999999999999E-7</c:v>
                </c:pt>
                <c:pt idx="1">
                  <c:v>1.8730999999999999E-4</c:v>
                </c:pt>
                <c:pt idx="2">
                  <c:v>3.501E-4</c:v>
                </c:pt>
                <c:pt idx="3">
                  <c:v>5.0892000000000005E-4</c:v>
                </c:pt>
                <c:pt idx="4">
                  <c:v>6.5127000000000002E-4</c:v>
                </c:pt>
                <c:pt idx="5">
                  <c:v>8.0031000000000004E-4</c:v>
                </c:pt>
                <c:pt idx="6">
                  <c:v>9.1931999999999995E-4</c:v>
                </c:pt>
                <c:pt idx="7">
                  <c:v>1.01385E-3</c:v>
                </c:pt>
                <c:pt idx="8">
                  <c:v>1.12032E-3</c:v>
                </c:pt>
                <c:pt idx="9">
                  <c:v>1.21761E-3</c:v>
                </c:pt>
                <c:pt idx="10">
                  <c:v>1.31175E-3</c:v>
                </c:pt>
                <c:pt idx="11">
                  <c:v>1.4038500000000001E-3</c:v>
                </c:pt>
                <c:pt idx="12">
                  <c:v>1.4786999999999999E-3</c:v>
                </c:pt>
                <c:pt idx="13">
                  <c:v>1.53798E-3</c:v>
                </c:pt>
                <c:pt idx="14">
                  <c:v>1.5887399999999999E-3</c:v>
                </c:pt>
                <c:pt idx="15">
                  <c:v>1.63776E-3</c:v>
                </c:pt>
                <c:pt idx="16">
                  <c:v>1.6838700000000001E-3</c:v>
                </c:pt>
                <c:pt idx="17">
                  <c:v>1.7583E-3</c:v>
                </c:pt>
                <c:pt idx="18">
                  <c:v>1.7878799999999999E-3</c:v>
                </c:pt>
                <c:pt idx="19">
                  <c:v>1.8051300000000001E-3</c:v>
                </c:pt>
                <c:pt idx="20">
                  <c:v>1.8303600000000001E-3</c:v>
                </c:pt>
                <c:pt idx="21">
                  <c:v>1.8721199999999999E-3</c:v>
                </c:pt>
                <c:pt idx="22">
                  <c:v>1.8731399999999999E-3</c:v>
                </c:pt>
                <c:pt idx="23">
                  <c:v>1.9200599999999999E-3</c:v>
                </c:pt>
                <c:pt idx="24">
                  <c:v>1.9506300000000001E-3</c:v>
                </c:pt>
                <c:pt idx="25">
                  <c:v>1.9424100000000001E-3</c:v>
                </c:pt>
                <c:pt idx="26">
                  <c:v>1.9472999999999999E-3</c:v>
                </c:pt>
                <c:pt idx="27">
                  <c:v>1.96992E-3</c:v>
                </c:pt>
                <c:pt idx="28">
                  <c:v>1.9717799999999998E-3</c:v>
                </c:pt>
                <c:pt idx="29">
                  <c:v>2.01564E-3</c:v>
                </c:pt>
                <c:pt idx="30">
                  <c:v>1.9930199999999999E-3</c:v>
                </c:pt>
                <c:pt idx="31">
                  <c:v>1.98138E-3</c:v>
                </c:pt>
                <c:pt idx="32">
                  <c:v>1.9956000000000002E-3</c:v>
                </c:pt>
                <c:pt idx="33">
                  <c:v>1.9820699999999998E-3</c:v>
                </c:pt>
                <c:pt idx="34">
                  <c:v>2.00307E-3</c:v>
                </c:pt>
                <c:pt idx="35">
                  <c:v>2.0109899999999998E-3</c:v>
                </c:pt>
                <c:pt idx="36">
                  <c:v>2.04783E-3</c:v>
                </c:pt>
                <c:pt idx="37">
                  <c:v>2.02944E-3</c:v>
                </c:pt>
                <c:pt idx="38">
                  <c:v>2.0654100000000002E-3</c:v>
                </c:pt>
                <c:pt idx="39">
                  <c:v>2.0576100000000001E-3</c:v>
                </c:pt>
                <c:pt idx="40">
                  <c:v>1.9958699999999998E-3</c:v>
                </c:pt>
                <c:pt idx="41">
                  <c:v>1.9995899999999999E-3</c:v>
                </c:pt>
                <c:pt idx="42">
                  <c:v>2.0074200000000002E-3</c:v>
                </c:pt>
                <c:pt idx="43">
                  <c:v>1.9790099999999998E-3</c:v>
                </c:pt>
                <c:pt idx="44">
                  <c:v>1.9565400000000001E-3</c:v>
                </c:pt>
                <c:pt idx="45">
                  <c:v>1.9746899999999999E-3</c:v>
                </c:pt>
                <c:pt idx="46">
                  <c:v>1.944E-3</c:v>
                </c:pt>
                <c:pt idx="47">
                  <c:v>1.9893300000000001E-3</c:v>
                </c:pt>
                <c:pt idx="48">
                  <c:v>1.9714200000000002E-3</c:v>
                </c:pt>
                <c:pt idx="49">
                  <c:v>1.9397699999999999E-3</c:v>
                </c:pt>
                <c:pt idx="50">
                  <c:v>1.9555499999999999E-3</c:v>
                </c:pt>
                <c:pt idx="51">
                  <c:v>2.0001300000000001E-3</c:v>
                </c:pt>
                <c:pt idx="52">
                  <c:v>2.00556E-3</c:v>
                </c:pt>
                <c:pt idx="53">
                  <c:v>1.9806899999999998E-3</c:v>
                </c:pt>
                <c:pt idx="54">
                  <c:v>1.99242E-3</c:v>
                </c:pt>
                <c:pt idx="55">
                  <c:v>1.9806899999999998E-3</c:v>
                </c:pt>
                <c:pt idx="56">
                  <c:v>1.95054E-3</c:v>
                </c:pt>
                <c:pt idx="57">
                  <c:v>1.9583700000000001E-3</c:v>
                </c:pt>
                <c:pt idx="58">
                  <c:v>1.9693200000000001E-3</c:v>
                </c:pt>
                <c:pt idx="59">
                  <c:v>1.9769700000000002E-3</c:v>
                </c:pt>
                <c:pt idx="60">
                  <c:v>1.9560300000000001E-3</c:v>
                </c:pt>
                <c:pt idx="61">
                  <c:v>1.9341E-3</c:v>
                </c:pt>
                <c:pt idx="62">
                  <c:v>1.9607700000000001E-3</c:v>
                </c:pt>
                <c:pt idx="63">
                  <c:v>1.9483199999999999E-3</c:v>
                </c:pt>
                <c:pt idx="64">
                  <c:v>1.92975E-3</c:v>
                </c:pt>
                <c:pt idx="65">
                  <c:v>1.92735E-3</c:v>
                </c:pt>
                <c:pt idx="66">
                  <c:v>1.89978E-3</c:v>
                </c:pt>
                <c:pt idx="67">
                  <c:v>1.9329900000000001E-3</c:v>
                </c:pt>
                <c:pt idx="68">
                  <c:v>1.9233900000000001E-3</c:v>
                </c:pt>
                <c:pt idx="69">
                  <c:v>1.93626E-3</c:v>
                </c:pt>
                <c:pt idx="70">
                  <c:v>1.90419E-3</c:v>
                </c:pt>
                <c:pt idx="71">
                  <c:v>1.90332E-3</c:v>
                </c:pt>
                <c:pt idx="72">
                  <c:v>1.8877200000000001E-3</c:v>
                </c:pt>
                <c:pt idx="73">
                  <c:v>1.8979800000000001E-3</c:v>
                </c:pt>
                <c:pt idx="74">
                  <c:v>1.88316E-3</c:v>
                </c:pt>
                <c:pt idx="75">
                  <c:v>1.9027499999999999E-3</c:v>
                </c:pt>
                <c:pt idx="76">
                  <c:v>1.8862799999999999E-3</c:v>
                </c:pt>
                <c:pt idx="77">
                  <c:v>1.8418499999999999E-3</c:v>
                </c:pt>
                <c:pt idx="78">
                  <c:v>1.8724499999999999E-3</c:v>
                </c:pt>
                <c:pt idx="79">
                  <c:v>1.86816E-3</c:v>
                </c:pt>
                <c:pt idx="80">
                  <c:v>1.9252799999999999E-3</c:v>
                </c:pt>
                <c:pt idx="81">
                  <c:v>1.8310500000000001E-3</c:v>
                </c:pt>
                <c:pt idx="82">
                  <c:v>1.8150600000000001E-3</c:v>
                </c:pt>
                <c:pt idx="83">
                  <c:v>1.8142799999999999E-3</c:v>
                </c:pt>
                <c:pt idx="84">
                  <c:v>1.85601E-3</c:v>
                </c:pt>
                <c:pt idx="85">
                  <c:v>1.8594900000000001E-3</c:v>
                </c:pt>
                <c:pt idx="86">
                  <c:v>1.8835200000000001E-3</c:v>
                </c:pt>
                <c:pt idx="87">
                  <c:v>1.81296E-3</c:v>
                </c:pt>
                <c:pt idx="88">
                  <c:v>1.83573E-3</c:v>
                </c:pt>
                <c:pt idx="89">
                  <c:v>1.8424800000000001E-3</c:v>
                </c:pt>
                <c:pt idx="90">
                  <c:v>1.85505E-3</c:v>
                </c:pt>
                <c:pt idx="91">
                  <c:v>1.8283799999999999E-3</c:v>
                </c:pt>
                <c:pt idx="92">
                  <c:v>1.85286E-3</c:v>
                </c:pt>
                <c:pt idx="93">
                  <c:v>1.8362999999999999E-3</c:v>
                </c:pt>
                <c:pt idx="94">
                  <c:v>1.80576E-3</c:v>
                </c:pt>
                <c:pt idx="95">
                  <c:v>1.80306E-3</c:v>
                </c:pt>
                <c:pt idx="96">
                  <c:v>1.8243000000000001E-3</c:v>
                </c:pt>
                <c:pt idx="97">
                  <c:v>1.79199E-3</c:v>
                </c:pt>
                <c:pt idx="98">
                  <c:v>1.8007800000000001E-3</c:v>
                </c:pt>
                <c:pt idx="99">
                  <c:v>1.74204E-3</c:v>
                </c:pt>
                <c:pt idx="100">
                  <c:v>1.7958E-3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2-4BAE-82D9-4EB3CABC62A4}"/>
            </c:ext>
          </c:extLst>
        </c:ser>
        <c:ser>
          <c:idx val="9"/>
          <c:order val="7"/>
          <c:tx>
            <c:v>30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characteristics'!$E$64:$E$104</c:f>
              <c:numCache>
                <c:formatCode>G/通用格式</c:formatCode>
                <c:ptCount val="41"/>
                <c:pt idx="0">
                  <c:v>1.9560300000000001E-3</c:v>
                </c:pt>
                <c:pt idx="1">
                  <c:v>1.9341E-3</c:v>
                </c:pt>
                <c:pt idx="2">
                  <c:v>1.9607700000000001E-3</c:v>
                </c:pt>
                <c:pt idx="3">
                  <c:v>1.9483199999999999E-3</c:v>
                </c:pt>
                <c:pt idx="4">
                  <c:v>1.92975E-3</c:v>
                </c:pt>
                <c:pt idx="5">
                  <c:v>1.92735E-3</c:v>
                </c:pt>
                <c:pt idx="6">
                  <c:v>1.89978E-3</c:v>
                </c:pt>
                <c:pt idx="7">
                  <c:v>1.9329900000000001E-3</c:v>
                </c:pt>
                <c:pt idx="8">
                  <c:v>1.9233900000000001E-3</c:v>
                </c:pt>
                <c:pt idx="9">
                  <c:v>1.93626E-3</c:v>
                </c:pt>
                <c:pt idx="10">
                  <c:v>1.90419E-3</c:v>
                </c:pt>
                <c:pt idx="11">
                  <c:v>1.90332E-3</c:v>
                </c:pt>
                <c:pt idx="12">
                  <c:v>1.8877200000000001E-3</c:v>
                </c:pt>
                <c:pt idx="13">
                  <c:v>1.8979800000000001E-3</c:v>
                </c:pt>
                <c:pt idx="14">
                  <c:v>1.88316E-3</c:v>
                </c:pt>
                <c:pt idx="15">
                  <c:v>1.9027499999999999E-3</c:v>
                </c:pt>
                <c:pt idx="16">
                  <c:v>1.8862799999999999E-3</c:v>
                </c:pt>
                <c:pt idx="17">
                  <c:v>1.8418499999999999E-3</c:v>
                </c:pt>
                <c:pt idx="18">
                  <c:v>1.8724499999999999E-3</c:v>
                </c:pt>
                <c:pt idx="19">
                  <c:v>1.86816E-3</c:v>
                </c:pt>
                <c:pt idx="20">
                  <c:v>1.9252799999999999E-3</c:v>
                </c:pt>
                <c:pt idx="21">
                  <c:v>1.8310500000000001E-3</c:v>
                </c:pt>
                <c:pt idx="22">
                  <c:v>1.8150600000000001E-3</c:v>
                </c:pt>
                <c:pt idx="23">
                  <c:v>1.8142799999999999E-3</c:v>
                </c:pt>
                <c:pt idx="24">
                  <c:v>1.85601E-3</c:v>
                </c:pt>
                <c:pt idx="25">
                  <c:v>1.8594900000000001E-3</c:v>
                </c:pt>
                <c:pt idx="26">
                  <c:v>1.8835200000000001E-3</c:v>
                </c:pt>
                <c:pt idx="27">
                  <c:v>1.81296E-3</c:v>
                </c:pt>
                <c:pt idx="28">
                  <c:v>1.83573E-3</c:v>
                </c:pt>
                <c:pt idx="29">
                  <c:v>1.8424800000000001E-3</c:v>
                </c:pt>
                <c:pt idx="30">
                  <c:v>1.85505E-3</c:v>
                </c:pt>
                <c:pt idx="31">
                  <c:v>1.8283799999999999E-3</c:v>
                </c:pt>
                <c:pt idx="32">
                  <c:v>1.85286E-3</c:v>
                </c:pt>
                <c:pt idx="33">
                  <c:v>1.8362999999999999E-3</c:v>
                </c:pt>
                <c:pt idx="34">
                  <c:v>1.80576E-3</c:v>
                </c:pt>
                <c:pt idx="35">
                  <c:v>1.80306E-3</c:v>
                </c:pt>
                <c:pt idx="36">
                  <c:v>1.8243000000000001E-3</c:v>
                </c:pt>
                <c:pt idx="37">
                  <c:v>1.79199E-3</c:v>
                </c:pt>
                <c:pt idx="38">
                  <c:v>1.8007800000000001E-3</c:v>
                </c:pt>
                <c:pt idx="39">
                  <c:v>1.74204E-3</c:v>
                </c:pt>
                <c:pt idx="40">
                  <c:v>1.7958E-3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D2-4BAE-82D9-4EB3CABC62A4}"/>
            </c:ext>
          </c:extLst>
        </c:ser>
        <c:ser>
          <c:idx val="5"/>
          <c:order val="8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characteristics'!$F$4:$F$104</c:f>
              <c:numCache>
                <c:formatCode>G/通用格式</c:formatCode>
                <c:ptCount val="101"/>
                <c:pt idx="0">
                  <c:v>9.9999999999999995E-8</c:v>
                </c:pt>
                <c:pt idx="1">
                  <c:v>2.5984000000000001E-4</c:v>
                </c:pt>
                <c:pt idx="2">
                  <c:v>5.0690999999999996E-4</c:v>
                </c:pt>
                <c:pt idx="3">
                  <c:v>7.3220999999999996E-4</c:v>
                </c:pt>
                <c:pt idx="4">
                  <c:v>9.6009000000000003E-4</c:v>
                </c:pt>
                <c:pt idx="5">
                  <c:v>1.1673300000000001E-3</c:v>
                </c:pt>
                <c:pt idx="6">
                  <c:v>1.3577699999999999E-3</c:v>
                </c:pt>
                <c:pt idx="7">
                  <c:v>1.54791E-3</c:v>
                </c:pt>
                <c:pt idx="8">
                  <c:v>1.72068E-3</c:v>
                </c:pt>
                <c:pt idx="9">
                  <c:v>1.85889E-3</c:v>
                </c:pt>
                <c:pt idx="10">
                  <c:v>2.0054700000000001E-3</c:v>
                </c:pt>
                <c:pt idx="11">
                  <c:v>2.1503400000000002E-3</c:v>
                </c:pt>
                <c:pt idx="12">
                  <c:v>2.2510500000000001E-3</c:v>
                </c:pt>
                <c:pt idx="13">
                  <c:v>2.4077399999999998E-3</c:v>
                </c:pt>
                <c:pt idx="14">
                  <c:v>2.55639E-3</c:v>
                </c:pt>
                <c:pt idx="15">
                  <c:v>2.6651700000000001E-3</c:v>
                </c:pt>
                <c:pt idx="16">
                  <c:v>2.7283799999999999E-3</c:v>
                </c:pt>
                <c:pt idx="17">
                  <c:v>2.8210800000000001E-3</c:v>
                </c:pt>
                <c:pt idx="18">
                  <c:v>2.8802099999999998E-3</c:v>
                </c:pt>
                <c:pt idx="19">
                  <c:v>2.99541E-3</c:v>
                </c:pt>
                <c:pt idx="20">
                  <c:v>3.0737099999999999E-3</c:v>
                </c:pt>
                <c:pt idx="21">
                  <c:v>3.1593300000000001E-3</c:v>
                </c:pt>
                <c:pt idx="22">
                  <c:v>3.2025600000000001E-3</c:v>
                </c:pt>
                <c:pt idx="23">
                  <c:v>3.2889600000000001E-3</c:v>
                </c:pt>
                <c:pt idx="24">
                  <c:v>3.31146E-3</c:v>
                </c:pt>
                <c:pt idx="25">
                  <c:v>3.3643200000000001E-3</c:v>
                </c:pt>
                <c:pt idx="26">
                  <c:v>3.4150199999999999E-3</c:v>
                </c:pt>
                <c:pt idx="27">
                  <c:v>3.4797000000000001E-3</c:v>
                </c:pt>
                <c:pt idx="28">
                  <c:v>3.4733400000000001E-3</c:v>
                </c:pt>
                <c:pt idx="29">
                  <c:v>3.5392800000000001E-3</c:v>
                </c:pt>
                <c:pt idx="30">
                  <c:v>3.5487000000000001E-3</c:v>
                </c:pt>
                <c:pt idx="31">
                  <c:v>3.5953199999999999E-3</c:v>
                </c:pt>
                <c:pt idx="32">
                  <c:v>3.5972999999999999E-3</c:v>
                </c:pt>
                <c:pt idx="33">
                  <c:v>3.6126600000000002E-3</c:v>
                </c:pt>
                <c:pt idx="34">
                  <c:v>3.6080399999999999E-3</c:v>
                </c:pt>
                <c:pt idx="35">
                  <c:v>3.6418800000000001E-3</c:v>
                </c:pt>
                <c:pt idx="36">
                  <c:v>3.6984600000000002E-3</c:v>
                </c:pt>
                <c:pt idx="37">
                  <c:v>3.6808800000000001E-3</c:v>
                </c:pt>
                <c:pt idx="38">
                  <c:v>3.6847799999999999E-3</c:v>
                </c:pt>
                <c:pt idx="39">
                  <c:v>3.6544799999999999E-3</c:v>
                </c:pt>
                <c:pt idx="40">
                  <c:v>3.6543000000000001E-3</c:v>
                </c:pt>
                <c:pt idx="41">
                  <c:v>3.6748200000000001E-3</c:v>
                </c:pt>
                <c:pt idx="42">
                  <c:v>3.6723599999999999E-3</c:v>
                </c:pt>
                <c:pt idx="43">
                  <c:v>3.6987000000000001E-3</c:v>
                </c:pt>
                <c:pt idx="44">
                  <c:v>3.6689399999999999E-3</c:v>
                </c:pt>
                <c:pt idx="45">
                  <c:v>3.6985199999999998E-3</c:v>
                </c:pt>
                <c:pt idx="46">
                  <c:v>3.7267799999999998E-3</c:v>
                </c:pt>
                <c:pt idx="47">
                  <c:v>3.68286E-3</c:v>
                </c:pt>
                <c:pt idx="48">
                  <c:v>3.6346799999999999E-3</c:v>
                </c:pt>
                <c:pt idx="49">
                  <c:v>3.6454199999999999E-3</c:v>
                </c:pt>
                <c:pt idx="50">
                  <c:v>3.6543600000000002E-3</c:v>
                </c:pt>
                <c:pt idx="51">
                  <c:v>3.6839400000000001E-3</c:v>
                </c:pt>
                <c:pt idx="52">
                  <c:v>3.6913800000000002E-3</c:v>
                </c:pt>
                <c:pt idx="53">
                  <c:v>3.6923400000000001E-3</c:v>
                </c:pt>
                <c:pt idx="54">
                  <c:v>3.7311000000000002E-3</c:v>
                </c:pt>
                <c:pt idx="55">
                  <c:v>3.6713399999999999E-3</c:v>
                </c:pt>
                <c:pt idx="56">
                  <c:v>3.7149000000000001E-3</c:v>
                </c:pt>
                <c:pt idx="57">
                  <c:v>3.6943200000000001E-3</c:v>
                </c:pt>
                <c:pt idx="58">
                  <c:v>3.6910799999999998E-3</c:v>
                </c:pt>
                <c:pt idx="59">
                  <c:v>3.65898E-3</c:v>
                </c:pt>
                <c:pt idx="60">
                  <c:v>3.6574799999999998E-3</c:v>
                </c:pt>
                <c:pt idx="61">
                  <c:v>3.6696599999999999E-3</c:v>
                </c:pt>
                <c:pt idx="62">
                  <c:v>3.7143599999999999E-3</c:v>
                </c:pt>
                <c:pt idx="63">
                  <c:v>3.63942E-3</c:v>
                </c:pt>
                <c:pt idx="64">
                  <c:v>3.6459000000000001E-3</c:v>
                </c:pt>
                <c:pt idx="65">
                  <c:v>3.6549E-3</c:v>
                </c:pt>
                <c:pt idx="66">
                  <c:v>3.73764E-3</c:v>
                </c:pt>
                <c:pt idx="67">
                  <c:v>3.7095000000000001E-3</c:v>
                </c:pt>
                <c:pt idx="68">
                  <c:v>3.67842E-3</c:v>
                </c:pt>
                <c:pt idx="69">
                  <c:v>3.6696599999999999E-3</c:v>
                </c:pt>
                <c:pt idx="70">
                  <c:v>3.6966600000000001E-3</c:v>
                </c:pt>
                <c:pt idx="71">
                  <c:v>3.6393599999999999E-3</c:v>
                </c:pt>
                <c:pt idx="72">
                  <c:v>3.6668400000000002E-3</c:v>
                </c:pt>
                <c:pt idx="73">
                  <c:v>3.6358200000000001E-3</c:v>
                </c:pt>
                <c:pt idx="74">
                  <c:v>3.65994E-3</c:v>
                </c:pt>
                <c:pt idx="75">
                  <c:v>3.6177000000000002E-3</c:v>
                </c:pt>
                <c:pt idx="76">
                  <c:v>3.6012000000000001E-3</c:v>
                </c:pt>
                <c:pt idx="77">
                  <c:v>3.5716200000000002E-3</c:v>
                </c:pt>
                <c:pt idx="78">
                  <c:v>3.5665200000000001E-3</c:v>
                </c:pt>
                <c:pt idx="79">
                  <c:v>3.6361800000000001E-3</c:v>
                </c:pt>
                <c:pt idx="80">
                  <c:v>3.65124E-3</c:v>
                </c:pt>
                <c:pt idx="81">
                  <c:v>3.6217799999999998E-3</c:v>
                </c:pt>
                <c:pt idx="82">
                  <c:v>3.6218999999999999E-3</c:v>
                </c:pt>
                <c:pt idx="83">
                  <c:v>3.6585599999999999E-3</c:v>
                </c:pt>
                <c:pt idx="84">
                  <c:v>3.6141599999999999E-3</c:v>
                </c:pt>
                <c:pt idx="85">
                  <c:v>3.6637200000000001E-3</c:v>
                </c:pt>
                <c:pt idx="86">
                  <c:v>3.6709199999999998E-3</c:v>
                </c:pt>
                <c:pt idx="87">
                  <c:v>3.7277399999999998E-3</c:v>
                </c:pt>
                <c:pt idx="88">
                  <c:v>3.6864599999999999E-3</c:v>
                </c:pt>
                <c:pt idx="89">
                  <c:v>3.65958E-3</c:v>
                </c:pt>
                <c:pt idx="90">
                  <c:v>3.67374E-3</c:v>
                </c:pt>
                <c:pt idx="91">
                  <c:v>3.6396599999999999E-3</c:v>
                </c:pt>
                <c:pt idx="92">
                  <c:v>3.7096199999999998E-3</c:v>
                </c:pt>
                <c:pt idx="93">
                  <c:v>3.65892E-3</c:v>
                </c:pt>
                <c:pt idx="94">
                  <c:v>3.72018E-3</c:v>
                </c:pt>
                <c:pt idx="95">
                  <c:v>3.6462E-3</c:v>
                </c:pt>
                <c:pt idx="96">
                  <c:v>3.6752999999999998E-3</c:v>
                </c:pt>
                <c:pt idx="97">
                  <c:v>3.6503999999999998E-3</c:v>
                </c:pt>
                <c:pt idx="98">
                  <c:v>3.6664200000000001E-3</c:v>
                </c:pt>
                <c:pt idx="99">
                  <c:v>3.70536E-3</c:v>
                </c:pt>
                <c:pt idx="100">
                  <c:v>3.62496E-3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D2-4BAE-82D9-4EB3CABC62A4}"/>
            </c:ext>
          </c:extLst>
        </c:ser>
        <c:ser>
          <c:idx val="10"/>
          <c:order val="9"/>
          <c:tx>
            <c:v>40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characteristics'!$F$64:$F$104</c:f>
              <c:numCache>
                <c:formatCode>G/通用格式</c:formatCode>
                <c:ptCount val="41"/>
                <c:pt idx="0">
                  <c:v>3.6574799999999998E-3</c:v>
                </c:pt>
                <c:pt idx="1">
                  <c:v>3.6696599999999999E-3</c:v>
                </c:pt>
                <c:pt idx="2">
                  <c:v>3.7143599999999999E-3</c:v>
                </c:pt>
                <c:pt idx="3">
                  <c:v>3.63942E-3</c:v>
                </c:pt>
                <c:pt idx="4">
                  <c:v>3.6459000000000001E-3</c:v>
                </c:pt>
                <c:pt idx="5">
                  <c:v>3.6549E-3</c:v>
                </c:pt>
                <c:pt idx="6">
                  <c:v>3.73764E-3</c:v>
                </c:pt>
                <c:pt idx="7">
                  <c:v>3.7095000000000001E-3</c:v>
                </c:pt>
                <c:pt idx="8">
                  <c:v>3.67842E-3</c:v>
                </c:pt>
                <c:pt idx="9">
                  <c:v>3.6696599999999999E-3</c:v>
                </c:pt>
                <c:pt idx="10">
                  <c:v>3.6966600000000001E-3</c:v>
                </c:pt>
                <c:pt idx="11">
                  <c:v>3.6393599999999999E-3</c:v>
                </c:pt>
                <c:pt idx="12">
                  <c:v>3.6668400000000002E-3</c:v>
                </c:pt>
                <c:pt idx="13">
                  <c:v>3.6358200000000001E-3</c:v>
                </c:pt>
                <c:pt idx="14">
                  <c:v>3.65994E-3</c:v>
                </c:pt>
                <c:pt idx="15">
                  <c:v>3.6177000000000002E-3</c:v>
                </c:pt>
                <c:pt idx="16">
                  <c:v>3.6012000000000001E-3</c:v>
                </c:pt>
                <c:pt idx="17">
                  <c:v>3.5716200000000002E-3</c:v>
                </c:pt>
                <c:pt idx="18">
                  <c:v>3.5665200000000001E-3</c:v>
                </c:pt>
                <c:pt idx="19">
                  <c:v>3.6361800000000001E-3</c:v>
                </c:pt>
                <c:pt idx="20">
                  <c:v>3.65124E-3</c:v>
                </c:pt>
                <c:pt idx="21">
                  <c:v>3.6217799999999998E-3</c:v>
                </c:pt>
                <c:pt idx="22">
                  <c:v>3.6218999999999999E-3</c:v>
                </c:pt>
                <c:pt idx="23">
                  <c:v>3.6585599999999999E-3</c:v>
                </c:pt>
                <c:pt idx="24">
                  <c:v>3.6141599999999999E-3</c:v>
                </c:pt>
                <c:pt idx="25">
                  <c:v>3.6637200000000001E-3</c:v>
                </c:pt>
                <c:pt idx="26">
                  <c:v>3.6709199999999998E-3</c:v>
                </c:pt>
                <c:pt idx="27">
                  <c:v>3.7277399999999998E-3</c:v>
                </c:pt>
                <c:pt idx="28">
                  <c:v>3.6864599999999999E-3</c:v>
                </c:pt>
                <c:pt idx="29">
                  <c:v>3.65958E-3</c:v>
                </c:pt>
                <c:pt idx="30">
                  <c:v>3.67374E-3</c:v>
                </c:pt>
                <c:pt idx="31">
                  <c:v>3.6396599999999999E-3</c:v>
                </c:pt>
                <c:pt idx="32">
                  <c:v>3.7096199999999998E-3</c:v>
                </c:pt>
                <c:pt idx="33">
                  <c:v>3.65892E-3</c:v>
                </c:pt>
                <c:pt idx="34">
                  <c:v>3.72018E-3</c:v>
                </c:pt>
                <c:pt idx="35">
                  <c:v>3.6462E-3</c:v>
                </c:pt>
                <c:pt idx="36">
                  <c:v>3.6752999999999998E-3</c:v>
                </c:pt>
                <c:pt idx="37">
                  <c:v>3.6503999999999998E-3</c:v>
                </c:pt>
                <c:pt idx="38">
                  <c:v>3.6664200000000001E-3</c:v>
                </c:pt>
                <c:pt idx="39">
                  <c:v>3.70536E-3</c:v>
                </c:pt>
                <c:pt idx="40">
                  <c:v>3.62496E-3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D2-4BAE-82D9-4EB3CABC62A4}"/>
            </c:ext>
          </c:extLst>
        </c:ser>
        <c:ser>
          <c:idx val="6"/>
          <c:order val="10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characteristics'!$G$4:$G$104</c:f>
              <c:numCache>
                <c:formatCode>G/通用格式</c:formatCode>
                <c:ptCount val="101"/>
                <c:pt idx="0">
                  <c:v>4.9999999999999998E-7</c:v>
                </c:pt>
                <c:pt idx="1">
                  <c:v>3.3729000000000002E-4</c:v>
                </c:pt>
                <c:pt idx="2">
                  <c:v>6.6905999999999997E-4</c:v>
                </c:pt>
                <c:pt idx="3">
                  <c:v>9.7754999999999999E-4</c:v>
                </c:pt>
                <c:pt idx="4">
                  <c:v>1.2675900000000001E-3</c:v>
                </c:pt>
                <c:pt idx="5">
                  <c:v>1.53627E-3</c:v>
                </c:pt>
                <c:pt idx="6">
                  <c:v>1.82778E-3</c:v>
                </c:pt>
                <c:pt idx="7">
                  <c:v>2.0428500000000001E-3</c:v>
                </c:pt>
                <c:pt idx="8">
                  <c:v>2.3206500000000001E-3</c:v>
                </c:pt>
                <c:pt idx="9">
                  <c:v>2.5171500000000001E-3</c:v>
                </c:pt>
                <c:pt idx="10">
                  <c:v>2.75421E-3</c:v>
                </c:pt>
                <c:pt idx="11">
                  <c:v>2.9731499999999999E-3</c:v>
                </c:pt>
                <c:pt idx="12">
                  <c:v>3.1716299999999999E-3</c:v>
                </c:pt>
                <c:pt idx="13">
                  <c:v>3.3059399999999998E-3</c:v>
                </c:pt>
                <c:pt idx="14">
                  <c:v>3.5161799999999998E-3</c:v>
                </c:pt>
                <c:pt idx="15">
                  <c:v>3.6638999999999999E-3</c:v>
                </c:pt>
                <c:pt idx="16">
                  <c:v>3.8352E-3</c:v>
                </c:pt>
                <c:pt idx="17">
                  <c:v>4.0217400000000002E-3</c:v>
                </c:pt>
                <c:pt idx="18">
                  <c:v>4.1996999999999998E-3</c:v>
                </c:pt>
                <c:pt idx="19">
                  <c:v>4.3625399999999998E-3</c:v>
                </c:pt>
                <c:pt idx="20">
                  <c:v>4.5281999999999996E-3</c:v>
                </c:pt>
                <c:pt idx="21">
                  <c:v>4.6444199999999998E-3</c:v>
                </c:pt>
                <c:pt idx="22">
                  <c:v>4.7339399999999998E-3</c:v>
                </c:pt>
                <c:pt idx="23">
                  <c:v>4.8849000000000002E-3</c:v>
                </c:pt>
                <c:pt idx="24">
                  <c:v>4.9919999999999999E-3</c:v>
                </c:pt>
                <c:pt idx="25">
                  <c:v>5.1024E-3</c:v>
                </c:pt>
                <c:pt idx="26">
                  <c:v>5.1974400000000002E-3</c:v>
                </c:pt>
                <c:pt idx="27">
                  <c:v>5.29182E-3</c:v>
                </c:pt>
                <c:pt idx="28">
                  <c:v>5.3557800000000001E-3</c:v>
                </c:pt>
                <c:pt idx="29">
                  <c:v>5.4617399999999997E-3</c:v>
                </c:pt>
                <c:pt idx="30">
                  <c:v>5.5129200000000001E-3</c:v>
                </c:pt>
                <c:pt idx="31">
                  <c:v>5.5319399999999999E-3</c:v>
                </c:pt>
                <c:pt idx="32">
                  <c:v>5.5483199999999998E-3</c:v>
                </c:pt>
                <c:pt idx="33">
                  <c:v>5.5831800000000001E-3</c:v>
                </c:pt>
                <c:pt idx="34">
                  <c:v>5.6704199999999998E-3</c:v>
                </c:pt>
                <c:pt idx="35">
                  <c:v>5.69712E-3</c:v>
                </c:pt>
                <c:pt idx="36">
                  <c:v>5.7115200000000003E-3</c:v>
                </c:pt>
                <c:pt idx="37">
                  <c:v>5.7239999999999999E-3</c:v>
                </c:pt>
                <c:pt idx="38">
                  <c:v>5.7273000000000003E-3</c:v>
                </c:pt>
                <c:pt idx="39">
                  <c:v>5.8381800000000001E-3</c:v>
                </c:pt>
                <c:pt idx="40">
                  <c:v>5.8455599999999996E-3</c:v>
                </c:pt>
                <c:pt idx="41">
                  <c:v>5.8018200000000001E-3</c:v>
                </c:pt>
                <c:pt idx="42">
                  <c:v>5.9079600000000003E-3</c:v>
                </c:pt>
                <c:pt idx="43">
                  <c:v>5.9400599999999996E-3</c:v>
                </c:pt>
                <c:pt idx="44">
                  <c:v>5.9343E-3</c:v>
                </c:pt>
                <c:pt idx="45">
                  <c:v>5.9055000000000002E-3</c:v>
                </c:pt>
                <c:pt idx="46">
                  <c:v>5.9434800000000001E-3</c:v>
                </c:pt>
                <c:pt idx="47">
                  <c:v>6.00192E-3</c:v>
                </c:pt>
                <c:pt idx="48">
                  <c:v>5.9658000000000003E-3</c:v>
                </c:pt>
                <c:pt idx="49">
                  <c:v>5.9630999999999998E-3</c:v>
                </c:pt>
                <c:pt idx="50">
                  <c:v>5.9875800000000002E-3</c:v>
                </c:pt>
                <c:pt idx="51">
                  <c:v>6.1177200000000001E-3</c:v>
                </c:pt>
                <c:pt idx="52">
                  <c:v>6.1422600000000001E-3</c:v>
                </c:pt>
                <c:pt idx="53">
                  <c:v>6.0695999999999996E-3</c:v>
                </c:pt>
                <c:pt idx="54">
                  <c:v>6.0523800000000004E-3</c:v>
                </c:pt>
                <c:pt idx="55">
                  <c:v>6.09846E-3</c:v>
                </c:pt>
                <c:pt idx="56">
                  <c:v>6.1441200000000003E-3</c:v>
                </c:pt>
                <c:pt idx="57">
                  <c:v>6.0415800000000004E-3</c:v>
                </c:pt>
                <c:pt idx="58">
                  <c:v>6.04632E-3</c:v>
                </c:pt>
                <c:pt idx="59">
                  <c:v>6.0021600000000003E-3</c:v>
                </c:pt>
                <c:pt idx="60">
                  <c:v>6.0672599999999997E-3</c:v>
                </c:pt>
                <c:pt idx="61">
                  <c:v>6.1744800000000004E-3</c:v>
                </c:pt>
                <c:pt idx="62">
                  <c:v>6.0825000000000002E-3</c:v>
                </c:pt>
                <c:pt idx="63">
                  <c:v>6.0892200000000002E-3</c:v>
                </c:pt>
                <c:pt idx="64">
                  <c:v>6.0404999999999999E-3</c:v>
                </c:pt>
                <c:pt idx="65">
                  <c:v>6.0764399999999998E-3</c:v>
                </c:pt>
                <c:pt idx="66">
                  <c:v>6.0296999999999998E-3</c:v>
                </c:pt>
                <c:pt idx="67">
                  <c:v>5.9946599999999997E-3</c:v>
                </c:pt>
                <c:pt idx="68">
                  <c:v>5.9766000000000003E-3</c:v>
                </c:pt>
                <c:pt idx="69">
                  <c:v>6.0091800000000003E-3</c:v>
                </c:pt>
                <c:pt idx="70">
                  <c:v>5.9830200000000004E-3</c:v>
                </c:pt>
                <c:pt idx="71">
                  <c:v>5.9504400000000004E-3</c:v>
                </c:pt>
                <c:pt idx="72">
                  <c:v>5.9448000000000001E-3</c:v>
                </c:pt>
                <c:pt idx="73">
                  <c:v>5.9478600000000001E-3</c:v>
                </c:pt>
                <c:pt idx="74">
                  <c:v>6.0091199999999997E-3</c:v>
                </c:pt>
                <c:pt idx="75">
                  <c:v>6.05202E-3</c:v>
                </c:pt>
                <c:pt idx="76">
                  <c:v>6.0985199999999996E-3</c:v>
                </c:pt>
                <c:pt idx="77">
                  <c:v>5.9792400000000002E-3</c:v>
                </c:pt>
                <c:pt idx="78">
                  <c:v>6.07158E-3</c:v>
                </c:pt>
                <c:pt idx="79">
                  <c:v>6.0689400000000001E-3</c:v>
                </c:pt>
                <c:pt idx="80">
                  <c:v>6.0765000000000003E-3</c:v>
                </c:pt>
                <c:pt idx="81">
                  <c:v>6.1043399999999998E-3</c:v>
                </c:pt>
                <c:pt idx="82">
                  <c:v>6.0546599999999999E-3</c:v>
                </c:pt>
                <c:pt idx="83">
                  <c:v>6.0048599999999999E-3</c:v>
                </c:pt>
                <c:pt idx="84">
                  <c:v>6.0817800000000002E-3</c:v>
                </c:pt>
                <c:pt idx="85">
                  <c:v>6.0617400000000004E-3</c:v>
                </c:pt>
                <c:pt idx="86">
                  <c:v>6.1113000000000001E-3</c:v>
                </c:pt>
                <c:pt idx="87">
                  <c:v>6.1221599999999998E-3</c:v>
                </c:pt>
                <c:pt idx="88">
                  <c:v>6.0944399999999996E-3</c:v>
                </c:pt>
                <c:pt idx="89">
                  <c:v>6.0962999999999998E-3</c:v>
                </c:pt>
                <c:pt idx="90">
                  <c:v>6.0854400000000001E-3</c:v>
                </c:pt>
                <c:pt idx="91">
                  <c:v>6.02982E-3</c:v>
                </c:pt>
                <c:pt idx="92">
                  <c:v>6.0388200000000003E-3</c:v>
                </c:pt>
                <c:pt idx="93">
                  <c:v>5.9900400000000003E-3</c:v>
                </c:pt>
                <c:pt idx="94">
                  <c:v>6.0919800000000003E-3</c:v>
                </c:pt>
                <c:pt idx="95">
                  <c:v>6.1189800000000004E-3</c:v>
                </c:pt>
                <c:pt idx="96">
                  <c:v>6.02748E-3</c:v>
                </c:pt>
                <c:pt idx="97">
                  <c:v>6.0627600000000004E-3</c:v>
                </c:pt>
                <c:pt idx="98">
                  <c:v>6.0478800000000003E-3</c:v>
                </c:pt>
                <c:pt idx="99">
                  <c:v>6.0374399999999998E-3</c:v>
                </c:pt>
                <c:pt idx="100">
                  <c:v>6.0813600000000001E-3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D2-4BAE-82D9-4EB3CABC62A4}"/>
            </c:ext>
          </c:extLst>
        </c:ser>
        <c:ser>
          <c:idx val="11"/>
          <c:order val="11"/>
          <c:tx>
            <c:v>50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characteristics'!$G$64:$G$104</c:f>
              <c:numCache>
                <c:formatCode>G/通用格式</c:formatCode>
                <c:ptCount val="41"/>
                <c:pt idx="0">
                  <c:v>6.0672599999999997E-3</c:v>
                </c:pt>
                <c:pt idx="1">
                  <c:v>6.1744800000000004E-3</c:v>
                </c:pt>
                <c:pt idx="2">
                  <c:v>6.0825000000000002E-3</c:v>
                </c:pt>
                <c:pt idx="3">
                  <c:v>6.0892200000000002E-3</c:v>
                </c:pt>
                <c:pt idx="4">
                  <c:v>6.0404999999999999E-3</c:v>
                </c:pt>
                <c:pt idx="5">
                  <c:v>6.0764399999999998E-3</c:v>
                </c:pt>
                <c:pt idx="6">
                  <c:v>6.0296999999999998E-3</c:v>
                </c:pt>
                <c:pt idx="7">
                  <c:v>5.9946599999999997E-3</c:v>
                </c:pt>
                <c:pt idx="8">
                  <c:v>5.9766000000000003E-3</c:v>
                </c:pt>
                <c:pt idx="9">
                  <c:v>6.0091800000000003E-3</c:v>
                </c:pt>
                <c:pt idx="10">
                  <c:v>5.9830200000000004E-3</c:v>
                </c:pt>
                <c:pt idx="11">
                  <c:v>5.9504400000000004E-3</c:v>
                </c:pt>
                <c:pt idx="12">
                  <c:v>5.9448000000000001E-3</c:v>
                </c:pt>
                <c:pt idx="13">
                  <c:v>5.9478600000000001E-3</c:v>
                </c:pt>
                <c:pt idx="14">
                  <c:v>6.0091199999999997E-3</c:v>
                </c:pt>
                <c:pt idx="15">
                  <c:v>6.05202E-3</c:v>
                </c:pt>
                <c:pt idx="16">
                  <c:v>6.0985199999999996E-3</c:v>
                </c:pt>
                <c:pt idx="17">
                  <c:v>5.9792400000000002E-3</c:v>
                </c:pt>
                <c:pt idx="18">
                  <c:v>6.07158E-3</c:v>
                </c:pt>
                <c:pt idx="19">
                  <c:v>6.0689400000000001E-3</c:v>
                </c:pt>
                <c:pt idx="20">
                  <c:v>6.0765000000000003E-3</c:v>
                </c:pt>
                <c:pt idx="21">
                  <c:v>6.1043399999999998E-3</c:v>
                </c:pt>
                <c:pt idx="22">
                  <c:v>6.0546599999999999E-3</c:v>
                </c:pt>
                <c:pt idx="23">
                  <c:v>6.0048599999999999E-3</c:v>
                </c:pt>
                <c:pt idx="24">
                  <c:v>6.0817800000000002E-3</c:v>
                </c:pt>
                <c:pt idx="25">
                  <c:v>6.0617400000000004E-3</c:v>
                </c:pt>
                <c:pt idx="26">
                  <c:v>6.1113000000000001E-3</c:v>
                </c:pt>
                <c:pt idx="27">
                  <c:v>6.1221599999999998E-3</c:v>
                </c:pt>
                <c:pt idx="28">
                  <c:v>6.0944399999999996E-3</c:v>
                </c:pt>
                <c:pt idx="29">
                  <c:v>6.0962999999999998E-3</c:v>
                </c:pt>
                <c:pt idx="30">
                  <c:v>6.0854400000000001E-3</c:v>
                </c:pt>
                <c:pt idx="31">
                  <c:v>6.02982E-3</c:v>
                </c:pt>
                <c:pt idx="32">
                  <c:v>6.0388200000000003E-3</c:v>
                </c:pt>
                <c:pt idx="33">
                  <c:v>5.9900400000000003E-3</c:v>
                </c:pt>
                <c:pt idx="34">
                  <c:v>6.0919800000000003E-3</c:v>
                </c:pt>
                <c:pt idx="35">
                  <c:v>6.1189800000000004E-3</c:v>
                </c:pt>
                <c:pt idx="36">
                  <c:v>6.02748E-3</c:v>
                </c:pt>
                <c:pt idx="37">
                  <c:v>6.0627600000000004E-3</c:v>
                </c:pt>
                <c:pt idx="38">
                  <c:v>6.0478800000000003E-3</c:v>
                </c:pt>
                <c:pt idx="39">
                  <c:v>6.0374399999999998E-3</c:v>
                </c:pt>
                <c:pt idx="40">
                  <c:v>6.0813600000000001E-3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D2-4BAE-82D9-4EB3CABC6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3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2.0000000000000005E-3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characteristics'!$B$4:$B$9</c:f>
              <c:numCache>
                <c:formatCode>G/通用格式</c:formatCode>
                <c:ptCount val="6"/>
                <c:pt idx="0">
                  <c:v>-1.4000000000000001E-7</c:v>
                </c:pt>
                <c:pt idx="1">
                  <c:v>5.6799999999999998E-6</c:v>
                </c:pt>
                <c:pt idx="2">
                  <c:v>8.5399999999999996E-6</c:v>
                </c:pt>
                <c:pt idx="3">
                  <c:v>1.1209999999999999E-5</c:v>
                </c:pt>
                <c:pt idx="4">
                  <c:v>1.33E-5</c:v>
                </c:pt>
                <c:pt idx="5">
                  <c:v>1.413E-5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C-4878-8BAC-C3D53634A89A}"/>
            </c:ext>
          </c:extLst>
        </c:ser>
        <c:ser>
          <c:idx val="2"/>
          <c:order val="1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characteristics'!$C$4:$C$9</c:f>
              <c:numCache>
                <c:formatCode>G/通用格式</c:formatCode>
                <c:ptCount val="6"/>
                <c:pt idx="0">
                  <c:v>-1.3E-7</c:v>
                </c:pt>
                <c:pt idx="1">
                  <c:v>5.9039999999999997E-5</c:v>
                </c:pt>
                <c:pt idx="2">
                  <c:v>1.058E-4</c:v>
                </c:pt>
                <c:pt idx="3">
                  <c:v>1.4583E-4</c:v>
                </c:pt>
                <c:pt idx="4">
                  <c:v>1.7765000000000001E-4</c:v>
                </c:pt>
                <c:pt idx="5">
                  <c:v>2.0591000000000001E-4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C-4878-8BAC-C3D53634A89A}"/>
            </c:ext>
          </c:extLst>
        </c:ser>
        <c:ser>
          <c:idx val="3"/>
          <c:order val="2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characteristics'!$D$4:$D$9</c:f>
              <c:numCache>
                <c:formatCode>G/通用格式</c:formatCode>
                <c:ptCount val="6"/>
                <c:pt idx="0">
                  <c:v>-4.9999999999999998E-8</c:v>
                </c:pt>
                <c:pt idx="1">
                  <c:v>1.1427E-4</c:v>
                </c:pt>
                <c:pt idx="2">
                  <c:v>2.1602000000000001E-4</c:v>
                </c:pt>
                <c:pt idx="3">
                  <c:v>2.9546999999999999E-4</c:v>
                </c:pt>
                <c:pt idx="4">
                  <c:v>3.8384999999999998E-4</c:v>
                </c:pt>
                <c:pt idx="5">
                  <c:v>4.5617999999999999E-4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2C-4878-8BAC-C3D53634A89A}"/>
            </c:ext>
          </c:extLst>
        </c:ser>
        <c:ser>
          <c:idx val="4"/>
          <c:order val="3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characteristics'!$E$4:$E$9</c:f>
              <c:numCache>
                <c:formatCode>G/通用格式</c:formatCode>
                <c:ptCount val="6"/>
                <c:pt idx="0">
                  <c:v>1.9999999999999999E-7</c:v>
                </c:pt>
                <c:pt idx="1">
                  <c:v>1.8730999999999999E-4</c:v>
                </c:pt>
                <c:pt idx="2">
                  <c:v>3.501E-4</c:v>
                </c:pt>
                <c:pt idx="3">
                  <c:v>5.0892000000000005E-4</c:v>
                </c:pt>
                <c:pt idx="4">
                  <c:v>6.5127000000000002E-4</c:v>
                </c:pt>
                <c:pt idx="5">
                  <c:v>8.0031000000000004E-4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2C-4878-8BAC-C3D53634A89A}"/>
            </c:ext>
          </c:extLst>
        </c:ser>
        <c:ser>
          <c:idx val="5"/>
          <c:order val="4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characteristics'!$F$4:$F$9</c:f>
              <c:numCache>
                <c:formatCode>G/通用格式</c:formatCode>
                <c:ptCount val="6"/>
                <c:pt idx="0">
                  <c:v>9.9999999999999995E-8</c:v>
                </c:pt>
                <c:pt idx="1">
                  <c:v>2.5984000000000001E-4</c:v>
                </c:pt>
                <c:pt idx="2">
                  <c:v>5.0690999999999996E-4</c:v>
                </c:pt>
                <c:pt idx="3">
                  <c:v>7.3220999999999996E-4</c:v>
                </c:pt>
                <c:pt idx="4">
                  <c:v>9.6009000000000003E-4</c:v>
                </c:pt>
                <c:pt idx="5">
                  <c:v>1.1673300000000001E-3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2C-4878-8BAC-C3D53634A89A}"/>
            </c:ext>
          </c:extLst>
        </c:ser>
        <c:ser>
          <c:idx val="6"/>
          <c:order val="5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characteristics'!$G$4:$G$9</c:f>
              <c:numCache>
                <c:formatCode>G/通用格式</c:formatCode>
                <c:ptCount val="6"/>
                <c:pt idx="0">
                  <c:v>4.9999999999999998E-7</c:v>
                </c:pt>
                <c:pt idx="1">
                  <c:v>3.3729000000000002E-4</c:v>
                </c:pt>
                <c:pt idx="2">
                  <c:v>6.6905999999999997E-4</c:v>
                </c:pt>
                <c:pt idx="3">
                  <c:v>9.7754999999999999E-4</c:v>
                </c:pt>
                <c:pt idx="4">
                  <c:v>1.2675900000000001E-3</c:v>
                </c:pt>
                <c:pt idx="5">
                  <c:v>1.53627E-3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02C-4878-8BAC-C3D53634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0.165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3.3000000000000008E-2"/>
      </c:valAx>
      <c:valAx>
        <c:axId val="644555552"/>
        <c:scaling>
          <c:orientation val="minMax"/>
          <c:max val="2.0000000000000005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5.0000000000000012E-4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124885</xdr:colOff>
      <xdr:row>10</xdr:row>
      <xdr:rowOff>172508</xdr:rowOff>
    </xdr:from>
    <xdr:to>
      <xdr:col>8</xdr:col>
      <xdr:colOff>286808</xdr:colOff>
      <xdr:row>34</xdr:row>
      <xdr:rowOff>153458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98427</xdr:colOff>
      <xdr:row>36</xdr:row>
      <xdr:rowOff>69851</xdr:rowOff>
    </xdr:from>
    <xdr:to>
      <xdr:col>8</xdr:col>
      <xdr:colOff>260350</xdr:colOff>
      <xdr:row>60</xdr:row>
      <xdr:rowOff>51860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1E9809E-E339-4CFB-898C-E913392AF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0.48554</cdr:x>
      <cdr:y>0.9163</cdr:y>
    </cdr:from>
    <cdr:to>
      <cdr:x>0.65477</cdr:x>
      <cdr:y>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110442" y="3939129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0.34557</cdr:x>
      <cdr:y>0.83932</cdr:y>
    </cdr:from>
    <cdr:to>
      <cdr:x>0.44909</cdr:x>
      <cdr:y>0.92063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8A4DF877-A847-6B80-5C3E-86175BA34BDE}"/>
            </a:ext>
          </a:extLst>
        </cdr:cNvPr>
        <cdr:cNvSpPr txBox="1"/>
      </cdr:nvSpPr>
      <cdr:spPr>
        <a:xfrm xmlns:a="http://schemas.openxmlformats.org/drawingml/2006/main">
          <a:off x="1494365" y="3637492"/>
          <a:ext cx="447676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VT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0.56902</cdr:x>
      <cdr:y>0.06227</cdr:y>
    </cdr:from>
    <cdr:to>
      <cdr:x>0.93368</cdr:x>
      <cdr:y>0.14359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66AFDFFC-60A9-37B3-496F-DFCED36CAE97}"/>
            </a:ext>
          </a:extLst>
        </cdr:cNvPr>
        <cdr:cNvSpPr txBox="1"/>
      </cdr:nvSpPr>
      <cdr:spPr>
        <a:xfrm xmlns:a="http://schemas.openxmlformats.org/drawingml/2006/main">
          <a:off x="2460624" y="26987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0.47824</cdr:x>
      <cdr:y>0.9141</cdr:y>
    </cdr:from>
    <cdr:to>
      <cdr:x>0.64747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078691" y="3929671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lg(Id)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0.18355</cdr:x>
      <cdr:y>0.83533</cdr:y>
    </cdr:from>
    <cdr:to>
      <cdr:x>0.29662</cdr:x>
      <cdr:y>0.91681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2EF8EF5A-96E3-F4A5-CA24-46FEEF51D54B}"/>
            </a:ext>
          </a:extLst>
        </cdr:cNvPr>
        <cdr:cNvSpPr txBox="1"/>
      </cdr:nvSpPr>
      <cdr:spPr>
        <a:xfrm xmlns:a="http://schemas.openxmlformats.org/drawingml/2006/main">
          <a:off x="793750" y="3613150"/>
          <a:ext cx="488947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0.59545</cdr:x>
      <cdr:y>0.03377</cdr:y>
    </cdr:from>
    <cdr:to>
      <cdr:x>0.96011</cdr:x>
      <cdr:y>0.11524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74925" y="1460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36</xdr:row>
      <xdr:rowOff>114300</xdr:rowOff>
    </xdr:from>
    <xdr:to>
      <xdr:col>12</xdr:col>
      <xdr:colOff>215899</xdr:colOff>
      <xdr:row>60</xdr:row>
      <xdr:rowOff>152401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504372</xdr:colOff>
      <xdr:row>11</xdr:row>
      <xdr:rowOff>7710</xdr:rowOff>
    </xdr:from>
    <xdr:to>
      <xdr:col>12</xdr:col>
      <xdr:colOff>224971</xdr:colOff>
      <xdr:row>34</xdr:row>
      <xdr:rowOff>160112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0.6177</cdr:x>
      <cdr:y>0.7442</cdr:y>
    </cdr:from>
    <cdr:to>
      <cdr:x>0.9977</cdr:x>
      <cdr:y>0.82464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F07E9705-BCD6-CE72-509D-F97DD3E3E66A}"/>
            </a:ext>
          </a:extLst>
        </cdr:cNvPr>
        <cdr:cNvSpPr txBox="1"/>
      </cdr:nvSpPr>
      <cdr:spPr>
        <a:xfrm xmlns:a="http://schemas.openxmlformats.org/drawingml/2006/main">
          <a:off x="256328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0.57919</cdr:x>
      <cdr:y>0.10725</cdr:y>
    </cdr:from>
    <cdr:to>
      <cdr:x>0.95919</cdr:x>
      <cdr:y>0.18768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450EE9A1-22A7-0218-4BF0-6CB7E0E57CE7}"/>
            </a:ext>
          </a:extLst>
        </cdr:cNvPr>
        <cdr:cNvSpPr txBox="1"/>
      </cdr:nvSpPr>
      <cdr:spPr>
        <a:xfrm xmlns:a="http://schemas.openxmlformats.org/drawingml/2006/main">
          <a:off x="2403475" y="46990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0.75068</cdr:x>
      <cdr:y>0.2087</cdr:y>
    </cdr:from>
    <cdr:to>
      <cdr:x>0.75068</cdr:x>
      <cdr:y>0.70168</cdr:y>
    </cdr:to>
    <cdr:cxnSp macro="">
      <cdr:nvCxnSpPr>
        <cdr:cNvPr id="6" name="直接箭头连接符 5">
          <a:extLst xmlns:a="http://schemas.openxmlformats.org/drawingml/2006/main">
            <a:ext uri="{FF2B5EF4-FFF2-40B4-BE49-F238E27FC236}">
              <a16:creationId xmlns:a16="http://schemas.microsoft.com/office/drawing/2014/main" id="{8921632A-355D-089B-FF12-DB0E68FEC5EA}"/>
            </a:ext>
          </a:extLst>
        </cdr:cNvPr>
        <cdr:cNvCxnSpPr/>
      </cdr:nvCxnSpPr>
      <cdr:spPr>
        <a:xfrm xmlns:a="http://schemas.openxmlformats.org/drawingml/2006/main" flipV="1">
          <a:off x="3115128" y="914400"/>
          <a:ext cx="0" cy="21600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0.62087</cdr:x>
      <cdr:y>0.75404</cdr:y>
    </cdr:from>
    <cdr:to>
      <cdr:x>1</cdr:x>
      <cdr:y>0.83554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8233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0.39695</cdr:x>
      <cdr:y>0.27166</cdr:y>
    </cdr:from>
    <cdr:to>
      <cdr:x>0.77608</cdr:x>
      <cdr:y>0.35316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BD59069B-D75C-53D7-AE5F-D0995929E6AA}"/>
            </a:ext>
          </a:extLst>
        </cdr:cNvPr>
        <cdr:cNvSpPr txBox="1"/>
      </cdr:nvSpPr>
      <cdr:spPr>
        <a:xfrm xmlns:a="http://schemas.openxmlformats.org/drawingml/2006/main">
          <a:off x="1651000" y="11747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0.55202</cdr:x>
      <cdr:y>0.40571</cdr:y>
    </cdr:from>
    <cdr:to>
      <cdr:x>0.75125</cdr:x>
      <cdr:y>0.72289</cdr:y>
    </cdr:to>
    <cdr:cxnSp macro="">
      <cdr:nvCxnSpPr>
        <cdr:cNvPr id="7" name="直接箭头连接符 6">
          <a:extLst xmlns:a="http://schemas.openxmlformats.org/drawingml/2006/main">
            <a:ext uri="{FF2B5EF4-FFF2-40B4-BE49-F238E27FC236}">
              <a16:creationId xmlns:a16="http://schemas.microsoft.com/office/drawing/2014/main" id="{D3546136-DB2E-EC37-4FA0-07D13D311183}"/>
            </a:ext>
          </a:extLst>
        </cdr:cNvPr>
        <cdr:cNvCxnSpPr/>
      </cdr:nvCxnSpPr>
      <cdr:spPr>
        <a:xfrm xmlns:a="http://schemas.openxmlformats.org/drawingml/2006/main" flipH="1" flipV="1">
          <a:off x="2295978" y="1754415"/>
          <a:ext cx="828675" cy="13716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3"/>
  <sheetViews>
    <sheetView tabSelected="1" zoomScaleNormal="100" workbookViewId="0">
      <selection activeCell="L8" sqref="L8:L9"/>
    </sheetView>
  </sheetViews>
  <sheetFormatPr defaultRowHeight="14.25" x14ac:dyDescent="0.2"/>
  <cols>
    <col min="1" max="1" width="8.5" style="1" customWidth="1"/>
    <col min="2" max="2" width="62.375" style="1" customWidth="1"/>
    <col min="3" max="3" width="13.75" style="1" customWidth="1"/>
    <col min="4" max="4" width="5.125" style="1" customWidth="1"/>
    <col min="5" max="5" width="25.5" style="1" customWidth="1"/>
    <col min="6" max="6" width="8.125" style="1" customWidth="1"/>
    <col min="7" max="7" width="11.875" style="1" customWidth="1"/>
    <col min="8" max="8" width="9.125" style="1" customWidth="1"/>
    <col min="9" max="9" width="5.75" style="1" customWidth="1"/>
    <col min="10" max="10" width="54.625" style="1" customWidth="1"/>
    <col min="11" max="11" width="26" style="1" customWidth="1"/>
    <col min="12" max="12" width="11.875" style="1" customWidth="1"/>
    <col min="13" max="13" width="9.625" style="1" customWidth="1"/>
  </cols>
  <sheetData>
    <row r="1" spans="1:13" ht="15" thickBot="1" x14ac:dyDescent="0.25">
      <c r="A1" s="39" t="s">
        <v>48</v>
      </c>
      <c r="B1" s="40"/>
      <c r="C1" s="41"/>
      <c r="E1" s="48" t="s">
        <v>3</v>
      </c>
      <c r="F1" s="49"/>
      <c r="G1" s="49"/>
      <c r="H1" s="50"/>
      <c r="J1" s="57" t="s">
        <v>39</v>
      </c>
      <c r="K1" s="58"/>
      <c r="L1" s="58"/>
      <c r="M1" s="59"/>
    </row>
    <row r="2" spans="1:13" ht="15" thickBot="1" x14ac:dyDescent="0.25">
      <c r="A2" s="30" t="s">
        <v>0</v>
      </c>
      <c r="B2" s="32" t="s">
        <v>43</v>
      </c>
      <c r="C2" s="31" t="s">
        <v>33</v>
      </c>
      <c r="E2" s="5" t="s">
        <v>5</v>
      </c>
      <c r="F2" s="33" t="s">
        <v>6</v>
      </c>
      <c r="G2" s="33">
        <v>1.1499999999999999</v>
      </c>
      <c r="H2" s="35" t="s">
        <v>7</v>
      </c>
      <c r="J2" s="16" t="s">
        <v>1</v>
      </c>
      <c r="K2" s="51" t="s">
        <v>55</v>
      </c>
      <c r="L2" s="53">
        <f>1-B153/L4</f>
        <v>0.29397548525990491</v>
      </c>
      <c r="M2" s="55" t="s">
        <v>13</v>
      </c>
    </row>
    <row r="3" spans="1:13" ht="15" thickBot="1" x14ac:dyDescent="0.25">
      <c r="A3" s="29">
        <v>-0.5</v>
      </c>
      <c r="B3" s="29">
        <v>1.201E-5</v>
      </c>
      <c r="C3" s="29">
        <f>LOG10(B3)</f>
        <v>-4.920456992597094</v>
      </c>
      <c r="E3" s="6" t="s">
        <v>4</v>
      </c>
      <c r="F3" s="34"/>
      <c r="G3" s="34"/>
      <c r="H3" s="36"/>
      <c r="J3" s="13" t="s">
        <v>2</v>
      </c>
      <c r="K3" s="52"/>
      <c r="L3" s="54"/>
      <c r="M3" s="56"/>
    </row>
    <row r="4" spans="1:13" ht="15" thickBot="1" x14ac:dyDescent="0.25">
      <c r="A4" s="2">
        <v>-0.49</v>
      </c>
      <c r="B4" s="2">
        <v>1.112E-5</v>
      </c>
      <c r="C4" s="2">
        <f t="shared" ref="C4:C67" si="0">LOG10(B4)</f>
        <v>-4.9538952127539613</v>
      </c>
      <c r="E4" s="7" t="s">
        <v>11</v>
      </c>
      <c r="F4" s="3" t="s">
        <v>12</v>
      </c>
      <c r="G4" s="3">
        <v>10</v>
      </c>
      <c r="H4" s="4" t="s">
        <v>9</v>
      </c>
      <c r="J4" s="5" t="s">
        <v>56</v>
      </c>
      <c r="K4" s="33" t="s">
        <v>45</v>
      </c>
      <c r="L4" s="33">
        <f>(B183-B123)/(A183-A123)</f>
        <v>1.4399500000000001</v>
      </c>
      <c r="M4" s="35" t="s">
        <v>40</v>
      </c>
    </row>
    <row r="5" spans="1:13" ht="15" thickBot="1" x14ac:dyDescent="0.25">
      <c r="A5" s="2">
        <v>-0.48</v>
      </c>
      <c r="B5" s="2">
        <v>1.009E-5</v>
      </c>
      <c r="C5" s="2">
        <f t="shared" si="0"/>
        <v>-4.9961088337630892</v>
      </c>
      <c r="E5" s="7" t="s">
        <v>10</v>
      </c>
      <c r="F5" s="3" t="s">
        <v>8</v>
      </c>
      <c r="G5" s="3">
        <v>20</v>
      </c>
      <c r="H5" s="4" t="s">
        <v>9</v>
      </c>
      <c r="J5" s="6" t="s">
        <v>44</v>
      </c>
      <c r="K5" s="34"/>
      <c r="L5" s="34"/>
      <c r="M5" s="36"/>
    </row>
    <row r="6" spans="1:13" ht="15" thickBot="1" x14ac:dyDescent="0.25">
      <c r="A6" s="2">
        <v>-0.47</v>
      </c>
      <c r="B6" s="2">
        <v>8.6899999999999998E-6</v>
      </c>
      <c r="C6" s="2">
        <f t="shared" si="0"/>
        <v>-5.0609802235513337</v>
      </c>
      <c r="E6" s="7" t="s">
        <v>14</v>
      </c>
      <c r="F6" s="3" t="s">
        <v>15</v>
      </c>
      <c r="G6" s="8">
        <v>1.602E-19</v>
      </c>
      <c r="H6" s="4" t="s">
        <v>16</v>
      </c>
      <c r="J6" s="16" t="s">
        <v>57</v>
      </c>
      <c r="K6" s="33" t="s">
        <v>41</v>
      </c>
      <c r="L6" s="44">
        <f>$G$4*$L$4/($G$2*3.3)</f>
        <v>3.7943346508563907</v>
      </c>
      <c r="M6" s="46" t="s">
        <v>36</v>
      </c>
    </row>
    <row r="7" spans="1:13" ht="15" thickBot="1" x14ac:dyDescent="0.25">
      <c r="A7" s="2">
        <v>-0.46</v>
      </c>
      <c r="B7" s="2">
        <v>7.1999999999999997E-6</v>
      </c>
      <c r="C7" s="2">
        <f t="shared" si="0"/>
        <v>-5.1426675035687319</v>
      </c>
      <c r="J7" s="6" t="s">
        <v>46</v>
      </c>
      <c r="K7" s="34"/>
      <c r="L7" s="45"/>
      <c r="M7" s="47"/>
    </row>
    <row r="8" spans="1:13" x14ac:dyDescent="0.2">
      <c r="A8" s="2">
        <v>-0.45</v>
      </c>
      <c r="B8" s="2">
        <v>6.37E-6</v>
      </c>
      <c r="C8" s="2">
        <f t="shared" si="0"/>
        <v>-5.1958605676646492</v>
      </c>
      <c r="J8" s="17" t="s">
        <v>58</v>
      </c>
      <c r="K8" s="33" t="s">
        <v>59</v>
      </c>
      <c r="L8" s="42">
        <f>B253</f>
        <v>2.3814000000000002</v>
      </c>
      <c r="M8" s="37" t="s">
        <v>37</v>
      </c>
    </row>
    <row r="9" spans="1:13" ht="15" thickBot="1" x14ac:dyDescent="0.25">
      <c r="A9" s="2">
        <v>-0.44</v>
      </c>
      <c r="B9" s="2">
        <v>6.72E-6</v>
      </c>
      <c r="C9" s="2">
        <f t="shared" si="0"/>
        <v>-5.1726307269461751</v>
      </c>
      <c r="J9" s="6"/>
      <c r="K9" s="34"/>
      <c r="L9" s="43"/>
      <c r="M9" s="38"/>
    </row>
    <row r="10" spans="1:13" x14ac:dyDescent="0.2">
      <c r="A10" s="2">
        <v>-0.43</v>
      </c>
      <c r="B10" s="2">
        <v>6.81E-6</v>
      </c>
      <c r="C10" s="2">
        <f t="shared" si="0"/>
        <v>-5.1668528880872149</v>
      </c>
    </row>
    <row r="11" spans="1:13" x14ac:dyDescent="0.2">
      <c r="A11" s="2">
        <v>-0.42</v>
      </c>
      <c r="B11" s="2">
        <v>6.0399999999999998E-6</v>
      </c>
      <c r="C11" s="2">
        <f t="shared" si="0"/>
        <v>-5.2189630613788678</v>
      </c>
    </row>
    <row r="12" spans="1:13" x14ac:dyDescent="0.2">
      <c r="A12" s="2">
        <v>-0.41</v>
      </c>
      <c r="B12" s="2">
        <v>5.66E-6</v>
      </c>
      <c r="C12" s="2">
        <f t="shared" si="0"/>
        <v>-5.247183568811729</v>
      </c>
    </row>
    <row r="13" spans="1:13" x14ac:dyDescent="0.2">
      <c r="A13" s="2">
        <v>-0.4</v>
      </c>
      <c r="B13" s="2">
        <v>5.1200000000000001E-6</v>
      </c>
      <c r="C13" s="2">
        <f t="shared" si="0"/>
        <v>-5.2907300390241696</v>
      </c>
    </row>
    <row r="14" spans="1:13" x14ac:dyDescent="0.2">
      <c r="A14" s="2">
        <v>-0.39</v>
      </c>
      <c r="B14" s="2">
        <v>3.9899999999999999E-6</v>
      </c>
      <c r="C14" s="2">
        <f t="shared" si="0"/>
        <v>-5.3990271043132516</v>
      </c>
    </row>
    <row r="15" spans="1:13" x14ac:dyDescent="0.2">
      <c r="A15" s="2">
        <v>-0.38</v>
      </c>
      <c r="B15" s="2">
        <v>3.5099999999999999E-6</v>
      </c>
      <c r="C15" s="2">
        <f t="shared" si="0"/>
        <v>-5.4546928835341761</v>
      </c>
    </row>
    <row r="16" spans="1:13" x14ac:dyDescent="0.2">
      <c r="A16" s="2">
        <v>-0.37</v>
      </c>
      <c r="B16" s="2">
        <v>3.18E-6</v>
      </c>
      <c r="C16" s="2">
        <f t="shared" si="0"/>
        <v>-5.497572880015567</v>
      </c>
    </row>
    <row r="17" spans="1:3" x14ac:dyDescent="0.2">
      <c r="A17" s="2">
        <v>-0.36</v>
      </c>
      <c r="B17" s="2">
        <v>2.7800000000000001E-6</v>
      </c>
      <c r="C17" s="2">
        <f t="shared" si="0"/>
        <v>-5.5559552040819238</v>
      </c>
    </row>
    <row r="18" spans="1:3" x14ac:dyDescent="0.2">
      <c r="A18" s="2">
        <v>-0.35</v>
      </c>
      <c r="B18" s="2">
        <v>3.8700000000000002E-6</v>
      </c>
      <c r="C18" s="2">
        <f t="shared" si="0"/>
        <v>-5.4122890349810886</v>
      </c>
    </row>
    <row r="19" spans="1:3" x14ac:dyDescent="0.2">
      <c r="A19" s="2">
        <v>-0.34</v>
      </c>
      <c r="B19" s="2">
        <v>3.4199999999999999E-6</v>
      </c>
      <c r="C19" s="2">
        <f t="shared" si="0"/>
        <v>-5.4659738939438647</v>
      </c>
    </row>
    <row r="20" spans="1:3" x14ac:dyDescent="0.2">
      <c r="A20" s="2">
        <v>-0.33</v>
      </c>
      <c r="B20" s="2">
        <v>2.7700000000000002E-6</v>
      </c>
      <c r="C20" s="2">
        <f t="shared" si="0"/>
        <v>-5.5575202309355518</v>
      </c>
    </row>
    <row r="21" spans="1:3" x14ac:dyDescent="0.2">
      <c r="A21" s="2">
        <v>-0.32</v>
      </c>
      <c r="B21" s="2">
        <v>1.9599999999999999E-6</v>
      </c>
      <c r="C21" s="2">
        <f t="shared" si="0"/>
        <v>-5.7077439286435236</v>
      </c>
    </row>
    <row r="22" spans="1:3" x14ac:dyDescent="0.2">
      <c r="A22" s="2">
        <v>-0.31</v>
      </c>
      <c r="B22" s="2">
        <v>3.1E-6</v>
      </c>
      <c r="C22" s="2">
        <f t="shared" si="0"/>
        <v>-5.5086383061657269</v>
      </c>
    </row>
    <row r="23" spans="1:3" x14ac:dyDescent="0.2">
      <c r="A23" s="2">
        <v>-0.3</v>
      </c>
      <c r="B23" s="2">
        <v>1.6899999999999999E-6</v>
      </c>
      <c r="C23" s="2">
        <f t="shared" si="0"/>
        <v>-5.7721132953863261</v>
      </c>
    </row>
    <row r="24" spans="1:3" x14ac:dyDescent="0.2">
      <c r="A24" s="2">
        <v>-0.28999999999999998</v>
      </c>
      <c r="B24" s="2">
        <v>9.5999999999999991E-7</v>
      </c>
      <c r="C24" s="2">
        <f t="shared" si="0"/>
        <v>-6.017728766960432</v>
      </c>
    </row>
    <row r="25" spans="1:3" x14ac:dyDescent="0.2">
      <c r="A25" s="2">
        <v>-0.28000000000000003</v>
      </c>
      <c r="B25" s="2">
        <v>1.0499999999999999E-6</v>
      </c>
      <c r="C25" s="2">
        <f t="shared" si="0"/>
        <v>-5.9788107009300617</v>
      </c>
    </row>
    <row r="26" spans="1:3" x14ac:dyDescent="0.2">
      <c r="A26" s="2">
        <v>-0.27</v>
      </c>
      <c r="B26" s="2"/>
      <c r="C26" s="2"/>
    </row>
    <row r="27" spans="1:3" x14ac:dyDescent="0.2">
      <c r="A27" s="2">
        <v>-0.26</v>
      </c>
      <c r="B27" s="2">
        <v>2.1399999999999998E-6</v>
      </c>
      <c r="C27" s="2">
        <f t="shared" si="0"/>
        <v>-5.669586226650809</v>
      </c>
    </row>
    <row r="28" spans="1:3" x14ac:dyDescent="0.2">
      <c r="A28" s="2">
        <v>-0.25</v>
      </c>
      <c r="B28" s="2">
        <v>8.8999999999999995E-7</v>
      </c>
      <c r="C28" s="2">
        <f t="shared" si="0"/>
        <v>-6.0506099933550876</v>
      </c>
    </row>
    <row r="29" spans="1:3" x14ac:dyDescent="0.2">
      <c r="A29" s="2">
        <v>-0.24</v>
      </c>
      <c r="B29" s="2">
        <v>1.0499999999999999E-6</v>
      </c>
      <c r="C29" s="2">
        <f t="shared" si="0"/>
        <v>-5.9788107009300617</v>
      </c>
    </row>
    <row r="30" spans="1:3" x14ac:dyDescent="0.2">
      <c r="A30" s="2">
        <v>-0.23</v>
      </c>
      <c r="B30" s="2">
        <v>6.0999999999999998E-7</v>
      </c>
      <c r="C30" s="2">
        <f t="shared" si="0"/>
        <v>-6.2146701649892329</v>
      </c>
    </row>
    <row r="31" spans="1:3" x14ac:dyDescent="0.2">
      <c r="A31" s="2">
        <v>-0.22</v>
      </c>
      <c r="B31" s="2">
        <v>7.5000000000000002E-7</v>
      </c>
      <c r="C31" s="2">
        <f t="shared" si="0"/>
        <v>-6.1249387366082999</v>
      </c>
    </row>
    <row r="32" spans="1:3" x14ac:dyDescent="0.2">
      <c r="A32" s="2">
        <v>-0.21</v>
      </c>
      <c r="B32" s="2">
        <v>1.31E-6</v>
      </c>
      <c r="C32" s="2">
        <f t="shared" si="0"/>
        <v>-5.8827287043442356</v>
      </c>
    </row>
    <row r="33" spans="1:3" x14ac:dyDescent="0.2">
      <c r="A33" s="2">
        <v>-0.2</v>
      </c>
      <c r="B33" s="2">
        <v>1.5200000000000001E-6</v>
      </c>
      <c r="C33" s="2">
        <f t="shared" si="0"/>
        <v>-5.8181564120552274</v>
      </c>
    </row>
    <row r="34" spans="1:3" x14ac:dyDescent="0.2">
      <c r="A34" s="2">
        <v>-0.19</v>
      </c>
      <c r="B34" s="2">
        <v>1.1599999999999999E-6</v>
      </c>
      <c r="C34" s="2">
        <f t="shared" si="0"/>
        <v>-5.9355420107730819</v>
      </c>
    </row>
    <row r="35" spans="1:3" x14ac:dyDescent="0.2">
      <c r="A35" s="2">
        <v>-0.18</v>
      </c>
      <c r="B35" s="2">
        <v>9.9000000000000005E-7</v>
      </c>
      <c r="C35" s="2">
        <f t="shared" si="0"/>
        <v>-6.0043648054024503</v>
      </c>
    </row>
    <row r="36" spans="1:3" x14ac:dyDescent="0.2">
      <c r="A36" s="2">
        <v>-0.17</v>
      </c>
      <c r="B36" s="2">
        <v>3.5999999999999999E-7</v>
      </c>
      <c r="C36" s="2">
        <f t="shared" si="0"/>
        <v>-6.4436974992327132</v>
      </c>
    </row>
    <row r="37" spans="1:3" x14ac:dyDescent="0.2">
      <c r="A37" s="2">
        <v>-0.16</v>
      </c>
      <c r="B37" s="2"/>
      <c r="C37" s="2"/>
    </row>
    <row r="38" spans="1:3" x14ac:dyDescent="0.2">
      <c r="A38" s="2">
        <v>-0.15</v>
      </c>
      <c r="B38" s="2"/>
      <c r="C38" s="2"/>
    </row>
    <row r="39" spans="1:3" x14ac:dyDescent="0.2">
      <c r="A39" s="2">
        <v>-0.14000000000000001</v>
      </c>
      <c r="B39" s="2">
        <v>7.6000000000000003E-7</v>
      </c>
      <c r="C39" s="2">
        <f t="shared" si="0"/>
        <v>-6.1191864077192086</v>
      </c>
    </row>
    <row r="40" spans="1:3" x14ac:dyDescent="0.2">
      <c r="A40" s="2">
        <v>-0.13</v>
      </c>
      <c r="B40" s="2">
        <v>1.02E-6</v>
      </c>
      <c r="C40" s="2">
        <f t="shared" si="0"/>
        <v>-5.991399828238082</v>
      </c>
    </row>
    <row r="41" spans="1:3" x14ac:dyDescent="0.2">
      <c r="A41" s="2">
        <v>-0.12</v>
      </c>
      <c r="B41" s="2">
        <v>1.04E-6</v>
      </c>
      <c r="C41" s="2">
        <f t="shared" si="0"/>
        <v>-5.9829666607012193</v>
      </c>
    </row>
    <row r="42" spans="1:3" x14ac:dyDescent="0.2">
      <c r="A42" s="2">
        <v>-0.11</v>
      </c>
      <c r="B42" s="2">
        <v>1.06E-6</v>
      </c>
      <c r="C42" s="2">
        <f t="shared" si="0"/>
        <v>-5.9746941347352296</v>
      </c>
    </row>
    <row r="43" spans="1:3" x14ac:dyDescent="0.2">
      <c r="A43" s="19">
        <v>-0.1</v>
      </c>
      <c r="B43" s="2">
        <v>1.6300000000000001E-6</v>
      </c>
      <c r="C43" s="19">
        <f t="shared" si="0"/>
        <v>-5.7878123955960419</v>
      </c>
    </row>
    <row r="44" spans="1:3" x14ac:dyDescent="0.2">
      <c r="A44" s="19">
        <v>-0.09</v>
      </c>
      <c r="B44" s="2">
        <v>3.3500000000000001E-6</v>
      </c>
      <c r="C44" s="19">
        <f t="shared" si="0"/>
        <v>-5.4749551929631544</v>
      </c>
    </row>
    <row r="45" spans="1:3" x14ac:dyDescent="0.2">
      <c r="A45" s="19">
        <v>-0.08</v>
      </c>
      <c r="B45" s="2">
        <v>7.0999999999999998E-6</v>
      </c>
      <c r="C45" s="19">
        <f t="shared" si="0"/>
        <v>-5.1487416512809245</v>
      </c>
    </row>
    <row r="46" spans="1:3" x14ac:dyDescent="0.2">
      <c r="A46" s="19">
        <v>-7.0000000000000007E-2</v>
      </c>
      <c r="B46" s="2">
        <v>1.4250000000000001E-5</v>
      </c>
      <c r="C46" s="19">
        <f t="shared" si="0"/>
        <v>-4.846185135655471</v>
      </c>
    </row>
    <row r="47" spans="1:3" x14ac:dyDescent="0.2">
      <c r="A47" s="19">
        <v>-5.9999999999999901E-2</v>
      </c>
      <c r="B47" s="2">
        <v>2.6380000000000002E-5</v>
      </c>
      <c r="C47" s="19">
        <f t="shared" si="0"/>
        <v>-4.5787252087896535</v>
      </c>
    </row>
    <row r="48" spans="1:3" x14ac:dyDescent="0.2">
      <c r="A48" s="19">
        <v>-4.9999999999998997E-2</v>
      </c>
      <c r="B48" s="2">
        <v>4.8730000000000003E-5</v>
      </c>
      <c r="C48" s="19">
        <f t="shared" si="0"/>
        <v>-4.3122035886187051</v>
      </c>
    </row>
    <row r="49" spans="1:3" x14ac:dyDescent="0.2">
      <c r="A49" s="19">
        <v>-3.9999999999999002E-2</v>
      </c>
      <c r="B49" s="2">
        <v>7.7849999999999995E-5</v>
      </c>
      <c r="C49" s="19">
        <f t="shared" si="0"/>
        <v>-4.108741383095861</v>
      </c>
    </row>
    <row r="50" spans="1:3" x14ac:dyDescent="0.2">
      <c r="A50" s="19">
        <v>-2.9999999999999E-2</v>
      </c>
      <c r="B50" s="2">
        <v>1.4512999999999999E-4</v>
      </c>
      <c r="C50" s="19">
        <f t="shared" si="0"/>
        <v>-3.8382428047382731</v>
      </c>
    </row>
    <row r="51" spans="1:3" x14ac:dyDescent="0.2">
      <c r="A51" s="19">
        <v>-1.9999999999999001E-2</v>
      </c>
      <c r="B51" s="2">
        <v>6.5060000000000004E-5</v>
      </c>
      <c r="C51" s="19">
        <f t="shared" si="0"/>
        <v>-4.186685941054165</v>
      </c>
    </row>
    <row r="52" spans="1:3" x14ac:dyDescent="0.2">
      <c r="A52" s="19">
        <v>-9.9999999999990097E-3</v>
      </c>
      <c r="B52" s="2">
        <v>2.2844E-4</v>
      </c>
      <c r="C52" s="19">
        <f t="shared" si="0"/>
        <v>-3.641227848507266</v>
      </c>
    </row>
    <row r="53" spans="1:3" x14ac:dyDescent="0.2">
      <c r="A53" s="19">
        <v>0</v>
      </c>
      <c r="B53" s="2">
        <v>8.4303000000000004E-4</v>
      </c>
      <c r="C53" s="19">
        <f t="shared" si="0"/>
        <v>-3.0741569703306162</v>
      </c>
    </row>
    <row r="54" spans="1:3" x14ac:dyDescent="0.2">
      <c r="A54" s="2">
        <v>1.0000000000000999E-2</v>
      </c>
      <c r="B54" s="2">
        <v>1.4339400000000001E-3</v>
      </c>
      <c r="C54" s="2">
        <f t="shared" si="0"/>
        <v>-2.843469020365617</v>
      </c>
    </row>
    <row r="55" spans="1:3" x14ac:dyDescent="0.2">
      <c r="A55" s="2">
        <v>2.0000000000001E-2</v>
      </c>
      <c r="B55" s="2">
        <v>2.33628E-3</v>
      </c>
      <c r="C55" s="2">
        <f t="shared" si="0"/>
        <v>-2.6314751088337407</v>
      </c>
    </row>
    <row r="56" spans="1:3" x14ac:dyDescent="0.2">
      <c r="A56" s="2">
        <v>3.0000000000001002E-2</v>
      </c>
      <c r="B56" s="2">
        <v>3.5292000000000001E-3</v>
      </c>
      <c r="C56" s="2">
        <f t="shared" si="0"/>
        <v>-2.4523237294453057</v>
      </c>
    </row>
    <row r="57" spans="1:3" x14ac:dyDescent="0.2">
      <c r="A57" s="2">
        <v>4.0000000000001E-2</v>
      </c>
      <c r="B57" s="2">
        <v>4.6868999999999999E-3</v>
      </c>
      <c r="C57" s="2">
        <f t="shared" si="0"/>
        <v>-2.3291143125159524</v>
      </c>
    </row>
    <row r="58" spans="1:3" x14ac:dyDescent="0.2">
      <c r="A58" s="2">
        <v>5.0000000000001002E-2</v>
      </c>
      <c r="B58" s="2">
        <v>6.03654E-3</v>
      </c>
      <c r="C58" s="2">
        <f t="shared" si="0"/>
        <v>-2.2192119172512457</v>
      </c>
    </row>
    <row r="59" spans="1:3" x14ac:dyDescent="0.2">
      <c r="A59" s="2">
        <v>6.0000000000001101E-2</v>
      </c>
      <c r="B59" s="2">
        <v>7.6466399999999997E-3</v>
      </c>
      <c r="C59" s="2">
        <f t="shared" si="0"/>
        <v>-2.1165293556975318</v>
      </c>
    </row>
    <row r="60" spans="1:3" x14ac:dyDescent="0.2">
      <c r="A60" s="2">
        <v>7.0000000000001006E-2</v>
      </c>
      <c r="B60" s="2">
        <v>9.3262499999999995E-3</v>
      </c>
      <c r="C60" s="2">
        <f t="shared" si="0"/>
        <v>-2.0302929470023452</v>
      </c>
    </row>
    <row r="61" spans="1:3" x14ac:dyDescent="0.2">
      <c r="A61" s="2">
        <v>8.0000000000001001E-2</v>
      </c>
      <c r="B61" s="2">
        <v>1.110075E-2</v>
      </c>
      <c r="C61" s="2">
        <f t="shared" si="0"/>
        <v>-1.9546476779829065</v>
      </c>
    </row>
    <row r="62" spans="1:3" x14ac:dyDescent="0.2">
      <c r="A62" s="2">
        <v>9.0000000000000996E-2</v>
      </c>
      <c r="B62" s="2">
        <v>1.3155389999999999E-2</v>
      </c>
      <c r="C62" s="2">
        <f t="shared" si="0"/>
        <v>-1.8808962724481144</v>
      </c>
    </row>
    <row r="63" spans="1:3" x14ac:dyDescent="0.2">
      <c r="A63" s="2">
        <v>0.100000000000001</v>
      </c>
      <c r="B63" s="2">
        <v>1.4911020000000001E-2</v>
      </c>
      <c r="C63" s="2">
        <f t="shared" si="0"/>
        <v>-1.826492647276718</v>
      </c>
    </row>
    <row r="64" spans="1:3" x14ac:dyDescent="0.2">
      <c r="A64" s="2">
        <v>0.110000000000001</v>
      </c>
      <c r="B64" s="2">
        <v>1.322166E-2</v>
      </c>
      <c r="C64" s="2">
        <f t="shared" si="0"/>
        <v>-1.8787140150787298</v>
      </c>
    </row>
    <row r="65" spans="1:3" x14ac:dyDescent="0.2">
      <c r="A65" s="2">
        <v>0.12000000000000099</v>
      </c>
      <c r="B65" s="2">
        <v>1.2577710000000001E-2</v>
      </c>
      <c r="C65" s="2">
        <f t="shared" si="0"/>
        <v>-1.9003984228728297</v>
      </c>
    </row>
    <row r="66" spans="1:3" x14ac:dyDescent="0.2">
      <c r="A66" s="2">
        <v>0.130000000000001</v>
      </c>
      <c r="B66" s="2">
        <v>1.6004279999999999E-2</v>
      </c>
      <c r="C66" s="2">
        <f t="shared" si="0"/>
        <v>-1.795763859105638</v>
      </c>
    </row>
    <row r="67" spans="1:3" x14ac:dyDescent="0.2">
      <c r="A67" s="2">
        <v>0.14000000000000101</v>
      </c>
      <c r="B67" s="2">
        <v>1.7547E-2</v>
      </c>
      <c r="C67" s="2">
        <f t="shared" si="0"/>
        <v>-1.7557971239170154</v>
      </c>
    </row>
    <row r="68" spans="1:3" x14ac:dyDescent="0.2">
      <c r="A68" s="2">
        <v>0.15000000000000099</v>
      </c>
      <c r="B68" s="2">
        <v>2.2700999999999999E-2</v>
      </c>
      <c r="C68" s="2">
        <f t="shared" ref="C68:C131" si="1">LOG10(B68)</f>
        <v>-1.6439550113127703</v>
      </c>
    </row>
    <row r="69" spans="1:3" x14ac:dyDescent="0.2">
      <c r="A69" s="2">
        <v>0.160000000000001</v>
      </c>
      <c r="B69" s="2">
        <v>2.7378E-2</v>
      </c>
      <c r="C69" s="2">
        <f t="shared" si="1"/>
        <v>-1.5625982808436956</v>
      </c>
    </row>
    <row r="70" spans="1:3" x14ac:dyDescent="0.2">
      <c r="A70" s="2">
        <v>0.17000000000000101</v>
      </c>
      <c r="B70" s="2">
        <v>3.1586999999999997E-2</v>
      </c>
      <c r="C70" s="2">
        <f t="shared" si="1"/>
        <v>-1.5004916195938995</v>
      </c>
    </row>
    <row r="71" spans="1:3" x14ac:dyDescent="0.2">
      <c r="A71" s="2">
        <v>0.18000000000000099</v>
      </c>
      <c r="B71" s="2">
        <v>3.6138000000000003E-2</v>
      </c>
      <c r="C71" s="2">
        <f t="shared" si="1"/>
        <v>-1.4420358864457758</v>
      </c>
    </row>
    <row r="72" spans="1:3" x14ac:dyDescent="0.2">
      <c r="A72" s="2">
        <v>0.190000000000001</v>
      </c>
      <c r="B72" s="2">
        <v>4.1621999999999999E-2</v>
      </c>
      <c r="C72" s="2">
        <f t="shared" si="1"/>
        <v>-1.3806770551168241</v>
      </c>
    </row>
    <row r="73" spans="1:3" x14ac:dyDescent="0.2">
      <c r="A73" s="2">
        <v>0.20000000000000101</v>
      </c>
      <c r="B73" s="2">
        <v>4.6308000000000002E-2</v>
      </c>
      <c r="C73" s="2">
        <f t="shared" si="1"/>
        <v>-1.3343439753809785</v>
      </c>
    </row>
    <row r="74" spans="1:3" x14ac:dyDescent="0.2">
      <c r="A74" s="2">
        <v>0.21000000000000099</v>
      </c>
      <c r="B74" s="2">
        <v>5.2019999999999997E-2</v>
      </c>
      <c r="C74" s="2">
        <f t="shared" si="1"/>
        <v>-1.283829652140146</v>
      </c>
    </row>
    <row r="75" spans="1:3" x14ac:dyDescent="0.2">
      <c r="A75" s="2">
        <v>0.220000000000001</v>
      </c>
      <c r="B75" s="2">
        <v>5.8074000000000001E-2</v>
      </c>
      <c r="C75" s="2">
        <f t="shared" si="1"/>
        <v>-1.2360182597579641</v>
      </c>
    </row>
    <row r="76" spans="1:3" x14ac:dyDescent="0.2">
      <c r="A76" s="2">
        <v>0.23000000000000101</v>
      </c>
      <c r="B76" s="2">
        <v>6.5001000000000003E-2</v>
      </c>
      <c r="C76" s="2">
        <f t="shared" si="1"/>
        <v>-1.1870799619549719</v>
      </c>
    </row>
    <row r="77" spans="1:3" x14ac:dyDescent="0.2">
      <c r="A77" s="2">
        <v>0.24000000000000099</v>
      </c>
      <c r="B77" s="2">
        <v>7.2756000000000001E-2</v>
      </c>
      <c r="C77" s="2">
        <f t="shared" si="1"/>
        <v>-1.1381311857174088</v>
      </c>
    </row>
    <row r="78" spans="1:3" x14ac:dyDescent="0.2">
      <c r="A78" s="2">
        <v>0.250000000000001</v>
      </c>
      <c r="B78" s="2">
        <v>7.9611000000000001E-2</v>
      </c>
      <c r="C78" s="2">
        <f t="shared" si="1"/>
        <v>-1.0990269208396461</v>
      </c>
    </row>
    <row r="79" spans="1:3" x14ac:dyDescent="0.2">
      <c r="A79" s="2">
        <v>0.26000000000000101</v>
      </c>
      <c r="B79" s="2">
        <v>8.5458000000000006E-2</v>
      </c>
      <c r="C79" s="2">
        <f t="shared" si="1"/>
        <v>-1.0682472753279453</v>
      </c>
    </row>
    <row r="80" spans="1:3" x14ac:dyDescent="0.2">
      <c r="A80" s="2">
        <v>0.27000000000000102</v>
      </c>
      <c r="B80" s="2">
        <v>9.1958999999999999E-2</v>
      </c>
      <c r="C80" s="2">
        <f t="shared" si="1"/>
        <v>-1.0364057600739551</v>
      </c>
    </row>
    <row r="81" spans="1:3" x14ac:dyDescent="0.2">
      <c r="A81" s="2">
        <v>0.28000000000000103</v>
      </c>
      <c r="B81" s="2">
        <v>9.9696000000000007E-2</v>
      </c>
      <c r="C81" s="2">
        <f t="shared" si="1"/>
        <v>-1.0013222660893137</v>
      </c>
    </row>
    <row r="82" spans="1:3" x14ac:dyDescent="0.2">
      <c r="A82" s="2">
        <v>0.29000000000000098</v>
      </c>
      <c r="B82" s="2">
        <v>0.107262</v>
      </c>
      <c r="C82" s="2">
        <f t="shared" si="1"/>
        <v>-0.96955410947190723</v>
      </c>
    </row>
    <row r="83" spans="1:3" x14ac:dyDescent="0.2">
      <c r="A83" s="2">
        <v>0.30000000000000099</v>
      </c>
      <c r="B83" s="2">
        <v>0.109551</v>
      </c>
      <c r="C83" s="2">
        <f t="shared" si="1"/>
        <v>-0.9603836537719227</v>
      </c>
    </row>
    <row r="84" spans="1:3" x14ac:dyDescent="0.2">
      <c r="A84" s="2">
        <v>0.310000000000001</v>
      </c>
      <c r="B84" s="2">
        <v>0.11698799999999999</v>
      </c>
      <c r="C84" s="2">
        <f t="shared" si="1"/>
        <v>-0.93185868356203716</v>
      </c>
    </row>
    <row r="85" spans="1:3" x14ac:dyDescent="0.2">
      <c r="A85" s="2">
        <v>0.32000000000000101</v>
      </c>
      <c r="B85" s="2">
        <v>0.12582599999999999</v>
      </c>
      <c r="C85" s="2">
        <f t="shared" si="1"/>
        <v>-0.90022960936908147</v>
      </c>
    </row>
    <row r="86" spans="1:3" x14ac:dyDescent="0.2">
      <c r="A86" s="2">
        <v>0.33000000000000101</v>
      </c>
      <c r="B86" s="2">
        <v>0.13173000000000001</v>
      </c>
      <c r="C86" s="2">
        <f t="shared" si="1"/>
        <v>-0.88031530817594972</v>
      </c>
    </row>
    <row r="87" spans="1:3" x14ac:dyDescent="0.2">
      <c r="A87" s="2">
        <v>0.34000000000000102</v>
      </c>
      <c r="B87" s="2">
        <v>0.13869000000000001</v>
      </c>
      <c r="C87" s="2">
        <f t="shared" si="1"/>
        <v>-0.85795485184225584</v>
      </c>
    </row>
    <row r="88" spans="1:3" x14ac:dyDescent="0.2">
      <c r="A88" s="2">
        <v>0.35000000000000098</v>
      </c>
      <c r="B88" s="2">
        <v>0.14679600000000001</v>
      </c>
      <c r="C88" s="2">
        <f t="shared" si="1"/>
        <v>-0.83328577821828143</v>
      </c>
    </row>
    <row r="89" spans="1:3" x14ac:dyDescent="0.2">
      <c r="A89" s="2">
        <v>0.36000000000000099</v>
      </c>
      <c r="B89" s="2">
        <v>0.15055199999999999</v>
      </c>
      <c r="C89" s="2">
        <f t="shared" si="1"/>
        <v>-0.82231347075105965</v>
      </c>
    </row>
    <row r="90" spans="1:3" x14ac:dyDescent="0.2">
      <c r="A90" s="2">
        <v>0.37000000000000099</v>
      </c>
      <c r="B90" s="2">
        <v>0.15770999999999999</v>
      </c>
      <c r="C90" s="2">
        <f t="shared" si="1"/>
        <v>-0.80214076826191238</v>
      </c>
    </row>
    <row r="91" spans="1:3" x14ac:dyDescent="0.2">
      <c r="A91" s="2">
        <v>0.38</v>
      </c>
      <c r="B91" s="2">
        <v>0.16580400000000001</v>
      </c>
      <c r="C91" s="2">
        <f t="shared" si="1"/>
        <v>-0.78040499636130101</v>
      </c>
    </row>
    <row r="92" spans="1:3" x14ac:dyDescent="0.2">
      <c r="A92" s="2">
        <v>0.39</v>
      </c>
      <c r="B92" s="2">
        <v>0.17377500000000001</v>
      </c>
      <c r="C92" s="2">
        <f t="shared" si="1"/>
        <v>-0.76001270281832434</v>
      </c>
    </row>
    <row r="93" spans="1:3" x14ac:dyDescent="0.2">
      <c r="A93" s="2">
        <v>0.4</v>
      </c>
      <c r="B93" s="2">
        <v>0.185532</v>
      </c>
      <c r="C93" s="2">
        <f t="shared" si="1"/>
        <v>-0.73158117378554366</v>
      </c>
    </row>
    <row r="94" spans="1:3" x14ac:dyDescent="0.2">
      <c r="A94" s="2">
        <v>0.41</v>
      </c>
      <c r="B94" s="2">
        <v>0.200988</v>
      </c>
      <c r="C94" s="2">
        <f t="shared" si="1"/>
        <v>-0.69682987138228325</v>
      </c>
    </row>
    <row r="95" spans="1:3" x14ac:dyDescent="0.2">
      <c r="A95" s="2">
        <v>0.42</v>
      </c>
      <c r="B95" s="2">
        <v>0.21510899999999999</v>
      </c>
      <c r="C95" s="2">
        <f t="shared" si="1"/>
        <v>-0.6673414186754455</v>
      </c>
    </row>
    <row r="96" spans="1:3" x14ac:dyDescent="0.2">
      <c r="A96" s="2">
        <v>0.43</v>
      </c>
      <c r="B96" s="2">
        <v>0.20582400000000001</v>
      </c>
      <c r="C96" s="2">
        <f t="shared" si="1"/>
        <v>-0.68650398593969919</v>
      </c>
    </row>
    <row r="97" spans="1:3" x14ac:dyDescent="0.2">
      <c r="A97" s="2">
        <v>0.44</v>
      </c>
      <c r="B97" s="2">
        <v>0.221607</v>
      </c>
      <c r="C97" s="2">
        <f t="shared" si="1"/>
        <v>-0.65441652547177154</v>
      </c>
    </row>
    <row r="98" spans="1:3" x14ac:dyDescent="0.2">
      <c r="A98" s="2">
        <v>0.45</v>
      </c>
      <c r="B98" s="2">
        <v>0.22550999999999999</v>
      </c>
      <c r="C98" s="2">
        <f t="shared" si="1"/>
        <v>-0.64683419503424244</v>
      </c>
    </row>
    <row r="99" spans="1:3" x14ac:dyDescent="0.2">
      <c r="A99" s="2">
        <v>0.46</v>
      </c>
      <c r="B99" s="2">
        <v>0.238785</v>
      </c>
      <c r="C99" s="2">
        <f t="shared" si="1"/>
        <v>-0.62199295820362188</v>
      </c>
    </row>
    <row r="100" spans="1:3" x14ac:dyDescent="0.2">
      <c r="A100" s="2">
        <v>0.47</v>
      </c>
      <c r="B100" s="2">
        <v>0.25296000000000002</v>
      </c>
      <c r="C100" s="2">
        <f t="shared" si="1"/>
        <v>-0.59694814741186619</v>
      </c>
    </row>
    <row r="101" spans="1:3" x14ac:dyDescent="0.2">
      <c r="A101" s="2">
        <v>0.48</v>
      </c>
      <c r="B101" s="2">
        <v>0.26569500000000001</v>
      </c>
      <c r="C101" s="2">
        <f t="shared" si="1"/>
        <v>-0.57561661831400324</v>
      </c>
    </row>
    <row r="102" spans="1:3" x14ac:dyDescent="0.2">
      <c r="A102" s="2">
        <v>0.49</v>
      </c>
      <c r="B102" s="2">
        <v>0.28028999999999998</v>
      </c>
      <c r="C102" s="2">
        <f t="shared" si="1"/>
        <v>-0.55239239643268734</v>
      </c>
    </row>
    <row r="103" spans="1:3" x14ac:dyDescent="0.2">
      <c r="A103" s="19">
        <v>0.5</v>
      </c>
      <c r="B103" s="19">
        <v>0.29851499999999997</v>
      </c>
      <c r="C103" s="2">
        <f t="shared" si="1"/>
        <v>-0.52503384123961983</v>
      </c>
    </row>
    <row r="104" spans="1:3" x14ac:dyDescent="0.2">
      <c r="A104" s="19">
        <v>0.51</v>
      </c>
      <c r="B104" s="19">
        <v>0.31039499999999998</v>
      </c>
      <c r="C104" s="2">
        <f t="shared" si="1"/>
        <v>-0.50808528319316304</v>
      </c>
    </row>
    <row r="105" spans="1:3" x14ac:dyDescent="0.2">
      <c r="A105" s="19">
        <v>0.52</v>
      </c>
      <c r="B105" s="19">
        <v>0.32568000000000003</v>
      </c>
      <c r="C105" s="2">
        <f t="shared" si="1"/>
        <v>-0.4872089106286569</v>
      </c>
    </row>
    <row r="106" spans="1:3" x14ac:dyDescent="0.2">
      <c r="A106" s="19">
        <v>0.53</v>
      </c>
      <c r="B106" s="19">
        <v>0.33898499999999998</v>
      </c>
      <c r="C106" s="2">
        <f t="shared" si="1"/>
        <v>-0.46981951879207146</v>
      </c>
    </row>
    <row r="107" spans="1:3" x14ac:dyDescent="0.2">
      <c r="A107" s="19">
        <v>0.54</v>
      </c>
      <c r="B107" s="19">
        <v>0.358155</v>
      </c>
      <c r="C107" s="2">
        <f t="shared" si="1"/>
        <v>-0.44592898152266469</v>
      </c>
    </row>
    <row r="108" spans="1:3" x14ac:dyDescent="0.2">
      <c r="A108" s="19">
        <v>0.55000000000000004</v>
      </c>
      <c r="B108" s="19">
        <v>0.37564500000000001</v>
      </c>
      <c r="C108" s="2">
        <f t="shared" si="1"/>
        <v>-0.42522238743612584</v>
      </c>
    </row>
    <row r="109" spans="1:3" x14ac:dyDescent="0.2">
      <c r="A109" s="19">
        <v>0.56000000000000005</v>
      </c>
      <c r="B109" s="19">
        <v>0.39004499999999998</v>
      </c>
      <c r="C109" s="2">
        <f t="shared" si="1"/>
        <v>-0.40888528496253396</v>
      </c>
    </row>
    <row r="110" spans="1:3" x14ac:dyDescent="0.2">
      <c r="A110" s="19">
        <v>0.56999999999999995</v>
      </c>
      <c r="B110" s="19">
        <v>0.40722000000000003</v>
      </c>
      <c r="C110" s="2">
        <f t="shared" si="1"/>
        <v>-0.39017090042488961</v>
      </c>
    </row>
    <row r="111" spans="1:3" x14ac:dyDescent="0.2">
      <c r="A111" s="19">
        <v>0.57999999999999996</v>
      </c>
      <c r="B111" s="19">
        <v>0.41653499999999999</v>
      </c>
      <c r="C111" s="2">
        <f t="shared" si="1"/>
        <v>-0.3803485004559114</v>
      </c>
    </row>
    <row r="112" spans="1:3" x14ac:dyDescent="0.2">
      <c r="A112" s="19">
        <v>0.59</v>
      </c>
      <c r="B112" s="19">
        <v>0.43292999999999998</v>
      </c>
      <c r="C112" s="2">
        <f t="shared" si="1"/>
        <v>-0.36358231859195222</v>
      </c>
    </row>
    <row r="113" spans="1:3" x14ac:dyDescent="0.2">
      <c r="A113" s="19">
        <v>0.6</v>
      </c>
      <c r="B113" s="19">
        <v>0.45100499999999999</v>
      </c>
      <c r="C113" s="2">
        <f t="shared" si="1"/>
        <v>-0.34581864335402923</v>
      </c>
    </row>
    <row r="114" spans="1:3" x14ac:dyDescent="0.2">
      <c r="A114" s="19">
        <v>0.61</v>
      </c>
      <c r="B114" s="19">
        <v>0.46416000000000002</v>
      </c>
      <c r="C114" s="2">
        <f t="shared" si="1"/>
        <v>-0.33333228854141111</v>
      </c>
    </row>
    <row r="115" spans="1:3" x14ac:dyDescent="0.2">
      <c r="A115" s="19">
        <v>0.62</v>
      </c>
      <c r="B115" s="19">
        <v>0.479715</v>
      </c>
      <c r="C115" s="2">
        <f t="shared" si="1"/>
        <v>-0.31901670155624329</v>
      </c>
    </row>
    <row r="116" spans="1:3" x14ac:dyDescent="0.2">
      <c r="A116" s="19">
        <v>0.63</v>
      </c>
      <c r="B116" s="19">
        <v>0.487815</v>
      </c>
      <c r="C116" s="2">
        <f t="shared" si="1"/>
        <v>-0.31174484953874898</v>
      </c>
    </row>
    <row r="117" spans="1:3" x14ac:dyDescent="0.2">
      <c r="A117" s="19">
        <v>0.64</v>
      </c>
      <c r="B117" s="19">
        <v>0.49678499999999998</v>
      </c>
      <c r="C117" s="2">
        <f t="shared" si="1"/>
        <v>-0.30383152578553463</v>
      </c>
    </row>
    <row r="118" spans="1:3" x14ac:dyDescent="0.2">
      <c r="A118" s="19">
        <v>0.65</v>
      </c>
      <c r="B118" s="19">
        <v>0.50787000000000004</v>
      </c>
      <c r="C118" s="2">
        <f t="shared" si="1"/>
        <v>-0.29424744029063377</v>
      </c>
    </row>
    <row r="119" spans="1:3" x14ac:dyDescent="0.2">
      <c r="A119" s="19">
        <v>0.66</v>
      </c>
      <c r="B119" s="19">
        <v>0.52096500000000001</v>
      </c>
      <c r="C119" s="2">
        <f t="shared" si="1"/>
        <v>-0.28319145293359721</v>
      </c>
    </row>
    <row r="120" spans="1:3" x14ac:dyDescent="0.2">
      <c r="A120" s="19">
        <v>0.67</v>
      </c>
      <c r="B120" s="19">
        <v>0.53642999999999996</v>
      </c>
      <c r="C120" s="2">
        <f t="shared" si="1"/>
        <v>-0.27048694209909335</v>
      </c>
    </row>
    <row r="121" spans="1:3" x14ac:dyDescent="0.2">
      <c r="A121" s="19">
        <v>0.68</v>
      </c>
      <c r="B121" s="19">
        <v>0.55388999999999999</v>
      </c>
      <c r="C121" s="2">
        <f t="shared" si="1"/>
        <v>-0.25657647558995267</v>
      </c>
    </row>
    <row r="122" spans="1:3" x14ac:dyDescent="0.2">
      <c r="A122" s="19">
        <v>0.69</v>
      </c>
      <c r="B122" s="19">
        <v>0.57148500000000002</v>
      </c>
      <c r="C122" s="2">
        <f t="shared" si="1"/>
        <v>-0.24299516422359196</v>
      </c>
    </row>
    <row r="123" spans="1:3" x14ac:dyDescent="0.2">
      <c r="A123" s="19">
        <v>0.7</v>
      </c>
      <c r="B123" s="19">
        <v>0.58645499999999995</v>
      </c>
      <c r="C123" s="2">
        <f t="shared" si="1"/>
        <v>-0.23176530665410436</v>
      </c>
    </row>
    <row r="124" spans="1:3" x14ac:dyDescent="0.2">
      <c r="A124" s="19">
        <v>0.71</v>
      </c>
      <c r="B124" s="19">
        <v>0.59772000000000003</v>
      </c>
      <c r="C124" s="2">
        <f t="shared" si="1"/>
        <v>-0.22350221221999175</v>
      </c>
    </row>
    <row r="125" spans="1:3" x14ac:dyDescent="0.2">
      <c r="A125" s="19">
        <v>0.72</v>
      </c>
      <c r="B125" s="19">
        <v>0.59960999999999998</v>
      </c>
      <c r="C125" s="2">
        <f t="shared" si="1"/>
        <v>-0.22213113281407823</v>
      </c>
    </row>
    <row r="126" spans="1:3" x14ac:dyDescent="0.2">
      <c r="A126" s="19">
        <v>0.73</v>
      </c>
      <c r="B126" s="19">
        <v>0.61267499999999997</v>
      </c>
      <c r="C126" s="2">
        <f t="shared" si="1"/>
        <v>-0.21276984054867298</v>
      </c>
    </row>
    <row r="127" spans="1:3" x14ac:dyDescent="0.2">
      <c r="A127" s="19">
        <v>0.74</v>
      </c>
      <c r="B127" s="19">
        <v>0.626475</v>
      </c>
      <c r="C127" s="2">
        <f t="shared" si="1"/>
        <v>-0.20309625520244201</v>
      </c>
    </row>
    <row r="128" spans="1:3" x14ac:dyDescent="0.2">
      <c r="A128" s="19">
        <v>0.75</v>
      </c>
      <c r="B128" s="19">
        <v>0.64822500000000005</v>
      </c>
      <c r="C128" s="2">
        <f t="shared" si="1"/>
        <v>-0.18827422360822452</v>
      </c>
    </row>
    <row r="129" spans="1:3" x14ac:dyDescent="0.2">
      <c r="A129" s="19">
        <v>0.76</v>
      </c>
      <c r="B129" s="19">
        <v>0.65961000000000003</v>
      </c>
      <c r="C129" s="2">
        <f t="shared" si="1"/>
        <v>-0.18071276886757595</v>
      </c>
    </row>
    <row r="130" spans="1:3" x14ac:dyDescent="0.2">
      <c r="A130" s="19">
        <v>0.77</v>
      </c>
      <c r="B130" s="19">
        <v>0.67075499999999999</v>
      </c>
      <c r="C130" s="2">
        <f t="shared" si="1"/>
        <v>-0.17343608128842578</v>
      </c>
    </row>
    <row r="131" spans="1:3" x14ac:dyDescent="0.2">
      <c r="A131" s="19">
        <v>0.78</v>
      </c>
      <c r="B131" s="19">
        <v>0.69247499999999995</v>
      </c>
      <c r="C131" s="2">
        <f t="shared" si="1"/>
        <v>-0.15959590104767785</v>
      </c>
    </row>
    <row r="132" spans="1:3" x14ac:dyDescent="0.2">
      <c r="A132" s="19">
        <v>0.79</v>
      </c>
      <c r="B132" s="19">
        <v>0.71131500000000003</v>
      </c>
      <c r="C132" s="2">
        <f t="shared" ref="C132:C195" si="2">LOG10(B132)</f>
        <v>-0.14793803293220562</v>
      </c>
    </row>
    <row r="133" spans="1:3" x14ac:dyDescent="0.2">
      <c r="A133" s="19">
        <v>0.8</v>
      </c>
      <c r="B133" s="19">
        <v>0.73711499999999996</v>
      </c>
      <c r="C133" s="2">
        <f t="shared" si="2"/>
        <v>-0.13246475098863655</v>
      </c>
    </row>
    <row r="134" spans="1:3" x14ac:dyDescent="0.2">
      <c r="A134" s="19">
        <v>0.81</v>
      </c>
      <c r="B134" s="19">
        <v>0.74668500000000004</v>
      </c>
      <c r="C134" s="2">
        <f t="shared" si="2"/>
        <v>-0.12686257303582829</v>
      </c>
    </row>
    <row r="135" spans="1:3" x14ac:dyDescent="0.2">
      <c r="A135" s="19">
        <v>0.82</v>
      </c>
      <c r="B135" s="19">
        <v>0.76241999999999999</v>
      </c>
      <c r="C135" s="2">
        <f t="shared" si="2"/>
        <v>-0.11780571969434726</v>
      </c>
    </row>
    <row r="136" spans="1:3" x14ac:dyDescent="0.2">
      <c r="A136" s="19">
        <v>0.83</v>
      </c>
      <c r="B136" s="19">
        <v>0.77152500000000002</v>
      </c>
      <c r="C136" s="2">
        <f t="shared" si="2"/>
        <v>-0.11264999677369333</v>
      </c>
    </row>
    <row r="137" spans="1:3" x14ac:dyDescent="0.2">
      <c r="A137" s="19">
        <v>0.84</v>
      </c>
      <c r="B137" s="19">
        <v>0.78892499999999999</v>
      </c>
      <c r="C137" s="2">
        <f t="shared" si="2"/>
        <v>-0.10296428149823979</v>
      </c>
    </row>
    <row r="138" spans="1:3" x14ac:dyDescent="0.2">
      <c r="A138" s="19">
        <v>0.85</v>
      </c>
      <c r="B138" s="19">
        <v>0.79676999999999998</v>
      </c>
      <c r="C138" s="2">
        <f t="shared" si="2"/>
        <v>-9.8667026341053204E-2</v>
      </c>
    </row>
    <row r="139" spans="1:3" x14ac:dyDescent="0.2">
      <c r="A139" s="19">
        <v>0.86</v>
      </c>
      <c r="B139" s="19">
        <v>0.80435999999999996</v>
      </c>
      <c r="C139" s="2">
        <f t="shared" si="2"/>
        <v>-9.4549534558648965E-2</v>
      </c>
    </row>
    <row r="140" spans="1:3" x14ac:dyDescent="0.2">
      <c r="A140" s="19">
        <v>0.87</v>
      </c>
      <c r="B140" s="19">
        <v>0.82456499999999999</v>
      </c>
      <c r="C140" s="2">
        <f t="shared" si="2"/>
        <v>-8.3775103477739282E-2</v>
      </c>
    </row>
    <row r="141" spans="1:3" x14ac:dyDescent="0.2">
      <c r="A141" s="19">
        <v>0.88</v>
      </c>
      <c r="B141" s="19">
        <v>0.83929500000000001</v>
      </c>
      <c r="C141" s="2">
        <f t="shared" si="2"/>
        <v>-7.6085364136838071E-2</v>
      </c>
    </row>
    <row r="142" spans="1:3" x14ac:dyDescent="0.2">
      <c r="A142" s="19">
        <v>0.89</v>
      </c>
      <c r="B142" s="19">
        <v>0.85468500000000003</v>
      </c>
      <c r="C142" s="2">
        <f t="shared" si="2"/>
        <v>-6.819391798352277E-2</v>
      </c>
    </row>
    <row r="143" spans="1:3" x14ac:dyDescent="0.2">
      <c r="A143" s="19">
        <v>0.9</v>
      </c>
      <c r="B143" s="19">
        <v>0.86380500000000005</v>
      </c>
      <c r="C143" s="2">
        <f t="shared" si="2"/>
        <v>-6.3584286435631993E-2</v>
      </c>
    </row>
    <row r="144" spans="1:3" x14ac:dyDescent="0.2">
      <c r="A144" s="19">
        <v>0.91</v>
      </c>
      <c r="B144" s="19">
        <v>0.88144500000000003</v>
      </c>
      <c r="C144" s="2">
        <f t="shared" si="2"/>
        <v>-5.4804781426722841E-2</v>
      </c>
    </row>
    <row r="145" spans="1:3" x14ac:dyDescent="0.2">
      <c r="A145" s="19">
        <v>0.92</v>
      </c>
      <c r="B145" s="19">
        <v>0.89705999999999997</v>
      </c>
      <c r="C145" s="2">
        <f t="shared" si="2"/>
        <v>-4.7178508129309141E-2</v>
      </c>
    </row>
    <row r="146" spans="1:3" x14ac:dyDescent="0.2">
      <c r="A146" s="19">
        <v>0.93</v>
      </c>
      <c r="B146" s="19">
        <v>0.92139000000000004</v>
      </c>
      <c r="C146" s="2">
        <f t="shared" si="2"/>
        <v>-3.5556505528516358E-2</v>
      </c>
    </row>
    <row r="147" spans="1:3" x14ac:dyDescent="0.2">
      <c r="A147" s="19">
        <v>0.94</v>
      </c>
      <c r="B147" s="19">
        <v>0.92778000000000005</v>
      </c>
      <c r="C147" s="2">
        <f t="shared" si="2"/>
        <v>-3.2554993730664582E-2</v>
      </c>
    </row>
    <row r="148" spans="1:3" x14ac:dyDescent="0.2">
      <c r="A148" s="19">
        <v>0.95</v>
      </c>
      <c r="B148" s="19">
        <v>0.93592500000000001</v>
      </c>
      <c r="C148" s="2">
        <f t="shared" si="2"/>
        <v>-2.8758951893501455E-2</v>
      </c>
    </row>
    <row r="149" spans="1:3" x14ac:dyDescent="0.2">
      <c r="A149" s="19">
        <v>0.96</v>
      </c>
      <c r="B149" s="19">
        <v>0.95418000000000003</v>
      </c>
      <c r="C149" s="2">
        <f t="shared" si="2"/>
        <v>-2.03696906702674E-2</v>
      </c>
    </row>
    <row r="150" spans="1:3" x14ac:dyDescent="0.2">
      <c r="A150" s="19">
        <v>0.97</v>
      </c>
      <c r="B150" s="19">
        <v>0.96490500000000001</v>
      </c>
      <c r="C150" s="2">
        <f t="shared" si="2"/>
        <v>-1.5515443139883189E-2</v>
      </c>
    </row>
    <row r="151" spans="1:3" x14ac:dyDescent="0.2">
      <c r="A151" s="19">
        <v>0.98</v>
      </c>
      <c r="B151" s="19">
        <v>0.98338499999999995</v>
      </c>
      <c r="C151" s="2">
        <f t="shared" si="2"/>
        <v>-7.2764204783485826E-3</v>
      </c>
    </row>
    <row r="152" spans="1:3" x14ac:dyDescent="0.2">
      <c r="A152" s="19">
        <v>0.99</v>
      </c>
      <c r="B152" s="19">
        <v>0.99082499999999996</v>
      </c>
      <c r="C152" s="2">
        <f t="shared" si="2"/>
        <v>-4.0030440471688833E-3</v>
      </c>
    </row>
    <row r="153" spans="1:3" x14ac:dyDescent="0.2">
      <c r="A153" s="19">
        <v>1</v>
      </c>
      <c r="B153" s="19">
        <v>1.01664</v>
      </c>
      <c r="C153" s="2">
        <f t="shared" si="2"/>
        <v>7.1671931470534108E-3</v>
      </c>
    </row>
    <row r="154" spans="1:3" x14ac:dyDescent="0.2">
      <c r="A154" s="19">
        <v>1.01</v>
      </c>
      <c r="B154" s="19">
        <v>1.0334700000000001</v>
      </c>
      <c r="C154" s="2">
        <f t="shared" si="2"/>
        <v>1.4297874264169707E-2</v>
      </c>
    </row>
    <row r="155" spans="1:3" x14ac:dyDescent="0.2">
      <c r="A155" s="19">
        <v>1.02</v>
      </c>
      <c r="B155" s="19">
        <v>1.049925</v>
      </c>
      <c r="C155" s="2">
        <f t="shared" si="2"/>
        <v>2.1158276927569563E-2</v>
      </c>
    </row>
    <row r="156" spans="1:3" x14ac:dyDescent="0.2">
      <c r="A156" s="19">
        <v>1.03</v>
      </c>
      <c r="B156" s="19">
        <v>1.0631250000000001</v>
      </c>
      <c r="C156" s="2">
        <f t="shared" si="2"/>
        <v>2.6584330956644277E-2</v>
      </c>
    </row>
    <row r="157" spans="1:3" x14ac:dyDescent="0.2">
      <c r="A157" s="19">
        <v>1.04</v>
      </c>
      <c r="B157" s="19">
        <v>1.08351</v>
      </c>
      <c r="C157" s="2">
        <f t="shared" si="2"/>
        <v>3.4832923892826037E-2</v>
      </c>
    </row>
    <row r="158" spans="1:3" x14ac:dyDescent="0.2">
      <c r="A158" s="19">
        <v>1.05</v>
      </c>
      <c r="B158" s="19">
        <v>1.0918950000000001</v>
      </c>
      <c r="C158" s="2">
        <f t="shared" si="2"/>
        <v>3.8180877276143048E-2</v>
      </c>
    </row>
    <row r="159" spans="1:3" x14ac:dyDescent="0.2">
      <c r="A159" s="19">
        <v>1.06</v>
      </c>
      <c r="B159" s="19">
        <v>1.1043149999999999</v>
      </c>
      <c r="C159" s="2">
        <f t="shared" si="2"/>
        <v>4.3092971263481515E-2</v>
      </c>
    </row>
    <row r="160" spans="1:3" x14ac:dyDescent="0.2">
      <c r="A160" s="19">
        <v>1.07</v>
      </c>
      <c r="B160" s="19">
        <v>1.10625</v>
      </c>
      <c r="C160" s="2">
        <f t="shared" si="2"/>
        <v>4.3853283705881832E-2</v>
      </c>
    </row>
    <row r="161" spans="1:3" x14ac:dyDescent="0.2">
      <c r="A161" s="19">
        <v>1.08</v>
      </c>
      <c r="B161" s="19">
        <v>1.12212</v>
      </c>
      <c r="C161" s="2">
        <f t="shared" si="2"/>
        <v>5.0039303044127119E-2</v>
      </c>
    </row>
    <row r="162" spans="1:3" x14ac:dyDescent="0.2">
      <c r="A162" s="19">
        <v>1.0900000000000001</v>
      </c>
      <c r="B162" s="19">
        <v>1.125105</v>
      </c>
      <c r="C162" s="2">
        <f t="shared" si="2"/>
        <v>5.1193054707549548E-2</v>
      </c>
    </row>
    <row r="163" spans="1:3" x14ac:dyDescent="0.2">
      <c r="A163" s="19">
        <v>1.1000000000000001</v>
      </c>
      <c r="B163" s="19">
        <v>1.1313599999999999</v>
      </c>
      <c r="C163" s="2">
        <f t="shared" si="2"/>
        <v>5.3600819899910952E-2</v>
      </c>
    </row>
    <row r="164" spans="1:3" x14ac:dyDescent="0.2">
      <c r="A164" s="19">
        <v>1.1100000000000001</v>
      </c>
      <c r="B164" s="19">
        <v>1.15557</v>
      </c>
      <c r="C164" s="2">
        <f t="shared" si="2"/>
        <v>6.2796258506550295E-2</v>
      </c>
    </row>
    <row r="165" spans="1:3" x14ac:dyDescent="0.2">
      <c r="A165" s="19">
        <v>1.1200000000000001</v>
      </c>
      <c r="B165" s="19">
        <v>1.17438</v>
      </c>
      <c r="C165" s="2">
        <f t="shared" si="2"/>
        <v>6.9808646485824383E-2</v>
      </c>
    </row>
    <row r="166" spans="1:3" x14ac:dyDescent="0.2">
      <c r="A166" s="19">
        <v>1.1299999999999999</v>
      </c>
      <c r="B166" s="19">
        <v>1.195635</v>
      </c>
      <c r="C166" s="2">
        <f t="shared" si="2"/>
        <v>7.759861971985603E-2</v>
      </c>
    </row>
    <row r="167" spans="1:3" x14ac:dyDescent="0.2">
      <c r="A167" s="19">
        <v>1.1399999999999999</v>
      </c>
      <c r="B167" s="19">
        <v>1.205805</v>
      </c>
      <c r="C167" s="2">
        <f t="shared" si="2"/>
        <v>8.1277080381803035E-2</v>
      </c>
    </row>
    <row r="168" spans="1:3" x14ac:dyDescent="0.2">
      <c r="A168" s="19">
        <v>1.1499999999999999</v>
      </c>
      <c r="B168" s="19">
        <v>1.2388650000000001</v>
      </c>
      <c r="C168" s="2">
        <f t="shared" si="2"/>
        <v>9.3023983575898875E-2</v>
      </c>
    </row>
    <row r="169" spans="1:3" x14ac:dyDescent="0.2">
      <c r="A169" s="19">
        <v>1.1599999999999999</v>
      </c>
      <c r="B169" s="19">
        <v>1.2487950000000001</v>
      </c>
      <c r="C169" s="2">
        <f t="shared" si="2"/>
        <v>9.6491151203659128E-2</v>
      </c>
    </row>
    <row r="170" spans="1:3" x14ac:dyDescent="0.2">
      <c r="A170" s="19">
        <v>1.17</v>
      </c>
      <c r="B170" s="19">
        <v>1.2494099999999999</v>
      </c>
      <c r="C170" s="2">
        <f t="shared" si="2"/>
        <v>9.6704977620439128E-2</v>
      </c>
    </row>
    <row r="171" spans="1:3" x14ac:dyDescent="0.2">
      <c r="A171" s="19">
        <v>1.18</v>
      </c>
      <c r="B171" s="19">
        <v>1.2543150000000001</v>
      </c>
      <c r="C171" s="2">
        <f t="shared" si="2"/>
        <v>9.8406615906588668E-2</v>
      </c>
    </row>
    <row r="172" spans="1:3" x14ac:dyDescent="0.2">
      <c r="A172" s="19">
        <v>1.19</v>
      </c>
      <c r="B172" s="19">
        <v>1.2699450000000001</v>
      </c>
      <c r="C172" s="2">
        <f t="shared" si="2"/>
        <v>0.10378491251994083</v>
      </c>
    </row>
    <row r="173" spans="1:3" x14ac:dyDescent="0.2">
      <c r="A173" s="19">
        <v>1.2</v>
      </c>
      <c r="B173" s="19">
        <v>1.302435</v>
      </c>
      <c r="C173" s="2">
        <f t="shared" si="2"/>
        <v>0.11475605838559579</v>
      </c>
    </row>
    <row r="174" spans="1:3" x14ac:dyDescent="0.2">
      <c r="A174" s="19">
        <v>1.21</v>
      </c>
      <c r="B174" s="19">
        <v>1.30104</v>
      </c>
      <c r="C174" s="2">
        <f t="shared" si="2"/>
        <v>0.1142906489922003</v>
      </c>
    </row>
    <row r="175" spans="1:3" x14ac:dyDescent="0.2">
      <c r="A175" s="19">
        <v>1.22</v>
      </c>
      <c r="B175" s="19">
        <v>1.3273649999999999</v>
      </c>
      <c r="C175" s="2">
        <f t="shared" si="2"/>
        <v>0.12299036196711639</v>
      </c>
    </row>
    <row r="176" spans="1:3" x14ac:dyDescent="0.2">
      <c r="A176" s="19">
        <v>1.23</v>
      </c>
      <c r="B176" s="19">
        <v>1.3391850000000001</v>
      </c>
      <c r="C176" s="2">
        <f t="shared" si="2"/>
        <v>0.12684057621242262</v>
      </c>
    </row>
    <row r="177" spans="1:3" x14ac:dyDescent="0.2">
      <c r="A177" s="19">
        <v>1.24</v>
      </c>
      <c r="B177" s="19">
        <v>1.3572900000000001</v>
      </c>
      <c r="C177" s="2">
        <f t="shared" si="2"/>
        <v>0.13267264938706261</v>
      </c>
    </row>
    <row r="178" spans="1:3" x14ac:dyDescent="0.2">
      <c r="A178" s="19">
        <v>1.25</v>
      </c>
      <c r="B178" s="19">
        <v>1.375065</v>
      </c>
      <c r="C178" s="2">
        <f t="shared" si="2"/>
        <v>0.13832322796563454</v>
      </c>
    </row>
    <row r="179" spans="1:3" x14ac:dyDescent="0.2">
      <c r="A179" s="19">
        <v>1.26</v>
      </c>
      <c r="B179" s="19">
        <v>1.387875</v>
      </c>
      <c r="C179" s="2">
        <f t="shared" si="2"/>
        <v>0.14235035282283062</v>
      </c>
    </row>
    <row r="180" spans="1:3" x14ac:dyDescent="0.2">
      <c r="A180" s="19">
        <v>1.27</v>
      </c>
      <c r="B180" s="19">
        <v>1.398495</v>
      </c>
      <c r="C180" s="2">
        <f t="shared" si="2"/>
        <v>0.14566091798942571</v>
      </c>
    </row>
    <row r="181" spans="1:3" x14ac:dyDescent="0.2">
      <c r="A181" s="19">
        <v>1.28</v>
      </c>
      <c r="B181" s="19">
        <v>1.407945</v>
      </c>
      <c r="C181" s="2">
        <f t="shared" si="2"/>
        <v>0.14858568984654505</v>
      </c>
    </row>
    <row r="182" spans="1:3" x14ac:dyDescent="0.2">
      <c r="A182" s="19">
        <v>1.29</v>
      </c>
      <c r="B182" s="19">
        <v>1.43259</v>
      </c>
      <c r="C182" s="2">
        <f t="shared" si="2"/>
        <v>0.15612191529951447</v>
      </c>
    </row>
    <row r="183" spans="1:3" x14ac:dyDescent="0.2">
      <c r="A183" s="19">
        <v>1.3</v>
      </c>
      <c r="B183" s="19">
        <v>1.4504250000000001</v>
      </c>
      <c r="C183" s="2">
        <f t="shared" si="2"/>
        <v>0.16149527679379294</v>
      </c>
    </row>
    <row r="184" spans="1:3" x14ac:dyDescent="0.2">
      <c r="A184" s="19">
        <v>1.31</v>
      </c>
      <c r="B184" s="19">
        <v>1.4627699999999999</v>
      </c>
      <c r="C184" s="2">
        <f t="shared" si="2"/>
        <v>0.16517604479694697</v>
      </c>
    </row>
    <row r="185" spans="1:3" x14ac:dyDescent="0.2">
      <c r="A185" s="19">
        <v>1.32</v>
      </c>
      <c r="B185" s="19">
        <v>1.48824</v>
      </c>
      <c r="C185" s="2">
        <f t="shared" si="2"/>
        <v>0.17267297305855672</v>
      </c>
    </row>
    <row r="186" spans="1:3" x14ac:dyDescent="0.2">
      <c r="A186" s="19">
        <v>1.33</v>
      </c>
      <c r="B186" s="19">
        <v>1.5016799999999999</v>
      </c>
      <c r="C186" s="2">
        <f t="shared" si="2"/>
        <v>0.17657739668912728</v>
      </c>
    </row>
    <row r="187" spans="1:3" x14ac:dyDescent="0.2">
      <c r="A187" s="19">
        <v>1.34</v>
      </c>
      <c r="B187" s="19">
        <v>1.4994000000000001</v>
      </c>
      <c r="C187" s="2">
        <f t="shared" si="2"/>
        <v>0.17591750651009369</v>
      </c>
    </row>
    <row r="188" spans="1:3" x14ac:dyDescent="0.2">
      <c r="A188" s="19">
        <v>1.35</v>
      </c>
      <c r="B188" s="19">
        <v>1.5241199999999999</v>
      </c>
      <c r="C188" s="2">
        <f t="shared" si="2"/>
        <v>0.18301916207323465</v>
      </c>
    </row>
    <row r="189" spans="1:3" x14ac:dyDescent="0.2">
      <c r="A189" s="19">
        <v>1.36</v>
      </c>
      <c r="B189" s="19">
        <v>1.53609</v>
      </c>
      <c r="C189" s="2">
        <f t="shared" si="2"/>
        <v>0.18641666189230544</v>
      </c>
    </row>
    <row r="190" spans="1:3" x14ac:dyDescent="0.2">
      <c r="A190" s="19">
        <v>1.37</v>
      </c>
      <c r="B190" s="19">
        <v>1.5455099999999999</v>
      </c>
      <c r="C190" s="2">
        <f t="shared" si="2"/>
        <v>0.18907181944834917</v>
      </c>
    </row>
    <row r="191" spans="1:3" x14ac:dyDescent="0.2">
      <c r="A191" s="19">
        <v>1.38</v>
      </c>
      <c r="B191" s="19">
        <v>1.549485</v>
      </c>
      <c r="C191" s="2">
        <f t="shared" si="2"/>
        <v>0.19018737634893182</v>
      </c>
    </row>
    <row r="192" spans="1:3" x14ac:dyDescent="0.2">
      <c r="A192" s="19">
        <v>1.39</v>
      </c>
      <c r="B192" s="19">
        <v>1.5555600000000001</v>
      </c>
      <c r="C192" s="2">
        <f t="shared" si="2"/>
        <v>0.1918867670785174</v>
      </c>
    </row>
    <row r="193" spans="1:3" x14ac:dyDescent="0.2">
      <c r="A193" s="19">
        <v>1.4</v>
      </c>
      <c r="B193" s="19">
        <v>1.5802499999999999</v>
      </c>
      <c r="C193" s="2">
        <f t="shared" si="2"/>
        <v>0.19872579899980022</v>
      </c>
    </row>
    <row r="194" spans="1:3" x14ac:dyDescent="0.2">
      <c r="A194" s="19">
        <v>1.41</v>
      </c>
      <c r="B194" s="19">
        <v>1.5903750000000001</v>
      </c>
      <c r="C194" s="2">
        <f t="shared" si="2"/>
        <v>0.20149954018742849</v>
      </c>
    </row>
    <row r="195" spans="1:3" x14ac:dyDescent="0.2">
      <c r="A195" s="19">
        <v>1.42</v>
      </c>
      <c r="B195" s="19">
        <v>1.63395</v>
      </c>
      <c r="C195" s="2">
        <f t="shared" si="2"/>
        <v>0.21323876268823599</v>
      </c>
    </row>
    <row r="196" spans="1:3" x14ac:dyDescent="0.2">
      <c r="A196" s="19">
        <v>1.43</v>
      </c>
      <c r="B196" s="19">
        <v>1.639575</v>
      </c>
      <c r="C196" s="2">
        <f t="shared" ref="C196:C253" si="3">LOG10(B196)</f>
        <v>0.21473128763615548</v>
      </c>
    </row>
    <row r="197" spans="1:3" x14ac:dyDescent="0.2">
      <c r="A197" s="19">
        <v>1.44</v>
      </c>
      <c r="B197" s="19">
        <v>1.6409849999999999</v>
      </c>
      <c r="C197" s="2">
        <f t="shared" si="3"/>
        <v>0.21510461124992311</v>
      </c>
    </row>
    <row r="198" spans="1:3" x14ac:dyDescent="0.2">
      <c r="A198" s="19">
        <v>1.45</v>
      </c>
      <c r="B198" s="19">
        <v>1.6646099999999999</v>
      </c>
      <c r="C198" s="2">
        <f t="shared" si="3"/>
        <v>0.22131249929114685</v>
      </c>
    </row>
    <row r="199" spans="1:3" x14ac:dyDescent="0.2">
      <c r="A199" s="19">
        <v>1.46</v>
      </c>
      <c r="B199" s="19">
        <v>1.6902600000000001</v>
      </c>
      <c r="C199" s="2">
        <f t="shared" si="3"/>
        <v>0.2279535140102984</v>
      </c>
    </row>
    <row r="200" spans="1:3" x14ac:dyDescent="0.2">
      <c r="A200" s="19">
        <v>1.47</v>
      </c>
      <c r="B200" s="19">
        <v>1.716375</v>
      </c>
      <c r="C200" s="2">
        <f t="shared" si="3"/>
        <v>0.23461218015501836</v>
      </c>
    </row>
    <row r="201" spans="1:3" x14ac:dyDescent="0.2">
      <c r="A201" s="19">
        <v>1.48</v>
      </c>
      <c r="B201" s="19">
        <v>1.6944300000000001</v>
      </c>
      <c r="C201" s="2">
        <f t="shared" si="3"/>
        <v>0.22902363204523124</v>
      </c>
    </row>
    <row r="202" spans="1:3" x14ac:dyDescent="0.2">
      <c r="A202" s="19">
        <v>1.49</v>
      </c>
      <c r="B202" s="19">
        <v>1.727355</v>
      </c>
      <c r="C202" s="2">
        <f t="shared" si="3"/>
        <v>0.23738160143386416</v>
      </c>
    </row>
    <row r="203" spans="1:3" x14ac:dyDescent="0.2">
      <c r="A203" s="19">
        <v>1.5</v>
      </c>
      <c r="B203" s="19">
        <v>1.7222999999999999</v>
      </c>
      <c r="C203" s="2">
        <f t="shared" si="3"/>
        <v>0.2361088015872817</v>
      </c>
    </row>
    <row r="204" spans="1:3" x14ac:dyDescent="0.2">
      <c r="A204" s="2">
        <v>1.51</v>
      </c>
      <c r="B204" s="2">
        <v>1.739385</v>
      </c>
      <c r="C204" s="2">
        <f t="shared" si="3"/>
        <v>0.2403957205130933</v>
      </c>
    </row>
    <row r="205" spans="1:3" x14ac:dyDescent="0.2">
      <c r="A205" s="2">
        <v>1.52</v>
      </c>
      <c r="B205" s="2">
        <v>1.7507999999999999</v>
      </c>
      <c r="C205" s="2">
        <f t="shared" si="3"/>
        <v>0.24323653794107641</v>
      </c>
    </row>
    <row r="206" spans="1:3" x14ac:dyDescent="0.2">
      <c r="A206" s="2">
        <v>1.53</v>
      </c>
      <c r="B206" s="2">
        <v>1.75692</v>
      </c>
      <c r="C206" s="2">
        <f t="shared" si="3"/>
        <v>0.244751986680525</v>
      </c>
    </row>
    <row r="207" spans="1:3" x14ac:dyDescent="0.2">
      <c r="A207" s="2">
        <v>1.54</v>
      </c>
      <c r="B207" s="2">
        <v>1.7828550000000001</v>
      </c>
      <c r="C207" s="2">
        <f t="shared" si="3"/>
        <v>0.25111602334327471</v>
      </c>
    </row>
    <row r="208" spans="1:3" x14ac:dyDescent="0.2">
      <c r="A208" s="2">
        <v>1.55</v>
      </c>
      <c r="B208" s="2">
        <v>1.7948999999999999</v>
      </c>
      <c r="C208" s="2">
        <f t="shared" si="3"/>
        <v>0.25404025756170884</v>
      </c>
    </row>
    <row r="209" spans="1:3" x14ac:dyDescent="0.2">
      <c r="A209" s="2">
        <v>1.56</v>
      </c>
      <c r="B209" s="2">
        <v>1.8152999999999999</v>
      </c>
      <c r="C209" s="2">
        <f t="shared" si="3"/>
        <v>0.25894840765209032</v>
      </c>
    </row>
    <row r="210" spans="1:3" x14ac:dyDescent="0.2">
      <c r="A210" s="2">
        <v>1.57</v>
      </c>
      <c r="B210" s="2">
        <v>1.8366</v>
      </c>
      <c r="C210" s="2">
        <f t="shared" si="3"/>
        <v>0.26401457998097827</v>
      </c>
    </row>
    <row r="211" spans="1:3" x14ac:dyDescent="0.2">
      <c r="A211" s="2">
        <v>1.58</v>
      </c>
      <c r="B211" s="2">
        <v>1.8573</v>
      </c>
      <c r="C211" s="2">
        <f t="shared" si="3"/>
        <v>0.26888205873256737</v>
      </c>
    </row>
    <row r="212" spans="1:3" x14ac:dyDescent="0.2">
      <c r="A212" s="2">
        <v>1.59</v>
      </c>
      <c r="B212" s="2">
        <v>1.8747</v>
      </c>
      <c r="C212" s="2">
        <f t="shared" si="3"/>
        <v>0.27293177938707075</v>
      </c>
    </row>
    <row r="213" spans="1:3" x14ac:dyDescent="0.2">
      <c r="A213" s="2">
        <v>1.6</v>
      </c>
      <c r="B213" s="2">
        <v>1.9014</v>
      </c>
      <c r="C213" s="2">
        <f t="shared" si="3"/>
        <v>0.27907348957394412</v>
      </c>
    </row>
    <row r="214" spans="1:3" x14ac:dyDescent="0.2">
      <c r="A214" s="2">
        <v>1.61</v>
      </c>
      <c r="B214" s="2">
        <v>1.9185000000000001</v>
      </c>
      <c r="C214" s="2">
        <f t="shared" si="3"/>
        <v>0.2829618035343352</v>
      </c>
    </row>
    <row r="215" spans="1:3" x14ac:dyDescent="0.2">
      <c r="A215" s="2">
        <v>1.62</v>
      </c>
      <c r="B215" s="2">
        <v>1.9374</v>
      </c>
      <c r="C215" s="2">
        <f t="shared" si="3"/>
        <v>0.28721929540080526</v>
      </c>
    </row>
    <row r="216" spans="1:3" x14ac:dyDescent="0.2">
      <c r="A216" s="2">
        <v>1.63</v>
      </c>
      <c r="B216" s="2">
        <v>1.9572000000000001</v>
      </c>
      <c r="C216" s="2">
        <f t="shared" si="3"/>
        <v>0.29163520708790064</v>
      </c>
    </row>
    <row r="217" spans="1:3" x14ac:dyDescent="0.2">
      <c r="A217" s="2">
        <v>1.64</v>
      </c>
      <c r="B217" s="2">
        <v>1.9692000000000001</v>
      </c>
      <c r="C217" s="2">
        <f t="shared" si="3"/>
        <v>0.29428982710071805</v>
      </c>
    </row>
    <row r="218" spans="1:3" x14ac:dyDescent="0.2">
      <c r="A218" s="2">
        <v>1.65</v>
      </c>
      <c r="B218" s="2">
        <v>1.9776</v>
      </c>
      <c r="C218" s="2">
        <f t="shared" si="3"/>
        <v>0.2961384534087218</v>
      </c>
    </row>
    <row r="219" spans="1:3" x14ac:dyDescent="0.2">
      <c r="A219" s="2">
        <v>1.66</v>
      </c>
      <c r="B219" s="2">
        <v>2.0066999999999999</v>
      </c>
      <c r="C219" s="2">
        <f t="shared" si="3"/>
        <v>0.30248245067229573</v>
      </c>
    </row>
    <row r="220" spans="1:3" x14ac:dyDescent="0.2">
      <c r="A220" s="2">
        <v>1.67</v>
      </c>
      <c r="B220" s="2">
        <v>2.0276999999999998</v>
      </c>
      <c r="C220" s="2">
        <f t="shared" si="3"/>
        <v>0.30700370116315567</v>
      </c>
    </row>
    <row r="221" spans="1:3" x14ac:dyDescent="0.2">
      <c r="A221" s="2">
        <v>1.68</v>
      </c>
      <c r="B221" s="2">
        <v>2.0478000000000001</v>
      </c>
      <c r="C221" s="2">
        <f t="shared" si="3"/>
        <v>0.31128753866228248</v>
      </c>
    </row>
    <row r="222" spans="1:3" x14ac:dyDescent="0.2">
      <c r="A222" s="2">
        <v>1.69</v>
      </c>
      <c r="B222" s="2">
        <v>2.0756999999999999</v>
      </c>
      <c r="C222" s="2">
        <f t="shared" si="3"/>
        <v>0.31716458532315639</v>
      </c>
    </row>
    <row r="223" spans="1:3" x14ac:dyDescent="0.2">
      <c r="A223" s="2">
        <v>1.7</v>
      </c>
      <c r="B223" s="2">
        <v>2.0819999999999999</v>
      </c>
      <c r="C223" s="2">
        <f t="shared" si="3"/>
        <v>0.31848072517451731</v>
      </c>
    </row>
    <row r="224" spans="1:3" x14ac:dyDescent="0.2">
      <c r="A224" s="2">
        <v>1.71</v>
      </c>
      <c r="B224" s="2">
        <v>2.1012</v>
      </c>
      <c r="C224" s="2">
        <f t="shared" si="3"/>
        <v>0.32246739213107095</v>
      </c>
    </row>
    <row r="225" spans="1:3" x14ac:dyDescent="0.2">
      <c r="A225" s="2">
        <v>1.72</v>
      </c>
      <c r="B225" s="2">
        <v>2.1326999999999998</v>
      </c>
      <c r="C225" s="2">
        <f t="shared" si="3"/>
        <v>0.32892976894789988</v>
      </c>
    </row>
    <row r="226" spans="1:3" x14ac:dyDescent="0.2">
      <c r="A226" s="2">
        <v>1.73</v>
      </c>
      <c r="B226" s="2">
        <v>2.1368999999999998</v>
      </c>
      <c r="C226" s="2">
        <f t="shared" si="3"/>
        <v>0.32978419906423162</v>
      </c>
    </row>
    <row r="227" spans="1:3" x14ac:dyDescent="0.2">
      <c r="A227" s="2">
        <v>1.74</v>
      </c>
      <c r="B227" s="2">
        <v>2.1414</v>
      </c>
      <c r="C227" s="2">
        <f t="shared" si="3"/>
        <v>0.33069779833930407</v>
      </c>
    </row>
    <row r="228" spans="1:3" x14ac:dyDescent="0.2">
      <c r="A228" s="2">
        <v>1.75</v>
      </c>
      <c r="B228" s="2">
        <v>2.1375000000000002</v>
      </c>
      <c r="C228" s="2">
        <f t="shared" si="3"/>
        <v>0.3299061234002103</v>
      </c>
    </row>
    <row r="229" spans="1:3" x14ac:dyDescent="0.2">
      <c r="A229" s="2">
        <v>1.76</v>
      </c>
      <c r="B229" s="2">
        <v>2.1402000000000001</v>
      </c>
      <c r="C229" s="2">
        <f t="shared" si="3"/>
        <v>0.33045435972199766</v>
      </c>
    </row>
    <row r="230" spans="1:3" x14ac:dyDescent="0.2">
      <c r="A230" s="2">
        <v>1.77</v>
      </c>
      <c r="B230" s="2">
        <v>2.1555</v>
      </c>
      <c r="C230" s="2">
        <f t="shared" si="3"/>
        <v>0.33354802718990689</v>
      </c>
    </row>
    <row r="231" spans="1:3" x14ac:dyDescent="0.2">
      <c r="A231" s="2">
        <v>1.78</v>
      </c>
      <c r="B231" s="2">
        <v>2.1717</v>
      </c>
      <c r="C231" s="2">
        <f t="shared" si="3"/>
        <v>0.3367998313481107</v>
      </c>
    </row>
    <row r="232" spans="1:3" x14ac:dyDescent="0.2">
      <c r="A232" s="2">
        <v>1.79</v>
      </c>
      <c r="B232" s="2">
        <v>2.1636000000000002</v>
      </c>
      <c r="C232" s="2">
        <f t="shared" si="3"/>
        <v>0.33517697277002684</v>
      </c>
    </row>
    <row r="233" spans="1:3" x14ac:dyDescent="0.2">
      <c r="A233" s="2">
        <v>1.8</v>
      </c>
      <c r="B233" s="2">
        <v>2.1758999999999999</v>
      </c>
      <c r="C233" s="2">
        <f t="shared" si="3"/>
        <v>0.33763893218140872</v>
      </c>
    </row>
    <row r="234" spans="1:3" x14ac:dyDescent="0.2">
      <c r="A234" s="2">
        <v>1.81</v>
      </c>
      <c r="B234" s="2">
        <v>2.1873</v>
      </c>
      <c r="C234" s="2">
        <f t="shared" si="3"/>
        <v>0.33990835295500682</v>
      </c>
    </row>
    <row r="235" spans="1:3" x14ac:dyDescent="0.2">
      <c r="A235" s="2">
        <v>1.82</v>
      </c>
      <c r="B235" s="2">
        <v>2.2149000000000001</v>
      </c>
      <c r="C235" s="2">
        <f t="shared" si="3"/>
        <v>0.34535412314212743</v>
      </c>
    </row>
    <row r="236" spans="1:3" x14ac:dyDescent="0.2">
      <c r="A236" s="2">
        <v>1.83</v>
      </c>
      <c r="B236" s="2">
        <v>2.2185000000000001</v>
      </c>
      <c r="C236" s="2">
        <f t="shared" si="3"/>
        <v>0.3460594330525737</v>
      </c>
    </row>
    <row r="237" spans="1:3" x14ac:dyDescent="0.2">
      <c r="A237" s="2">
        <v>1.84</v>
      </c>
      <c r="B237" s="2">
        <v>2.2317</v>
      </c>
      <c r="C237" s="2">
        <f t="shared" si="3"/>
        <v>0.34863581342804439</v>
      </c>
    </row>
    <row r="238" spans="1:3" x14ac:dyDescent="0.2">
      <c r="A238" s="2">
        <v>1.85</v>
      </c>
      <c r="B238" s="2">
        <v>2.2164000000000001</v>
      </c>
      <c r="C238" s="2">
        <f t="shared" si="3"/>
        <v>0.34564814148786627</v>
      </c>
    </row>
    <row r="239" spans="1:3" x14ac:dyDescent="0.2">
      <c r="A239" s="2">
        <v>1.86</v>
      </c>
      <c r="B239" s="2">
        <v>2.2296</v>
      </c>
      <c r="C239" s="2">
        <f t="shared" si="3"/>
        <v>0.34822695570524781</v>
      </c>
    </row>
    <row r="240" spans="1:3" x14ac:dyDescent="0.2">
      <c r="A240" s="2">
        <v>1.87</v>
      </c>
      <c r="B240" s="2">
        <v>2.2347000000000001</v>
      </c>
      <c r="C240" s="2">
        <f t="shared" si="3"/>
        <v>0.34921922899388919</v>
      </c>
    </row>
    <row r="241" spans="1:3" x14ac:dyDescent="0.2">
      <c r="A241" s="2">
        <v>1.88</v>
      </c>
      <c r="B241" s="2">
        <v>2.2503000000000002</v>
      </c>
      <c r="C241" s="2">
        <f t="shared" si="3"/>
        <v>0.35224042018223067</v>
      </c>
    </row>
    <row r="242" spans="1:3" x14ac:dyDescent="0.2">
      <c r="A242" s="2">
        <v>1.89</v>
      </c>
      <c r="B242" s="2">
        <v>2.2637999999999998</v>
      </c>
      <c r="C242" s="2">
        <f t="shared" si="3"/>
        <v>0.35483805558463916</v>
      </c>
    </row>
    <row r="243" spans="1:3" x14ac:dyDescent="0.2">
      <c r="A243" s="2">
        <v>1.9</v>
      </c>
      <c r="B243" s="2">
        <v>2.2641</v>
      </c>
      <c r="C243" s="2">
        <f t="shared" si="3"/>
        <v>0.35489560471106052</v>
      </c>
    </row>
    <row r="244" spans="1:3" x14ac:dyDescent="0.2">
      <c r="A244" s="2">
        <v>1.91</v>
      </c>
      <c r="B244" s="2">
        <v>2.2686000000000002</v>
      </c>
      <c r="C244" s="2">
        <f t="shared" si="3"/>
        <v>0.35575792774617926</v>
      </c>
    </row>
    <row r="245" spans="1:3" x14ac:dyDescent="0.2">
      <c r="A245" s="2">
        <v>1.92</v>
      </c>
      <c r="B245" s="2">
        <v>2.2818000000000001</v>
      </c>
      <c r="C245" s="2">
        <f t="shared" si="3"/>
        <v>0.35827757579522612</v>
      </c>
    </row>
    <row r="246" spans="1:3" x14ac:dyDescent="0.2">
      <c r="A246" s="2">
        <v>1.93</v>
      </c>
      <c r="B246" s="2">
        <v>2.3405999999999998</v>
      </c>
      <c r="C246" s="2">
        <f t="shared" si="3"/>
        <v>0.36932720069543495</v>
      </c>
    </row>
    <row r="247" spans="1:3" x14ac:dyDescent="0.2">
      <c r="A247" s="2">
        <v>1.94</v>
      </c>
      <c r="B247" s="2">
        <v>2.3538000000000001</v>
      </c>
      <c r="C247" s="2">
        <f t="shared" si="3"/>
        <v>0.37176955851317955</v>
      </c>
    </row>
    <row r="248" spans="1:3" x14ac:dyDescent="0.2">
      <c r="A248" s="2">
        <v>1.95</v>
      </c>
      <c r="B248" s="2">
        <v>2.3321999999999998</v>
      </c>
      <c r="C248" s="2">
        <f t="shared" si="3"/>
        <v>0.36776579101491003</v>
      </c>
    </row>
    <row r="249" spans="1:3" x14ac:dyDescent="0.2">
      <c r="A249" s="2">
        <v>1.96</v>
      </c>
      <c r="B249" s="2">
        <v>2.3003999999999998</v>
      </c>
      <c r="C249" s="2">
        <f t="shared" si="3"/>
        <v>0.36180335892568738</v>
      </c>
    </row>
    <row r="250" spans="1:3" x14ac:dyDescent="0.2">
      <c r="A250" s="2">
        <v>1.97</v>
      </c>
      <c r="B250" s="2">
        <v>2.2890000000000001</v>
      </c>
      <c r="C250" s="2">
        <f t="shared" si="3"/>
        <v>0.35964579267454294</v>
      </c>
    </row>
    <row r="251" spans="1:3" x14ac:dyDescent="0.2">
      <c r="A251" s="2">
        <v>1.98</v>
      </c>
      <c r="B251" s="2">
        <v>2.3153999999999999</v>
      </c>
      <c r="C251" s="2">
        <f t="shared" si="3"/>
        <v>0.36462602895504026</v>
      </c>
    </row>
    <row r="252" spans="1:3" x14ac:dyDescent="0.2">
      <c r="A252" s="2">
        <v>1.99</v>
      </c>
      <c r="B252" s="2">
        <v>2.3351999999999999</v>
      </c>
      <c r="C252" s="2">
        <f t="shared" si="3"/>
        <v>0.36832408197995792</v>
      </c>
    </row>
    <row r="253" spans="1:3" x14ac:dyDescent="0.2">
      <c r="A253" s="2">
        <v>2</v>
      </c>
      <c r="B253" s="2">
        <v>2.3814000000000002</v>
      </c>
      <c r="C253" s="2">
        <f t="shared" si="3"/>
        <v>0.37683234929080706</v>
      </c>
    </row>
  </sheetData>
  <mergeCells count="18">
    <mergeCell ref="J1:M1"/>
    <mergeCell ref="F2:F3"/>
    <mergeCell ref="G2:G3"/>
    <mergeCell ref="H2:H3"/>
    <mergeCell ref="M8:M9"/>
    <mergeCell ref="A1:C1"/>
    <mergeCell ref="K4:K5"/>
    <mergeCell ref="L4:L5"/>
    <mergeCell ref="K8:K9"/>
    <mergeCell ref="L8:L9"/>
    <mergeCell ref="M4:M5"/>
    <mergeCell ref="K6:K7"/>
    <mergeCell ref="L6:L7"/>
    <mergeCell ref="M6:M7"/>
    <mergeCell ref="E1:H1"/>
    <mergeCell ref="K2:K3"/>
    <mergeCell ref="L2:L3"/>
    <mergeCell ref="M2:M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4"/>
  <sheetViews>
    <sheetView zoomScaleNormal="100" workbookViewId="0">
      <selection activeCell="P2" sqref="P2:Q9"/>
    </sheetView>
  </sheetViews>
  <sheetFormatPr defaultRowHeight="14.25" x14ac:dyDescent="0.2"/>
  <cols>
    <col min="1" max="1" width="7.25" style="1" customWidth="1"/>
    <col min="2" max="2" width="12.25" style="1" customWidth="1"/>
    <col min="3" max="3" width="12.25" style="10" customWidth="1"/>
    <col min="4" max="5" width="12.375" style="10" customWidth="1"/>
    <col min="6" max="7" width="12.625" style="10" customWidth="1"/>
    <col min="8" max="8" width="4.375" style="10" customWidth="1"/>
    <col min="9" max="9" width="25.75" style="10" customWidth="1"/>
    <col min="10" max="12" width="8.625" style="10"/>
    <col min="13" max="13" width="5" style="10" customWidth="1"/>
    <col min="14" max="14" width="58.875" style="10" customWidth="1"/>
    <col min="15" max="15" width="30.375" style="10" customWidth="1"/>
    <col min="16" max="16" width="9.625" style="10" customWidth="1"/>
    <col min="17" max="17" width="8.625" style="10"/>
  </cols>
  <sheetData>
    <row r="1" spans="1:17" ht="15" thickBot="1" x14ac:dyDescent="0.25">
      <c r="A1" s="39" t="s">
        <v>48</v>
      </c>
      <c r="B1" s="40"/>
      <c r="C1" s="40"/>
      <c r="D1" s="40"/>
      <c r="E1" s="40"/>
      <c r="F1" s="40"/>
      <c r="G1" s="41"/>
      <c r="I1" s="48" t="s">
        <v>3</v>
      </c>
      <c r="J1" s="49"/>
      <c r="K1" s="49"/>
      <c r="L1" s="50"/>
      <c r="M1" s="9"/>
      <c r="N1" s="60" t="s">
        <v>39</v>
      </c>
      <c r="O1" s="61"/>
      <c r="P1" s="61"/>
      <c r="Q1" s="62"/>
    </row>
    <row r="2" spans="1:17" ht="15" thickBot="1" x14ac:dyDescent="0.25">
      <c r="A2" s="67" t="s">
        <v>17</v>
      </c>
      <c r="B2" s="69" t="s">
        <v>42</v>
      </c>
      <c r="C2" s="70"/>
      <c r="D2" s="70"/>
      <c r="E2" s="70"/>
      <c r="F2" s="70"/>
      <c r="G2" s="71"/>
      <c r="I2" s="5" t="s">
        <v>5</v>
      </c>
      <c r="J2" s="33" t="s">
        <v>6</v>
      </c>
      <c r="K2" s="33">
        <v>1.1499999999999999</v>
      </c>
      <c r="L2" s="35" t="s">
        <v>7</v>
      </c>
      <c r="M2" s="1"/>
      <c r="N2" s="18" t="s">
        <v>24</v>
      </c>
      <c r="O2" s="12"/>
      <c r="P2" s="20"/>
      <c r="Q2" s="64" t="s">
        <v>25</v>
      </c>
    </row>
    <row r="3" spans="1:17" ht="15" thickBot="1" x14ac:dyDescent="0.25">
      <c r="A3" s="68"/>
      <c r="B3" s="27" t="s">
        <v>23</v>
      </c>
      <c r="C3" s="27" t="s">
        <v>18</v>
      </c>
      <c r="D3" s="27" t="s">
        <v>19</v>
      </c>
      <c r="E3" s="27" t="s">
        <v>20</v>
      </c>
      <c r="F3" s="27" t="s">
        <v>21</v>
      </c>
      <c r="G3" s="28" t="s">
        <v>22</v>
      </c>
      <c r="I3" s="6" t="s">
        <v>4</v>
      </c>
      <c r="J3" s="34"/>
      <c r="K3" s="34"/>
      <c r="L3" s="36"/>
      <c r="M3" s="1"/>
      <c r="N3" s="14" t="s">
        <v>34</v>
      </c>
      <c r="O3" s="63" t="s">
        <v>26</v>
      </c>
      <c r="P3" s="21"/>
      <c r="Q3" s="65"/>
    </row>
    <row r="4" spans="1:17" ht="15" thickBot="1" x14ac:dyDescent="0.25">
      <c r="A4" s="25">
        <v>0</v>
      </c>
      <c r="B4" s="25">
        <v>-1.4000000000000001E-7</v>
      </c>
      <c r="C4" s="26">
        <v>-1.3E-7</v>
      </c>
      <c r="D4" s="26">
        <v>-4.9999999999999998E-8</v>
      </c>
      <c r="E4" s="26">
        <v>1.9999999999999999E-7</v>
      </c>
      <c r="F4" s="26">
        <v>9.9999999999999995E-8</v>
      </c>
      <c r="G4" s="26">
        <v>4.9999999999999998E-7</v>
      </c>
      <c r="I4" s="7" t="s">
        <v>11</v>
      </c>
      <c r="J4" s="3" t="s">
        <v>12</v>
      </c>
      <c r="K4" s="3">
        <v>10</v>
      </c>
      <c r="L4" s="4" t="s">
        <v>9</v>
      </c>
      <c r="M4" s="1"/>
      <c r="N4" s="15" t="s">
        <v>32</v>
      </c>
      <c r="O4" s="63"/>
      <c r="P4" s="22">
        <f>K4*(B9-B4)/A9</f>
        <v>8.648484848484848E-4</v>
      </c>
      <c r="Q4" s="65"/>
    </row>
    <row r="5" spans="1:17" ht="15" thickBot="1" x14ac:dyDescent="0.25">
      <c r="A5" s="19">
        <v>3.3000000000000002E-2</v>
      </c>
      <c r="B5" s="19">
        <v>5.6799999999999998E-6</v>
      </c>
      <c r="C5" s="24">
        <v>5.9039999999999997E-5</v>
      </c>
      <c r="D5" s="24">
        <v>1.1427E-4</v>
      </c>
      <c r="E5" s="24">
        <v>1.8730999999999999E-4</v>
      </c>
      <c r="F5" s="24">
        <v>2.5984000000000001E-4</v>
      </c>
      <c r="G5" s="24">
        <v>3.3729000000000002E-4</v>
      </c>
      <c r="I5" s="7" t="s">
        <v>10</v>
      </c>
      <c r="J5" s="3" t="s">
        <v>8</v>
      </c>
      <c r="K5" s="3">
        <v>20</v>
      </c>
      <c r="L5" s="4" t="s">
        <v>9</v>
      </c>
      <c r="M5" s="1"/>
      <c r="N5" s="14" t="s">
        <v>31</v>
      </c>
      <c r="O5" s="63"/>
      <c r="P5" s="22">
        <f>K4*(C9-C4)/A9</f>
        <v>1.2487272727272727E-2</v>
      </c>
      <c r="Q5" s="65"/>
    </row>
    <row r="6" spans="1:17" ht="15" thickBot="1" x14ac:dyDescent="0.25">
      <c r="A6" s="19">
        <v>6.6000000000000003E-2</v>
      </c>
      <c r="B6" s="19">
        <v>8.5399999999999996E-6</v>
      </c>
      <c r="C6" s="24">
        <v>1.058E-4</v>
      </c>
      <c r="D6" s="24">
        <v>2.1602000000000001E-4</v>
      </c>
      <c r="E6" s="24">
        <v>3.501E-4</v>
      </c>
      <c r="F6" s="24">
        <v>5.0690999999999996E-4</v>
      </c>
      <c r="G6" s="24">
        <v>6.6905999999999997E-4</v>
      </c>
      <c r="I6" s="7" t="s">
        <v>14</v>
      </c>
      <c r="J6" s="3" t="s">
        <v>15</v>
      </c>
      <c r="K6" s="8">
        <v>1.602E-19</v>
      </c>
      <c r="L6" s="4" t="s">
        <v>16</v>
      </c>
      <c r="M6" s="1"/>
      <c r="N6" s="14" t="s">
        <v>30</v>
      </c>
      <c r="O6" s="63"/>
      <c r="P6" s="22">
        <f>K4*(D9-D4)/A9</f>
        <v>2.7650303030303029E-2</v>
      </c>
      <c r="Q6" s="65"/>
    </row>
    <row r="7" spans="1:17" x14ac:dyDescent="0.2">
      <c r="A7" s="19">
        <v>9.9000000000000005E-2</v>
      </c>
      <c r="B7" s="19">
        <v>1.1209999999999999E-5</v>
      </c>
      <c r="C7" s="24">
        <v>1.4583E-4</v>
      </c>
      <c r="D7" s="24">
        <v>2.9546999999999999E-4</v>
      </c>
      <c r="E7" s="24">
        <v>5.0892000000000005E-4</v>
      </c>
      <c r="F7" s="24">
        <v>7.3220999999999996E-4</v>
      </c>
      <c r="G7" s="24">
        <v>9.7754999999999999E-4</v>
      </c>
      <c r="N7" s="14" t="s">
        <v>29</v>
      </c>
      <c r="O7" s="63"/>
      <c r="P7" s="22">
        <f>K4*(E9-E4)/A9</f>
        <v>4.8491515151515154E-2</v>
      </c>
      <c r="Q7" s="65"/>
    </row>
    <row r="8" spans="1:17" x14ac:dyDescent="0.2">
      <c r="A8" s="19">
        <v>0.13200000000000001</v>
      </c>
      <c r="B8" s="19">
        <v>1.33E-5</v>
      </c>
      <c r="C8" s="24">
        <v>1.7765000000000001E-4</v>
      </c>
      <c r="D8" s="24">
        <v>3.8384999999999998E-4</v>
      </c>
      <c r="E8" s="24">
        <v>6.5127000000000002E-4</v>
      </c>
      <c r="F8" s="24">
        <v>9.6009000000000003E-4</v>
      </c>
      <c r="G8" s="24">
        <v>1.2675900000000001E-3</v>
      </c>
      <c r="N8" s="14" t="s">
        <v>28</v>
      </c>
      <c r="O8" s="63"/>
      <c r="P8" s="22">
        <f>K4*(F9-F4)/A9</f>
        <v>7.0741212121212121E-2</v>
      </c>
      <c r="Q8" s="65"/>
    </row>
    <row r="9" spans="1:17" ht="15" thickBot="1" x14ac:dyDescent="0.25">
      <c r="A9" s="19">
        <v>0.16500000000000001</v>
      </c>
      <c r="B9" s="19">
        <v>1.413E-5</v>
      </c>
      <c r="C9" s="24">
        <v>2.0591000000000001E-4</v>
      </c>
      <c r="D9" s="24">
        <v>4.5617999999999999E-4</v>
      </c>
      <c r="E9" s="24">
        <v>8.0031000000000004E-4</v>
      </c>
      <c r="F9" s="24">
        <v>1.1673300000000001E-3</v>
      </c>
      <c r="G9" s="24">
        <v>1.53627E-3</v>
      </c>
      <c r="N9" s="6" t="s">
        <v>27</v>
      </c>
      <c r="O9" s="34"/>
      <c r="P9" s="23">
        <f>K4*(G9-G4)/A9</f>
        <v>9.3076969696969686E-2</v>
      </c>
      <c r="Q9" s="66"/>
    </row>
    <row r="10" spans="1:17" x14ac:dyDescent="0.2">
      <c r="A10" s="2">
        <v>0.19800000000000001</v>
      </c>
      <c r="B10" s="2">
        <v>1.5659999999999999E-5</v>
      </c>
      <c r="C10" s="11">
        <v>2.3105000000000001E-4</v>
      </c>
      <c r="D10" s="11">
        <v>5.1641999999999997E-4</v>
      </c>
      <c r="E10" s="11">
        <v>9.1931999999999995E-4</v>
      </c>
      <c r="F10" s="11">
        <v>1.3577699999999999E-3</v>
      </c>
      <c r="G10" s="11">
        <v>1.82778E-3</v>
      </c>
      <c r="N10" s="18" t="s">
        <v>47</v>
      </c>
      <c r="O10" s="12"/>
      <c r="P10" s="20"/>
      <c r="Q10" s="64" t="s">
        <v>37</v>
      </c>
    </row>
    <row r="11" spans="1:17" x14ac:dyDescent="0.2">
      <c r="A11" s="2">
        <v>0.23100000000000001</v>
      </c>
      <c r="B11" s="2">
        <v>1.6710000000000001E-5</v>
      </c>
      <c r="C11" s="11">
        <v>2.4081999999999999E-4</v>
      </c>
      <c r="D11" s="11">
        <v>5.8368000000000005E-4</v>
      </c>
      <c r="E11" s="11">
        <v>1.01385E-3</v>
      </c>
      <c r="F11" s="11">
        <v>1.54791E-3</v>
      </c>
      <c r="G11" s="11">
        <v>2.0428500000000001E-3</v>
      </c>
      <c r="N11" s="14" t="s">
        <v>35</v>
      </c>
      <c r="O11" s="63" t="s">
        <v>38</v>
      </c>
      <c r="P11" s="21"/>
      <c r="Q11" s="65"/>
    </row>
    <row r="12" spans="1:17" x14ac:dyDescent="0.2">
      <c r="A12" s="2">
        <v>0.26400000000000001</v>
      </c>
      <c r="B12" s="2">
        <v>1.7370000000000001E-5</v>
      </c>
      <c r="C12" s="11">
        <v>2.5721000000000001E-4</v>
      </c>
      <c r="D12" s="11">
        <v>6.2321999999999996E-4</v>
      </c>
      <c r="E12" s="11">
        <v>1.12032E-3</v>
      </c>
      <c r="F12" s="11">
        <v>1.72068E-3</v>
      </c>
      <c r="G12" s="11">
        <v>2.3206500000000001E-3</v>
      </c>
      <c r="N12" s="15" t="s">
        <v>49</v>
      </c>
      <c r="O12" s="63"/>
      <c r="P12" s="22">
        <f>AVERAGE(B64:B104)</f>
        <v>3.7181219512195105E-5</v>
      </c>
      <c r="Q12" s="65"/>
    </row>
    <row r="13" spans="1:17" x14ac:dyDescent="0.2">
      <c r="A13" s="2">
        <v>0.29699999999999999</v>
      </c>
      <c r="B13" s="2">
        <v>1.893E-5</v>
      </c>
      <c r="C13" s="11">
        <v>2.698E-4</v>
      </c>
      <c r="D13" s="11">
        <v>6.5640000000000002E-4</v>
      </c>
      <c r="E13" s="11">
        <v>1.21761E-3</v>
      </c>
      <c r="F13" s="11">
        <v>1.85889E-3</v>
      </c>
      <c r="G13" s="11">
        <v>2.5171500000000001E-3</v>
      </c>
      <c r="N13" s="14" t="s">
        <v>50</v>
      </c>
      <c r="O13" s="63"/>
      <c r="P13" s="22">
        <f>AVERAGE(C64:C104)</f>
        <v>2.5576146341463416E-4</v>
      </c>
      <c r="Q13" s="65"/>
    </row>
    <row r="14" spans="1:17" x14ac:dyDescent="0.2">
      <c r="A14" s="2">
        <v>0.33</v>
      </c>
      <c r="B14" s="2">
        <v>1.872E-5</v>
      </c>
      <c r="C14" s="11">
        <v>2.7964E-4</v>
      </c>
      <c r="D14" s="11">
        <v>6.9492000000000002E-4</v>
      </c>
      <c r="E14" s="11">
        <v>1.31175E-3</v>
      </c>
      <c r="F14" s="11">
        <v>2.0054700000000001E-3</v>
      </c>
      <c r="G14" s="11">
        <v>2.75421E-3</v>
      </c>
      <c r="N14" s="14" t="s">
        <v>51</v>
      </c>
      <c r="O14" s="63"/>
      <c r="P14" s="22">
        <f>AVERAGE(D64:D104)</f>
        <v>8.6348926829268305E-4</v>
      </c>
      <c r="Q14" s="65"/>
    </row>
    <row r="15" spans="1:17" x14ac:dyDescent="0.2">
      <c r="A15" s="2">
        <v>0.36299999999999999</v>
      </c>
      <c r="B15" s="2">
        <v>1.9490000000000001E-5</v>
      </c>
      <c r="C15" s="11">
        <v>2.9040000000000001E-4</v>
      </c>
      <c r="D15" s="11">
        <v>7.3085999999999995E-4</v>
      </c>
      <c r="E15" s="11">
        <v>1.4038500000000001E-3</v>
      </c>
      <c r="F15" s="11">
        <v>2.1503400000000002E-3</v>
      </c>
      <c r="G15" s="11">
        <v>2.9731499999999999E-3</v>
      </c>
      <c r="N15" s="14" t="s">
        <v>52</v>
      </c>
      <c r="O15" s="63"/>
      <c r="P15" s="22">
        <f>AVERAGE(E64:E104)</f>
        <v>1.8685068292682923E-3</v>
      </c>
      <c r="Q15" s="65"/>
    </row>
    <row r="16" spans="1:17" x14ac:dyDescent="0.2">
      <c r="A16" s="2">
        <v>0.39600000000000002</v>
      </c>
      <c r="B16" s="2">
        <v>1.9680000000000001E-5</v>
      </c>
      <c r="C16" s="11">
        <v>2.9458000000000002E-4</v>
      </c>
      <c r="D16" s="11">
        <v>7.5221999999999995E-4</v>
      </c>
      <c r="E16" s="11">
        <v>1.4786999999999999E-3</v>
      </c>
      <c r="F16" s="11">
        <v>2.2510500000000001E-3</v>
      </c>
      <c r="G16" s="11">
        <v>3.1716299999999999E-3</v>
      </c>
      <c r="N16" s="14" t="s">
        <v>53</v>
      </c>
      <c r="O16" s="63"/>
      <c r="P16" s="22">
        <f>AVERAGE(F64:F104)</f>
        <v>3.658917073170731E-3</v>
      </c>
      <c r="Q16" s="65"/>
    </row>
    <row r="17" spans="1:17" ht="15" thickBot="1" x14ac:dyDescent="0.25">
      <c r="A17" s="2">
        <v>0.42899999999999999</v>
      </c>
      <c r="B17" s="2">
        <v>1.8669999999999999E-5</v>
      </c>
      <c r="C17" s="11">
        <v>2.9802000000000002E-4</v>
      </c>
      <c r="D17" s="11">
        <v>7.7004000000000005E-4</v>
      </c>
      <c r="E17" s="11">
        <v>1.53798E-3</v>
      </c>
      <c r="F17" s="11">
        <v>2.4077399999999998E-3</v>
      </c>
      <c r="G17" s="11">
        <v>3.3059399999999998E-3</v>
      </c>
      <c r="N17" s="6" t="s">
        <v>54</v>
      </c>
      <c r="O17" s="34"/>
      <c r="P17" s="23">
        <f>AVERAGE(G64:G104)</f>
        <v>6.0503941463414639E-3</v>
      </c>
      <c r="Q17" s="66"/>
    </row>
    <row r="18" spans="1:17" x14ac:dyDescent="0.2">
      <c r="A18" s="2">
        <v>0.46200000000000002</v>
      </c>
      <c r="B18" s="2">
        <v>2.0380000000000001E-5</v>
      </c>
      <c r="C18" s="11">
        <v>2.9882999999999998E-4</v>
      </c>
      <c r="D18" s="11">
        <v>8.0592000000000001E-4</v>
      </c>
      <c r="E18" s="11">
        <v>1.5887399999999999E-3</v>
      </c>
      <c r="F18" s="11">
        <v>2.55639E-3</v>
      </c>
      <c r="G18" s="11">
        <v>3.5161799999999998E-3</v>
      </c>
    </row>
    <row r="19" spans="1:17" x14ac:dyDescent="0.2">
      <c r="A19" s="2">
        <v>0.495</v>
      </c>
      <c r="B19" s="2">
        <v>2.048E-5</v>
      </c>
      <c r="C19" s="11">
        <v>3.0299999999999999E-4</v>
      </c>
      <c r="D19" s="11">
        <v>8.2454999999999996E-4</v>
      </c>
      <c r="E19" s="11">
        <v>1.63776E-3</v>
      </c>
      <c r="F19" s="11">
        <v>2.6651700000000001E-3</v>
      </c>
      <c r="G19" s="11">
        <v>3.6638999999999999E-3</v>
      </c>
    </row>
    <row r="20" spans="1:17" x14ac:dyDescent="0.2">
      <c r="A20" s="2">
        <v>0.52800000000000002</v>
      </c>
      <c r="B20" s="2">
        <v>2.0590000000000001E-5</v>
      </c>
      <c r="C20" s="11">
        <v>3.0390000000000001E-4</v>
      </c>
      <c r="D20" s="11">
        <v>8.4062999999999998E-4</v>
      </c>
      <c r="E20" s="11">
        <v>1.6838700000000001E-3</v>
      </c>
      <c r="F20" s="11">
        <v>2.7283799999999999E-3</v>
      </c>
      <c r="G20" s="11">
        <v>3.8352E-3</v>
      </c>
    </row>
    <row r="21" spans="1:17" x14ac:dyDescent="0.2">
      <c r="A21" s="2">
        <v>0.56100000000000005</v>
      </c>
      <c r="B21" s="2">
        <v>1.9349999999999999E-5</v>
      </c>
      <c r="C21" s="11">
        <v>3.0008999999999998E-4</v>
      </c>
      <c r="D21" s="11">
        <v>8.6859000000000003E-4</v>
      </c>
      <c r="E21" s="11">
        <v>1.7583E-3</v>
      </c>
      <c r="F21" s="11">
        <v>2.8210800000000001E-3</v>
      </c>
      <c r="G21" s="11">
        <v>4.0217400000000002E-3</v>
      </c>
    </row>
    <row r="22" spans="1:17" x14ac:dyDescent="0.2">
      <c r="A22" s="2">
        <v>0.59399999999999997</v>
      </c>
      <c r="B22" s="2">
        <v>2.1420000000000002E-5</v>
      </c>
      <c r="C22" s="11">
        <v>2.9259000000000002E-4</v>
      </c>
      <c r="D22" s="11">
        <v>8.7242999999999999E-4</v>
      </c>
      <c r="E22" s="11">
        <v>1.7878799999999999E-3</v>
      </c>
      <c r="F22" s="11">
        <v>2.8802099999999998E-3</v>
      </c>
      <c r="G22" s="11">
        <v>4.1996999999999998E-3</v>
      </c>
    </row>
    <row r="23" spans="1:17" x14ac:dyDescent="0.2">
      <c r="A23" s="2">
        <v>0.627</v>
      </c>
      <c r="B23" s="2">
        <v>2.1160000000000001E-5</v>
      </c>
      <c r="C23" s="11">
        <v>2.9367E-4</v>
      </c>
      <c r="D23" s="11">
        <v>8.9495999999999998E-4</v>
      </c>
      <c r="E23" s="11">
        <v>1.8051300000000001E-3</v>
      </c>
      <c r="F23" s="11">
        <v>2.99541E-3</v>
      </c>
      <c r="G23" s="11">
        <v>4.3625399999999998E-3</v>
      </c>
    </row>
    <row r="24" spans="1:17" x14ac:dyDescent="0.2">
      <c r="A24" s="2">
        <v>0.66</v>
      </c>
      <c r="B24" s="2">
        <v>2.1679999999999999E-5</v>
      </c>
      <c r="C24" s="11">
        <v>3.0075000000000002E-4</v>
      </c>
      <c r="D24" s="11">
        <v>8.8104000000000003E-4</v>
      </c>
      <c r="E24" s="11">
        <v>1.8303600000000001E-3</v>
      </c>
      <c r="F24" s="11">
        <v>3.0737099999999999E-3</v>
      </c>
      <c r="G24" s="11">
        <v>4.5281999999999996E-3</v>
      </c>
    </row>
    <row r="25" spans="1:17" x14ac:dyDescent="0.2">
      <c r="A25" s="2">
        <v>0.69299999999999995</v>
      </c>
      <c r="B25" s="2">
        <v>2.0590000000000001E-5</v>
      </c>
      <c r="C25" s="11">
        <v>3.0299999999999999E-4</v>
      </c>
      <c r="D25" s="11">
        <v>8.9075999999999999E-4</v>
      </c>
      <c r="E25" s="11">
        <v>1.8721199999999999E-3</v>
      </c>
      <c r="F25" s="11">
        <v>3.1593300000000001E-3</v>
      </c>
      <c r="G25" s="11">
        <v>4.6444199999999998E-3</v>
      </c>
    </row>
    <row r="26" spans="1:17" x14ac:dyDescent="0.2">
      <c r="A26" s="2">
        <v>0.72599999999999998</v>
      </c>
      <c r="B26" s="2">
        <v>2.0619999999999999E-5</v>
      </c>
      <c r="C26" s="11">
        <v>3.0336000000000002E-4</v>
      </c>
      <c r="D26" s="11">
        <v>8.5800000000000004E-4</v>
      </c>
      <c r="E26" s="11">
        <v>1.8731399999999999E-3</v>
      </c>
      <c r="F26" s="11">
        <v>3.2025600000000001E-3</v>
      </c>
      <c r="G26" s="11">
        <v>4.7339399999999998E-3</v>
      </c>
    </row>
    <row r="27" spans="1:17" x14ac:dyDescent="0.2">
      <c r="A27" s="2">
        <v>0.75900000000000001</v>
      </c>
      <c r="B27" s="2">
        <v>2.429E-5</v>
      </c>
      <c r="C27" s="11">
        <v>2.9085E-4</v>
      </c>
      <c r="D27" s="11">
        <v>8.7069000000000003E-4</v>
      </c>
      <c r="E27" s="11">
        <v>1.9200599999999999E-3</v>
      </c>
      <c r="F27" s="11">
        <v>3.2889600000000001E-3</v>
      </c>
      <c r="G27" s="11">
        <v>4.8849000000000002E-3</v>
      </c>
    </row>
    <row r="28" spans="1:17" x14ac:dyDescent="0.2">
      <c r="A28" s="2">
        <v>0.79200000000000004</v>
      </c>
      <c r="B28" s="2">
        <v>2.234E-5</v>
      </c>
      <c r="C28" s="11">
        <v>2.9558999999999998E-4</v>
      </c>
      <c r="D28" s="11">
        <v>8.8374000000000005E-4</v>
      </c>
      <c r="E28" s="11">
        <v>1.9506300000000001E-3</v>
      </c>
      <c r="F28" s="11">
        <v>3.31146E-3</v>
      </c>
      <c r="G28" s="11">
        <v>4.9919999999999999E-3</v>
      </c>
    </row>
    <row r="29" spans="1:17" x14ac:dyDescent="0.2">
      <c r="A29" s="2">
        <v>0.82499999999999996</v>
      </c>
      <c r="B29" s="2">
        <v>2.5660000000000002E-5</v>
      </c>
      <c r="C29" s="11">
        <v>2.8786000000000003E-4</v>
      </c>
      <c r="D29" s="11">
        <v>8.8626000000000004E-4</v>
      </c>
      <c r="E29" s="11">
        <v>1.9424100000000001E-3</v>
      </c>
      <c r="F29" s="11">
        <v>3.3643200000000001E-3</v>
      </c>
      <c r="G29" s="11">
        <v>5.1024E-3</v>
      </c>
    </row>
    <row r="30" spans="1:17" x14ac:dyDescent="0.2">
      <c r="A30" s="2">
        <v>0.85799999999999998</v>
      </c>
      <c r="B30" s="2">
        <v>2.567E-5</v>
      </c>
      <c r="C30" s="11">
        <v>3.0059999999999999E-4</v>
      </c>
      <c r="D30" s="11">
        <v>8.8871999999999996E-4</v>
      </c>
      <c r="E30" s="11">
        <v>1.9472999999999999E-3</v>
      </c>
      <c r="F30" s="11">
        <v>3.4150199999999999E-3</v>
      </c>
      <c r="G30" s="11">
        <v>5.1974400000000002E-3</v>
      </c>
    </row>
    <row r="31" spans="1:17" x14ac:dyDescent="0.2">
      <c r="A31" s="2">
        <v>0.89100000000000001</v>
      </c>
      <c r="B31" s="2">
        <v>2.5279999999999999E-5</v>
      </c>
      <c r="C31" s="11">
        <v>2.9011999999999999E-4</v>
      </c>
      <c r="D31" s="11">
        <v>8.6574000000000004E-4</v>
      </c>
      <c r="E31" s="11">
        <v>1.96992E-3</v>
      </c>
      <c r="F31" s="11">
        <v>3.4797000000000001E-3</v>
      </c>
      <c r="G31" s="11">
        <v>5.29182E-3</v>
      </c>
    </row>
    <row r="32" spans="1:17" x14ac:dyDescent="0.2">
      <c r="A32" s="2">
        <v>0.92400000000000004</v>
      </c>
      <c r="B32" s="2">
        <v>2.671E-5</v>
      </c>
      <c r="C32" s="11">
        <v>2.8683000000000002E-4</v>
      </c>
      <c r="D32" s="11">
        <v>8.9169E-4</v>
      </c>
      <c r="E32" s="11">
        <v>1.9717799999999998E-3</v>
      </c>
      <c r="F32" s="11">
        <v>3.4733400000000001E-3</v>
      </c>
      <c r="G32" s="11">
        <v>5.3557800000000001E-3</v>
      </c>
    </row>
    <row r="33" spans="1:7" x14ac:dyDescent="0.2">
      <c r="A33" s="2">
        <v>0.95699999999999996</v>
      </c>
      <c r="B33" s="2">
        <v>2.7350000000000001E-5</v>
      </c>
      <c r="C33" s="11">
        <v>2.8941999999999998E-4</v>
      </c>
      <c r="D33" s="11">
        <v>8.6118000000000002E-4</v>
      </c>
      <c r="E33" s="11">
        <v>2.01564E-3</v>
      </c>
      <c r="F33" s="11">
        <v>3.5392800000000001E-3</v>
      </c>
      <c r="G33" s="11">
        <v>5.4617399999999997E-3</v>
      </c>
    </row>
    <row r="34" spans="1:7" x14ac:dyDescent="0.2">
      <c r="A34" s="2">
        <v>0.99</v>
      </c>
      <c r="B34" s="2">
        <v>2.6420000000000001E-5</v>
      </c>
      <c r="C34" s="11">
        <v>2.9257000000000003E-4</v>
      </c>
      <c r="D34" s="11">
        <v>8.8776000000000002E-4</v>
      </c>
      <c r="E34" s="11">
        <v>1.9930199999999999E-3</v>
      </c>
      <c r="F34" s="11">
        <v>3.5487000000000001E-3</v>
      </c>
      <c r="G34" s="11">
        <v>5.5129200000000001E-3</v>
      </c>
    </row>
    <row r="35" spans="1:7" x14ac:dyDescent="0.2">
      <c r="A35" s="2">
        <v>1.0229999999999999</v>
      </c>
      <c r="B35" s="2">
        <v>2.6869999999999999E-5</v>
      </c>
      <c r="C35" s="11">
        <v>2.8723000000000003E-4</v>
      </c>
      <c r="D35" s="11">
        <v>9.0605999999999998E-4</v>
      </c>
      <c r="E35" s="11">
        <v>1.98138E-3</v>
      </c>
      <c r="F35" s="11">
        <v>3.5953199999999999E-3</v>
      </c>
      <c r="G35" s="11">
        <v>5.5319399999999999E-3</v>
      </c>
    </row>
    <row r="36" spans="1:7" x14ac:dyDescent="0.2">
      <c r="A36" s="2">
        <v>1.056</v>
      </c>
      <c r="B36" s="2">
        <v>2.6679999999999999E-5</v>
      </c>
      <c r="C36" s="11">
        <v>2.7064E-4</v>
      </c>
      <c r="D36" s="11">
        <v>9.0815999999999998E-4</v>
      </c>
      <c r="E36" s="11">
        <v>1.9956000000000002E-3</v>
      </c>
      <c r="F36" s="11">
        <v>3.5972999999999999E-3</v>
      </c>
      <c r="G36" s="11">
        <v>5.5483199999999998E-3</v>
      </c>
    </row>
    <row r="37" spans="1:7" x14ac:dyDescent="0.2">
      <c r="A37" s="2">
        <v>1.089</v>
      </c>
      <c r="B37" s="2">
        <v>2.58E-5</v>
      </c>
      <c r="C37" s="11">
        <v>2.8217999999999999E-4</v>
      </c>
      <c r="D37" s="11">
        <v>8.6762999999999999E-4</v>
      </c>
      <c r="E37" s="11">
        <v>1.9820699999999998E-3</v>
      </c>
      <c r="F37" s="11">
        <v>3.6126600000000002E-3</v>
      </c>
      <c r="G37" s="11">
        <v>5.5831800000000001E-3</v>
      </c>
    </row>
    <row r="38" spans="1:7" x14ac:dyDescent="0.2">
      <c r="A38" s="2">
        <v>1.1220000000000001</v>
      </c>
      <c r="B38" s="2">
        <v>2.7569999999999999E-5</v>
      </c>
      <c r="C38" s="11">
        <v>2.8667999999999999E-4</v>
      </c>
      <c r="D38" s="11">
        <v>8.6766000000000002E-4</v>
      </c>
      <c r="E38" s="11">
        <v>2.00307E-3</v>
      </c>
      <c r="F38" s="11">
        <v>3.6080399999999999E-3</v>
      </c>
      <c r="G38" s="11">
        <v>5.6704199999999998E-3</v>
      </c>
    </row>
    <row r="39" spans="1:7" x14ac:dyDescent="0.2">
      <c r="A39" s="2">
        <v>1.155</v>
      </c>
      <c r="B39" s="2">
        <v>2.6720000000000002E-5</v>
      </c>
      <c r="C39" s="11">
        <v>2.9147999999999999E-4</v>
      </c>
      <c r="D39" s="11">
        <v>9.0558000000000001E-4</v>
      </c>
      <c r="E39" s="11">
        <v>2.0109899999999998E-3</v>
      </c>
      <c r="F39" s="11">
        <v>3.6418800000000001E-3</v>
      </c>
      <c r="G39" s="11">
        <v>5.69712E-3</v>
      </c>
    </row>
    <row r="40" spans="1:7" x14ac:dyDescent="0.2">
      <c r="A40" s="2">
        <v>1.1879999999999999</v>
      </c>
      <c r="B40" s="2">
        <v>2.8039999999999999E-5</v>
      </c>
      <c r="C40" s="11">
        <v>2.9269000000000002E-4</v>
      </c>
      <c r="D40" s="11">
        <v>9.1082999999999995E-4</v>
      </c>
      <c r="E40" s="11">
        <v>2.04783E-3</v>
      </c>
      <c r="F40" s="11">
        <v>3.6984600000000002E-3</v>
      </c>
      <c r="G40" s="11">
        <v>5.7115200000000003E-3</v>
      </c>
    </row>
    <row r="41" spans="1:7" x14ac:dyDescent="0.2">
      <c r="A41" s="2">
        <v>1.2210000000000001</v>
      </c>
      <c r="B41" s="2">
        <v>2.9410000000000001E-5</v>
      </c>
      <c r="C41" s="11">
        <v>2.8810000000000001E-4</v>
      </c>
      <c r="D41" s="11">
        <v>9.0978000000000001E-4</v>
      </c>
      <c r="E41" s="11">
        <v>2.02944E-3</v>
      </c>
      <c r="F41" s="11">
        <v>3.6808800000000001E-3</v>
      </c>
      <c r="G41" s="11">
        <v>5.7239999999999999E-3</v>
      </c>
    </row>
    <row r="42" spans="1:7" x14ac:dyDescent="0.2">
      <c r="A42" s="2">
        <v>1.254</v>
      </c>
      <c r="B42" s="2">
        <v>2.9110000000000001E-5</v>
      </c>
      <c r="C42" s="11">
        <v>2.8989E-4</v>
      </c>
      <c r="D42" s="11">
        <v>9.0096000000000002E-4</v>
      </c>
      <c r="E42" s="11">
        <v>2.0654100000000002E-3</v>
      </c>
      <c r="F42" s="11">
        <v>3.6847799999999999E-3</v>
      </c>
      <c r="G42" s="11">
        <v>5.7273000000000003E-3</v>
      </c>
    </row>
    <row r="43" spans="1:7" x14ac:dyDescent="0.2">
      <c r="A43" s="2">
        <v>1.2869999999999999</v>
      </c>
      <c r="B43" s="2">
        <v>2.9110000000000001E-5</v>
      </c>
      <c r="C43" s="11">
        <v>2.8358000000000002E-4</v>
      </c>
      <c r="D43" s="11">
        <v>9.1253999999999999E-4</v>
      </c>
      <c r="E43" s="11">
        <v>2.0576100000000001E-3</v>
      </c>
      <c r="F43" s="11">
        <v>3.6544799999999999E-3</v>
      </c>
      <c r="G43" s="11">
        <v>5.8381800000000001E-3</v>
      </c>
    </row>
    <row r="44" spans="1:7" x14ac:dyDescent="0.2">
      <c r="A44" s="2">
        <v>1.32</v>
      </c>
      <c r="B44" s="2">
        <v>2.919E-5</v>
      </c>
      <c r="C44" s="11">
        <v>2.8662000000000002E-4</v>
      </c>
      <c r="D44" s="11">
        <v>8.9010000000000001E-4</v>
      </c>
      <c r="E44" s="11">
        <v>1.9958699999999998E-3</v>
      </c>
      <c r="F44" s="11">
        <v>3.6543000000000001E-3</v>
      </c>
      <c r="G44" s="11">
        <v>5.8455599999999996E-3</v>
      </c>
    </row>
    <row r="45" spans="1:7" x14ac:dyDescent="0.2">
      <c r="A45" s="2">
        <v>1.353</v>
      </c>
      <c r="B45" s="2">
        <v>2.9920000000000002E-5</v>
      </c>
      <c r="C45" s="11">
        <v>2.943E-4</v>
      </c>
      <c r="D45" s="11">
        <v>8.7158999999999999E-4</v>
      </c>
      <c r="E45" s="11">
        <v>1.9995899999999999E-3</v>
      </c>
      <c r="F45" s="11">
        <v>3.6748200000000001E-3</v>
      </c>
      <c r="G45" s="11">
        <v>5.8018200000000001E-3</v>
      </c>
    </row>
    <row r="46" spans="1:7" x14ac:dyDescent="0.2">
      <c r="A46" s="2">
        <v>1.3859999999999999</v>
      </c>
      <c r="B46" s="2">
        <v>3.095E-5</v>
      </c>
      <c r="C46" s="11">
        <v>2.8871000000000002E-4</v>
      </c>
      <c r="D46" s="11">
        <v>8.7662999999999999E-4</v>
      </c>
      <c r="E46" s="11">
        <v>2.0074200000000002E-3</v>
      </c>
      <c r="F46" s="11">
        <v>3.6723599999999999E-3</v>
      </c>
      <c r="G46" s="11">
        <v>5.9079600000000003E-3</v>
      </c>
    </row>
    <row r="47" spans="1:7" x14ac:dyDescent="0.2">
      <c r="A47" s="2">
        <v>1.419</v>
      </c>
      <c r="B47" s="2">
        <v>3.1059999999999997E-5</v>
      </c>
      <c r="C47" s="11">
        <v>2.8384999999999999E-4</v>
      </c>
      <c r="D47" s="11">
        <v>8.7569999999999998E-4</v>
      </c>
      <c r="E47" s="11">
        <v>1.9790099999999998E-3</v>
      </c>
      <c r="F47" s="11">
        <v>3.6987000000000001E-3</v>
      </c>
      <c r="G47" s="11">
        <v>5.9400599999999996E-3</v>
      </c>
    </row>
    <row r="48" spans="1:7" x14ac:dyDescent="0.2">
      <c r="A48" s="2">
        <v>1.452</v>
      </c>
      <c r="B48" s="2">
        <v>3.2450000000000003E-5</v>
      </c>
      <c r="C48" s="11">
        <v>2.876E-4</v>
      </c>
      <c r="D48" s="11">
        <v>8.6421000000000002E-4</v>
      </c>
      <c r="E48" s="11">
        <v>1.9565400000000001E-3</v>
      </c>
      <c r="F48" s="11">
        <v>3.6689399999999999E-3</v>
      </c>
      <c r="G48" s="11">
        <v>5.9343E-3</v>
      </c>
    </row>
    <row r="49" spans="1:7" x14ac:dyDescent="0.2">
      <c r="A49" s="2">
        <v>1.4850000000000001</v>
      </c>
      <c r="B49" s="2">
        <v>3.2360000000000002E-5</v>
      </c>
      <c r="C49" s="11">
        <v>2.8437999999999998E-4</v>
      </c>
      <c r="D49" s="11">
        <v>8.6109000000000001E-4</v>
      </c>
      <c r="E49" s="11">
        <v>1.9746899999999999E-3</v>
      </c>
      <c r="F49" s="11">
        <v>3.6985199999999998E-3</v>
      </c>
      <c r="G49" s="11">
        <v>5.9055000000000002E-3</v>
      </c>
    </row>
    <row r="50" spans="1:7" x14ac:dyDescent="0.2">
      <c r="A50" s="2">
        <v>1.518</v>
      </c>
      <c r="B50" s="2">
        <v>3.2259999999999999E-5</v>
      </c>
      <c r="C50" s="11">
        <v>2.8648999999999998E-4</v>
      </c>
      <c r="D50" s="11">
        <v>8.5959000000000003E-4</v>
      </c>
      <c r="E50" s="11">
        <v>1.944E-3</v>
      </c>
      <c r="F50" s="11">
        <v>3.7267799999999998E-3</v>
      </c>
      <c r="G50" s="11">
        <v>5.9434800000000001E-3</v>
      </c>
    </row>
    <row r="51" spans="1:7" x14ac:dyDescent="0.2">
      <c r="A51" s="2">
        <v>1.5509999999999999</v>
      </c>
      <c r="B51" s="2">
        <v>3.1860000000000003E-5</v>
      </c>
      <c r="C51" s="11">
        <v>2.7991000000000002E-4</v>
      </c>
      <c r="D51" s="11">
        <v>8.6364000000000005E-4</v>
      </c>
      <c r="E51" s="11">
        <v>1.9893300000000001E-3</v>
      </c>
      <c r="F51" s="11">
        <v>3.68286E-3</v>
      </c>
      <c r="G51" s="11">
        <v>6.00192E-3</v>
      </c>
    </row>
    <row r="52" spans="1:7" x14ac:dyDescent="0.2">
      <c r="A52" s="2">
        <v>1.5840000000000001</v>
      </c>
      <c r="B52" s="2">
        <v>2.9620000000000001E-5</v>
      </c>
      <c r="C52" s="11">
        <v>2.8961999999999998E-4</v>
      </c>
      <c r="D52" s="11">
        <v>8.6231999999999997E-4</v>
      </c>
      <c r="E52" s="11">
        <v>1.9714200000000002E-3</v>
      </c>
      <c r="F52" s="11">
        <v>3.6346799999999999E-3</v>
      </c>
      <c r="G52" s="11">
        <v>5.9658000000000003E-3</v>
      </c>
    </row>
    <row r="53" spans="1:7" x14ac:dyDescent="0.2">
      <c r="A53" s="2">
        <v>1.617</v>
      </c>
      <c r="B53" s="2">
        <v>3.1609999999999997E-5</v>
      </c>
      <c r="C53" s="11">
        <v>2.7714999999999999E-4</v>
      </c>
      <c r="D53" s="11">
        <v>8.5698000000000002E-4</v>
      </c>
      <c r="E53" s="11">
        <v>1.9397699999999999E-3</v>
      </c>
      <c r="F53" s="11">
        <v>3.6454199999999999E-3</v>
      </c>
      <c r="G53" s="11">
        <v>5.9630999999999998E-3</v>
      </c>
    </row>
    <row r="54" spans="1:7" x14ac:dyDescent="0.2">
      <c r="A54" s="2">
        <v>1.65</v>
      </c>
      <c r="B54" s="2">
        <v>3.2650000000000001E-5</v>
      </c>
      <c r="C54" s="11">
        <v>2.8784999999999998E-4</v>
      </c>
      <c r="D54" s="11">
        <v>8.5610999999999999E-4</v>
      </c>
      <c r="E54" s="11">
        <v>1.9555499999999999E-3</v>
      </c>
      <c r="F54" s="11">
        <v>3.6543600000000002E-3</v>
      </c>
      <c r="G54" s="11">
        <v>5.9875800000000002E-3</v>
      </c>
    </row>
    <row r="55" spans="1:7" x14ac:dyDescent="0.2">
      <c r="A55" s="2">
        <v>1.6830000000000001</v>
      </c>
      <c r="B55" s="2">
        <v>3.0679999999999998E-5</v>
      </c>
      <c r="C55" s="11">
        <v>2.8845999999999999E-4</v>
      </c>
      <c r="D55" s="11">
        <v>8.7261000000000001E-4</v>
      </c>
      <c r="E55" s="11">
        <v>2.0001300000000001E-3</v>
      </c>
      <c r="F55" s="11">
        <v>3.6839400000000001E-3</v>
      </c>
      <c r="G55" s="11">
        <v>6.1177200000000001E-3</v>
      </c>
    </row>
    <row r="56" spans="1:7" x14ac:dyDescent="0.2">
      <c r="A56" s="2">
        <v>1.716</v>
      </c>
      <c r="B56" s="2">
        <v>3.307E-5</v>
      </c>
      <c r="C56" s="11">
        <v>2.9253999999999999E-4</v>
      </c>
      <c r="D56" s="11">
        <v>8.7827999999999995E-4</v>
      </c>
      <c r="E56" s="11">
        <v>2.00556E-3</v>
      </c>
      <c r="F56" s="11">
        <v>3.6913800000000002E-3</v>
      </c>
      <c r="G56" s="11">
        <v>6.1422600000000001E-3</v>
      </c>
    </row>
    <row r="57" spans="1:7" x14ac:dyDescent="0.2">
      <c r="A57" s="2">
        <v>1.7490000000000001</v>
      </c>
      <c r="B57" s="2">
        <v>3.4150000000000003E-5</v>
      </c>
      <c r="C57" s="11">
        <v>2.8467999999999999E-4</v>
      </c>
      <c r="D57" s="11">
        <v>8.8986000000000002E-4</v>
      </c>
      <c r="E57" s="11">
        <v>1.9806899999999998E-3</v>
      </c>
      <c r="F57" s="11">
        <v>3.6923400000000001E-3</v>
      </c>
      <c r="G57" s="11">
        <v>6.0695999999999996E-3</v>
      </c>
    </row>
    <row r="58" spans="1:7" x14ac:dyDescent="0.2">
      <c r="A58" s="2">
        <v>1.782</v>
      </c>
      <c r="B58" s="2">
        <v>3.4390000000000001E-5</v>
      </c>
      <c r="C58" s="11">
        <v>2.8193000000000001E-4</v>
      </c>
      <c r="D58" s="11">
        <v>8.9061000000000001E-4</v>
      </c>
      <c r="E58" s="11">
        <v>1.99242E-3</v>
      </c>
      <c r="F58" s="11">
        <v>3.7311000000000002E-3</v>
      </c>
      <c r="G58" s="11">
        <v>6.0523800000000004E-3</v>
      </c>
    </row>
    <row r="59" spans="1:7" x14ac:dyDescent="0.2">
      <c r="A59" s="2">
        <v>1.8149999999999999</v>
      </c>
      <c r="B59" s="2">
        <v>3.3019999999999999E-5</v>
      </c>
      <c r="C59" s="11">
        <v>2.8410000000000002E-4</v>
      </c>
      <c r="D59" s="11">
        <v>8.8323000000000004E-4</v>
      </c>
      <c r="E59" s="11">
        <v>1.9806899999999998E-3</v>
      </c>
      <c r="F59" s="11">
        <v>3.6713399999999999E-3</v>
      </c>
      <c r="G59" s="11">
        <v>6.09846E-3</v>
      </c>
    </row>
    <row r="60" spans="1:7" x14ac:dyDescent="0.2">
      <c r="A60" s="2">
        <v>1.8480000000000001</v>
      </c>
      <c r="B60" s="2">
        <v>3.3399999999999999E-5</v>
      </c>
      <c r="C60" s="11">
        <v>2.6798000000000002E-4</v>
      </c>
      <c r="D60" s="11">
        <v>8.7416999999999996E-4</v>
      </c>
      <c r="E60" s="11">
        <v>1.95054E-3</v>
      </c>
      <c r="F60" s="11">
        <v>3.7149000000000001E-3</v>
      </c>
      <c r="G60" s="11">
        <v>6.1441200000000003E-3</v>
      </c>
    </row>
    <row r="61" spans="1:7" x14ac:dyDescent="0.2">
      <c r="A61" s="2">
        <v>1.881</v>
      </c>
      <c r="B61" s="2">
        <v>3.4770000000000001E-5</v>
      </c>
      <c r="C61" s="11">
        <v>2.7090000000000003E-4</v>
      </c>
      <c r="D61" s="11">
        <v>9.0432000000000002E-4</v>
      </c>
      <c r="E61" s="11">
        <v>1.9583700000000001E-3</v>
      </c>
      <c r="F61" s="11">
        <v>3.6943200000000001E-3</v>
      </c>
      <c r="G61" s="11">
        <v>6.0415800000000004E-3</v>
      </c>
    </row>
    <row r="62" spans="1:7" x14ac:dyDescent="0.2">
      <c r="A62" s="2">
        <v>1.9139999999999999</v>
      </c>
      <c r="B62" s="2">
        <v>3.3680000000000003E-5</v>
      </c>
      <c r="C62" s="11">
        <v>2.6821000000000001E-4</v>
      </c>
      <c r="D62" s="11">
        <v>8.7158999999999999E-4</v>
      </c>
      <c r="E62" s="11">
        <v>1.9693200000000001E-3</v>
      </c>
      <c r="F62" s="11">
        <v>3.6910799999999998E-3</v>
      </c>
      <c r="G62" s="11">
        <v>6.04632E-3</v>
      </c>
    </row>
    <row r="63" spans="1:7" x14ac:dyDescent="0.2">
      <c r="A63" s="2">
        <v>1.9470000000000001</v>
      </c>
      <c r="B63" s="2">
        <v>3.239E-5</v>
      </c>
      <c r="C63" s="11">
        <v>2.6509999999999999E-4</v>
      </c>
      <c r="D63" s="11">
        <v>8.7308999999999998E-4</v>
      </c>
      <c r="E63" s="11">
        <v>1.9769700000000002E-3</v>
      </c>
      <c r="F63" s="11">
        <v>3.65898E-3</v>
      </c>
      <c r="G63" s="11">
        <v>6.0021600000000003E-3</v>
      </c>
    </row>
    <row r="64" spans="1:7" x14ac:dyDescent="0.2">
      <c r="A64" s="19">
        <v>1.98</v>
      </c>
      <c r="B64" s="19">
        <v>3.2480000000000001E-5</v>
      </c>
      <c r="C64" s="24">
        <v>2.5815000000000001E-4</v>
      </c>
      <c r="D64" s="24">
        <v>8.9048999999999997E-4</v>
      </c>
      <c r="E64" s="24">
        <v>1.9560300000000001E-3</v>
      </c>
      <c r="F64" s="24">
        <v>3.6574799999999998E-3</v>
      </c>
      <c r="G64" s="24">
        <v>6.0672599999999997E-3</v>
      </c>
    </row>
    <row r="65" spans="1:7" x14ac:dyDescent="0.2">
      <c r="A65" s="19">
        <v>2.0129999999999999</v>
      </c>
      <c r="B65" s="19">
        <v>3.3899999999999997E-5</v>
      </c>
      <c r="C65" s="24">
        <v>2.6146999999999998E-4</v>
      </c>
      <c r="D65" s="24">
        <v>8.6994000000000004E-4</v>
      </c>
      <c r="E65" s="24">
        <v>1.9341E-3</v>
      </c>
      <c r="F65" s="24">
        <v>3.6696599999999999E-3</v>
      </c>
      <c r="G65" s="24">
        <v>6.1744800000000004E-3</v>
      </c>
    </row>
    <row r="66" spans="1:7" x14ac:dyDescent="0.2">
      <c r="A66" s="19">
        <v>2.0459999999999998</v>
      </c>
      <c r="B66" s="19">
        <v>3.5169999999999997E-5</v>
      </c>
      <c r="C66" s="24">
        <v>2.5891E-4</v>
      </c>
      <c r="D66" s="24">
        <v>8.8847999999999998E-4</v>
      </c>
      <c r="E66" s="24">
        <v>1.9607700000000001E-3</v>
      </c>
      <c r="F66" s="24">
        <v>3.7143599999999999E-3</v>
      </c>
      <c r="G66" s="24">
        <v>6.0825000000000002E-3</v>
      </c>
    </row>
    <row r="67" spans="1:7" x14ac:dyDescent="0.2">
      <c r="A67" s="19">
        <v>2.0790000000000002</v>
      </c>
      <c r="B67" s="19">
        <v>3.4659999999999997E-5</v>
      </c>
      <c r="C67" s="24">
        <v>2.6982999999999998E-4</v>
      </c>
      <c r="D67" s="24">
        <v>8.9393999999999997E-4</v>
      </c>
      <c r="E67" s="24">
        <v>1.9483199999999999E-3</v>
      </c>
      <c r="F67" s="24">
        <v>3.63942E-3</v>
      </c>
      <c r="G67" s="24">
        <v>6.0892200000000002E-3</v>
      </c>
    </row>
    <row r="68" spans="1:7" x14ac:dyDescent="0.2">
      <c r="A68" s="19">
        <v>2.1120000000000001</v>
      </c>
      <c r="B68" s="19">
        <v>3.6409999999999999E-5</v>
      </c>
      <c r="C68" s="24">
        <v>2.7715999999999998E-4</v>
      </c>
      <c r="D68" s="24">
        <v>8.7107999999999999E-4</v>
      </c>
      <c r="E68" s="24">
        <v>1.92975E-3</v>
      </c>
      <c r="F68" s="24">
        <v>3.6459000000000001E-3</v>
      </c>
      <c r="G68" s="24">
        <v>6.0404999999999999E-3</v>
      </c>
    </row>
    <row r="69" spans="1:7" x14ac:dyDescent="0.2">
      <c r="A69" s="19">
        <v>2.145</v>
      </c>
      <c r="B69" s="19">
        <v>3.6680000000000001E-5</v>
      </c>
      <c r="C69" s="24">
        <v>2.7326999999999999E-4</v>
      </c>
      <c r="D69" s="24">
        <v>8.8617000000000003E-4</v>
      </c>
      <c r="E69" s="24">
        <v>1.92735E-3</v>
      </c>
      <c r="F69" s="24">
        <v>3.6549E-3</v>
      </c>
      <c r="G69" s="24">
        <v>6.0764399999999998E-3</v>
      </c>
    </row>
    <row r="70" spans="1:7" x14ac:dyDescent="0.2">
      <c r="A70" s="19">
        <v>2.1779999999999999</v>
      </c>
      <c r="B70" s="19">
        <v>3.5750000000000002E-5</v>
      </c>
      <c r="C70" s="24">
        <v>2.8257E-4</v>
      </c>
      <c r="D70" s="24">
        <v>8.5130999999999998E-4</v>
      </c>
      <c r="E70" s="24">
        <v>1.89978E-3</v>
      </c>
      <c r="F70" s="24">
        <v>3.73764E-3</v>
      </c>
      <c r="G70" s="24">
        <v>6.0296999999999998E-3</v>
      </c>
    </row>
    <row r="71" spans="1:7" x14ac:dyDescent="0.2">
      <c r="A71" s="19">
        <v>2.2109999999999999</v>
      </c>
      <c r="B71" s="19">
        <v>3.5750000000000002E-5</v>
      </c>
      <c r="C71" s="24">
        <v>2.6907E-4</v>
      </c>
      <c r="D71" s="24">
        <v>8.6631000000000002E-4</v>
      </c>
      <c r="E71" s="24">
        <v>1.9329900000000001E-3</v>
      </c>
      <c r="F71" s="24">
        <v>3.7095000000000001E-3</v>
      </c>
      <c r="G71" s="24">
        <v>5.9946599999999997E-3</v>
      </c>
    </row>
    <row r="72" spans="1:7" x14ac:dyDescent="0.2">
      <c r="A72" s="19">
        <v>2.2440000000000002</v>
      </c>
      <c r="B72" s="19">
        <v>3.625E-5</v>
      </c>
      <c r="C72" s="24">
        <v>2.6508E-4</v>
      </c>
      <c r="D72" s="24">
        <v>8.8316999999999996E-4</v>
      </c>
      <c r="E72" s="24">
        <v>1.9233900000000001E-3</v>
      </c>
      <c r="F72" s="24">
        <v>3.67842E-3</v>
      </c>
      <c r="G72" s="24">
        <v>5.9766000000000003E-3</v>
      </c>
    </row>
    <row r="73" spans="1:7" x14ac:dyDescent="0.2">
      <c r="A73" s="19">
        <v>2.2770000000000001</v>
      </c>
      <c r="B73" s="19">
        <v>3.4730000000000001E-5</v>
      </c>
      <c r="C73" s="24">
        <v>2.722E-4</v>
      </c>
      <c r="D73" s="24">
        <v>8.7938999999999997E-4</v>
      </c>
      <c r="E73" s="24">
        <v>1.93626E-3</v>
      </c>
      <c r="F73" s="24">
        <v>3.6696599999999999E-3</v>
      </c>
      <c r="G73" s="24">
        <v>6.0091800000000003E-3</v>
      </c>
    </row>
    <row r="74" spans="1:7" x14ac:dyDescent="0.2">
      <c r="A74" s="19">
        <v>2.31</v>
      </c>
      <c r="B74" s="19">
        <v>3.4990000000000002E-5</v>
      </c>
      <c r="C74" s="24">
        <v>2.6819000000000002E-4</v>
      </c>
      <c r="D74" s="24">
        <v>8.6733000000000003E-4</v>
      </c>
      <c r="E74" s="24">
        <v>1.90419E-3</v>
      </c>
      <c r="F74" s="24">
        <v>3.6966600000000001E-3</v>
      </c>
      <c r="G74" s="24">
        <v>5.9830200000000004E-3</v>
      </c>
    </row>
    <row r="75" spans="1:7" x14ac:dyDescent="0.2">
      <c r="A75" s="19">
        <v>2.343</v>
      </c>
      <c r="B75" s="19">
        <v>3.6539999999999999E-5</v>
      </c>
      <c r="C75" s="24">
        <v>2.6949E-4</v>
      </c>
      <c r="D75" s="24">
        <v>8.9457000000000002E-4</v>
      </c>
      <c r="E75" s="24">
        <v>1.90332E-3</v>
      </c>
      <c r="F75" s="24">
        <v>3.6393599999999999E-3</v>
      </c>
      <c r="G75" s="24">
        <v>5.9504400000000004E-3</v>
      </c>
    </row>
    <row r="76" spans="1:7" x14ac:dyDescent="0.2">
      <c r="A76" s="19">
        <v>2.3759999999999999</v>
      </c>
      <c r="B76" s="19">
        <v>3.4050000000000001E-5</v>
      </c>
      <c r="C76" s="24">
        <v>2.8487E-4</v>
      </c>
      <c r="D76" s="24">
        <v>8.6421000000000002E-4</v>
      </c>
      <c r="E76" s="24">
        <v>1.8877200000000001E-3</v>
      </c>
      <c r="F76" s="24">
        <v>3.6668400000000002E-3</v>
      </c>
      <c r="G76" s="24">
        <v>5.9448000000000001E-3</v>
      </c>
    </row>
    <row r="77" spans="1:7" x14ac:dyDescent="0.2">
      <c r="A77" s="19">
        <v>2.4089999999999998</v>
      </c>
      <c r="B77" s="19">
        <v>3.6609999999999997E-5</v>
      </c>
      <c r="C77" s="24">
        <v>2.7557999999999999E-4</v>
      </c>
      <c r="D77" s="24">
        <v>8.7215999999999997E-4</v>
      </c>
      <c r="E77" s="24">
        <v>1.8979800000000001E-3</v>
      </c>
      <c r="F77" s="24">
        <v>3.6358200000000001E-3</v>
      </c>
      <c r="G77" s="24">
        <v>5.9478600000000001E-3</v>
      </c>
    </row>
    <row r="78" spans="1:7" x14ac:dyDescent="0.2">
      <c r="A78" s="19">
        <v>2.4420000000000002</v>
      </c>
      <c r="B78" s="19">
        <v>3.659E-5</v>
      </c>
      <c r="C78" s="24">
        <v>2.7858000000000001E-4</v>
      </c>
      <c r="D78" s="24">
        <v>8.4683999999999996E-4</v>
      </c>
      <c r="E78" s="24">
        <v>1.88316E-3</v>
      </c>
      <c r="F78" s="24">
        <v>3.65994E-3</v>
      </c>
      <c r="G78" s="24">
        <v>6.0091199999999997E-3</v>
      </c>
    </row>
    <row r="79" spans="1:7" x14ac:dyDescent="0.2">
      <c r="A79" s="19">
        <v>2.4750000000000001</v>
      </c>
      <c r="B79" s="19">
        <v>3.7669999999999997E-5</v>
      </c>
      <c r="C79" s="24">
        <v>2.7357E-4</v>
      </c>
      <c r="D79" s="24">
        <v>8.5955999999999999E-4</v>
      </c>
      <c r="E79" s="24">
        <v>1.9027499999999999E-3</v>
      </c>
      <c r="F79" s="24">
        <v>3.6177000000000002E-3</v>
      </c>
      <c r="G79" s="24">
        <v>6.05202E-3</v>
      </c>
    </row>
    <row r="80" spans="1:7" x14ac:dyDescent="0.2">
      <c r="A80" s="19">
        <v>2.508</v>
      </c>
      <c r="B80" s="19">
        <v>3.7830000000000002E-5</v>
      </c>
      <c r="C80" s="24">
        <v>2.6788000000000002E-4</v>
      </c>
      <c r="D80" s="24">
        <v>8.6220000000000003E-4</v>
      </c>
      <c r="E80" s="24">
        <v>1.8862799999999999E-3</v>
      </c>
      <c r="F80" s="24">
        <v>3.6012000000000001E-3</v>
      </c>
      <c r="G80" s="24">
        <v>6.0985199999999996E-3</v>
      </c>
    </row>
    <row r="81" spans="1:7" x14ac:dyDescent="0.2">
      <c r="A81" s="19">
        <v>2.5409999999999999</v>
      </c>
      <c r="B81" s="19">
        <v>3.6900000000000002E-5</v>
      </c>
      <c r="C81" s="24">
        <v>2.7325E-4</v>
      </c>
      <c r="D81" s="24">
        <v>8.7975E-4</v>
      </c>
      <c r="E81" s="24">
        <v>1.8418499999999999E-3</v>
      </c>
      <c r="F81" s="24">
        <v>3.5716200000000002E-3</v>
      </c>
      <c r="G81" s="24">
        <v>5.9792400000000002E-3</v>
      </c>
    </row>
    <row r="82" spans="1:7" x14ac:dyDescent="0.2">
      <c r="A82" s="19">
        <v>2.5739999999999998</v>
      </c>
      <c r="B82" s="19">
        <v>3.799E-5</v>
      </c>
      <c r="C82" s="24">
        <v>2.6673000000000002E-4</v>
      </c>
      <c r="D82" s="24">
        <v>8.9999999999999998E-4</v>
      </c>
      <c r="E82" s="24">
        <v>1.8724499999999999E-3</v>
      </c>
      <c r="F82" s="24">
        <v>3.5665200000000001E-3</v>
      </c>
      <c r="G82" s="24">
        <v>6.07158E-3</v>
      </c>
    </row>
    <row r="83" spans="1:7" x14ac:dyDescent="0.2">
      <c r="A83" s="19">
        <v>2.6070000000000002</v>
      </c>
      <c r="B83" s="19">
        <v>3.913E-5</v>
      </c>
      <c r="C83" s="24">
        <v>2.5992000000000002E-4</v>
      </c>
      <c r="D83" s="24">
        <v>8.8482000000000003E-4</v>
      </c>
      <c r="E83" s="24">
        <v>1.86816E-3</v>
      </c>
      <c r="F83" s="24">
        <v>3.6361800000000001E-3</v>
      </c>
      <c r="G83" s="24">
        <v>6.0689400000000001E-3</v>
      </c>
    </row>
    <row r="84" spans="1:7" x14ac:dyDescent="0.2">
      <c r="A84" s="19">
        <v>2.64</v>
      </c>
      <c r="B84" s="19">
        <v>3.6850000000000001E-5</v>
      </c>
      <c r="C84" s="24">
        <v>2.6300999999999999E-4</v>
      </c>
      <c r="D84" s="24">
        <v>8.8781999999999999E-4</v>
      </c>
      <c r="E84" s="24">
        <v>1.9252799999999999E-3</v>
      </c>
      <c r="F84" s="24">
        <v>3.65124E-3</v>
      </c>
      <c r="G84" s="24">
        <v>6.0765000000000003E-3</v>
      </c>
    </row>
    <row r="85" spans="1:7" x14ac:dyDescent="0.2">
      <c r="A85" s="19">
        <v>2.673</v>
      </c>
      <c r="B85" s="19">
        <v>3.6850000000000001E-5</v>
      </c>
      <c r="C85" s="24">
        <v>2.5297999999999998E-4</v>
      </c>
      <c r="D85" s="24">
        <v>8.9262E-4</v>
      </c>
      <c r="E85" s="24">
        <v>1.8310500000000001E-3</v>
      </c>
      <c r="F85" s="24">
        <v>3.6217799999999998E-3</v>
      </c>
      <c r="G85" s="24">
        <v>6.1043399999999998E-3</v>
      </c>
    </row>
    <row r="86" spans="1:7" x14ac:dyDescent="0.2">
      <c r="A86" s="19">
        <v>2.706</v>
      </c>
      <c r="B86" s="19">
        <v>3.5809999999999998E-5</v>
      </c>
      <c r="C86" s="24">
        <v>2.4793999999999999E-4</v>
      </c>
      <c r="D86" s="24">
        <v>8.7825000000000002E-4</v>
      </c>
      <c r="E86" s="24">
        <v>1.8150600000000001E-3</v>
      </c>
      <c r="F86" s="24">
        <v>3.6218999999999999E-3</v>
      </c>
      <c r="G86" s="24">
        <v>6.0546599999999999E-3</v>
      </c>
    </row>
    <row r="87" spans="1:7" x14ac:dyDescent="0.2">
      <c r="A87" s="19">
        <v>2.7389999999999999</v>
      </c>
      <c r="B87" s="19">
        <v>3.6279999999999998E-5</v>
      </c>
      <c r="C87" s="24">
        <v>2.4610000000000002E-4</v>
      </c>
      <c r="D87" s="24">
        <v>8.6711999999999998E-4</v>
      </c>
      <c r="E87" s="24">
        <v>1.8142799999999999E-3</v>
      </c>
      <c r="F87" s="24">
        <v>3.6585599999999999E-3</v>
      </c>
      <c r="G87" s="24">
        <v>6.0048599999999999E-3</v>
      </c>
    </row>
    <row r="88" spans="1:7" x14ac:dyDescent="0.2">
      <c r="A88" s="19">
        <v>2.7719999999999998</v>
      </c>
      <c r="B88" s="19">
        <v>3.5139999999999999E-5</v>
      </c>
      <c r="C88" s="24">
        <v>2.4861000000000002E-4</v>
      </c>
      <c r="D88" s="24">
        <v>8.8761000000000005E-4</v>
      </c>
      <c r="E88" s="24">
        <v>1.85601E-3</v>
      </c>
      <c r="F88" s="24">
        <v>3.6141599999999999E-3</v>
      </c>
      <c r="G88" s="24">
        <v>6.0817800000000002E-3</v>
      </c>
    </row>
    <row r="89" spans="1:7" x14ac:dyDescent="0.2">
      <c r="A89" s="19">
        <v>2.8050000000000002</v>
      </c>
      <c r="B89" s="19">
        <v>3.7100000000000001E-5</v>
      </c>
      <c r="C89" s="24">
        <v>2.4484000000000002E-4</v>
      </c>
      <c r="D89" s="24">
        <v>8.4093000000000004E-4</v>
      </c>
      <c r="E89" s="24">
        <v>1.8594900000000001E-3</v>
      </c>
      <c r="F89" s="24">
        <v>3.6637200000000001E-3</v>
      </c>
      <c r="G89" s="24">
        <v>6.0617400000000004E-3</v>
      </c>
    </row>
    <row r="90" spans="1:7" x14ac:dyDescent="0.2">
      <c r="A90" s="19">
        <v>2.8380000000000001</v>
      </c>
      <c r="B90" s="19">
        <v>3.5970000000000003E-5</v>
      </c>
      <c r="C90" s="24">
        <v>2.4547000000000002E-4</v>
      </c>
      <c r="D90" s="24">
        <v>8.5311000000000002E-4</v>
      </c>
      <c r="E90" s="24">
        <v>1.8835200000000001E-3</v>
      </c>
      <c r="F90" s="24">
        <v>3.6709199999999998E-3</v>
      </c>
      <c r="G90" s="24">
        <v>6.1113000000000001E-3</v>
      </c>
    </row>
    <row r="91" spans="1:7" x14ac:dyDescent="0.2">
      <c r="A91" s="19">
        <v>2.871</v>
      </c>
      <c r="B91" s="19">
        <v>3.6189999999999997E-5</v>
      </c>
      <c r="C91" s="24">
        <v>2.3837000000000001E-4</v>
      </c>
      <c r="D91" s="24">
        <v>8.6450999999999997E-4</v>
      </c>
      <c r="E91" s="24">
        <v>1.81296E-3</v>
      </c>
      <c r="F91" s="24">
        <v>3.7277399999999998E-3</v>
      </c>
      <c r="G91" s="24">
        <v>6.1221599999999998E-3</v>
      </c>
    </row>
    <row r="92" spans="1:7" x14ac:dyDescent="0.2">
      <c r="A92" s="19">
        <v>2.9039999999999999</v>
      </c>
      <c r="B92" s="19">
        <v>3.7339999999999998E-5</v>
      </c>
      <c r="C92" s="24">
        <v>2.4096E-4</v>
      </c>
      <c r="D92" s="24">
        <v>8.3562000000000003E-4</v>
      </c>
      <c r="E92" s="24">
        <v>1.83573E-3</v>
      </c>
      <c r="F92" s="24">
        <v>3.6864599999999999E-3</v>
      </c>
      <c r="G92" s="24">
        <v>6.0944399999999996E-3</v>
      </c>
    </row>
    <row r="93" spans="1:7" x14ac:dyDescent="0.2">
      <c r="A93" s="19">
        <v>2.9369999999999998</v>
      </c>
      <c r="B93" s="19">
        <v>3.8309999999999997E-5</v>
      </c>
      <c r="C93" s="24">
        <v>2.3860999999999999E-4</v>
      </c>
      <c r="D93" s="24">
        <v>8.4855E-4</v>
      </c>
      <c r="E93" s="24">
        <v>1.8424800000000001E-3</v>
      </c>
      <c r="F93" s="24">
        <v>3.65958E-3</v>
      </c>
      <c r="G93" s="24">
        <v>6.0962999999999998E-3</v>
      </c>
    </row>
    <row r="94" spans="1:7" x14ac:dyDescent="0.2">
      <c r="A94" s="19">
        <v>2.97</v>
      </c>
      <c r="B94" s="19">
        <v>3.8040000000000002E-5</v>
      </c>
      <c r="C94" s="24">
        <v>2.3861999999999999E-4</v>
      </c>
      <c r="D94" s="24">
        <v>8.4528000000000001E-4</v>
      </c>
      <c r="E94" s="24">
        <v>1.85505E-3</v>
      </c>
      <c r="F94" s="24">
        <v>3.67374E-3</v>
      </c>
      <c r="G94" s="24">
        <v>6.0854400000000001E-3</v>
      </c>
    </row>
    <row r="95" spans="1:7" x14ac:dyDescent="0.2">
      <c r="A95" s="19">
        <v>3.0030000000000001</v>
      </c>
      <c r="B95" s="19">
        <v>3.9440000000000002E-5</v>
      </c>
      <c r="C95" s="24">
        <v>2.3903999999999999E-4</v>
      </c>
      <c r="D95" s="24">
        <v>8.5448999999999996E-4</v>
      </c>
      <c r="E95" s="24">
        <v>1.8283799999999999E-3</v>
      </c>
      <c r="F95" s="24">
        <v>3.6396599999999999E-3</v>
      </c>
      <c r="G95" s="24">
        <v>6.02982E-3</v>
      </c>
    </row>
    <row r="96" spans="1:7" x14ac:dyDescent="0.2">
      <c r="A96" s="19">
        <v>3.036</v>
      </c>
      <c r="B96" s="19">
        <v>3.9660000000000003E-5</v>
      </c>
      <c r="C96" s="24">
        <v>2.6165999999999999E-4</v>
      </c>
      <c r="D96" s="24">
        <v>8.3507999999999998E-4</v>
      </c>
      <c r="E96" s="24">
        <v>1.85286E-3</v>
      </c>
      <c r="F96" s="24">
        <v>3.7096199999999998E-3</v>
      </c>
      <c r="G96" s="24">
        <v>6.0388200000000003E-3</v>
      </c>
    </row>
    <row r="97" spans="1:7" x14ac:dyDescent="0.2">
      <c r="A97" s="19">
        <v>3.069</v>
      </c>
      <c r="B97" s="19">
        <v>3.8389999999999997E-5</v>
      </c>
      <c r="C97" s="24">
        <v>2.4127999999999999E-4</v>
      </c>
      <c r="D97" s="24">
        <v>8.3354999999999996E-4</v>
      </c>
      <c r="E97" s="24">
        <v>1.8362999999999999E-3</v>
      </c>
      <c r="F97" s="24">
        <v>3.65892E-3</v>
      </c>
      <c r="G97" s="24">
        <v>5.9900400000000003E-3</v>
      </c>
    </row>
    <row r="98" spans="1:7" x14ac:dyDescent="0.2">
      <c r="A98" s="19">
        <v>3.1019999999999999</v>
      </c>
      <c r="B98" s="19">
        <v>3.9400000000000002E-5</v>
      </c>
      <c r="C98" s="24">
        <v>2.3557E-4</v>
      </c>
      <c r="D98" s="24">
        <v>8.4575999999999998E-4</v>
      </c>
      <c r="E98" s="24">
        <v>1.80576E-3</v>
      </c>
      <c r="F98" s="24">
        <v>3.72018E-3</v>
      </c>
      <c r="G98" s="24">
        <v>6.0919800000000003E-3</v>
      </c>
    </row>
    <row r="99" spans="1:7" x14ac:dyDescent="0.2">
      <c r="A99" s="19">
        <v>3.1349999999999998</v>
      </c>
      <c r="B99" s="19">
        <v>3.6919999999999999E-5</v>
      </c>
      <c r="C99" s="24">
        <v>2.3589999999999999E-4</v>
      </c>
      <c r="D99" s="24">
        <v>8.6348999999999996E-4</v>
      </c>
      <c r="E99" s="24">
        <v>1.80306E-3</v>
      </c>
      <c r="F99" s="24">
        <v>3.6462E-3</v>
      </c>
      <c r="G99" s="24">
        <v>6.1189800000000004E-3</v>
      </c>
    </row>
    <row r="100" spans="1:7" x14ac:dyDescent="0.2">
      <c r="A100" s="19">
        <v>3.1680000000000001</v>
      </c>
      <c r="B100" s="19">
        <v>3.9990000000000002E-5</v>
      </c>
      <c r="C100" s="24">
        <v>2.3267000000000001E-4</v>
      </c>
      <c r="D100" s="24">
        <v>8.4305999999999997E-4</v>
      </c>
      <c r="E100" s="24">
        <v>1.8243000000000001E-3</v>
      </c>
      <c r="F100" s="24">
        <v>3.6752999999999998E-3</v>
      </c>
      <c r="G100" s="24">
        <v>6.02748E-3</v>
      </c>
    </row>
    <row r="101" spans="1:7" x14ac:dyDescent="0.2">
      <c r="A101" s="19">
        <v>3.2010000000000001</v>
      </c>
      <c r="B101" s="19">
        <v>4.0979999999999997E-5</v>
      </c>
      <c r="C101" s="24">
        <v>2.1730999999999999E-4</v>
      </c>
      <c r="D101" s="24">
        <v>8.2206E-4</v>
      </c>
      <c r="E101" s="24">
        <v>1.79199E-3</v>
      </c>
      <c r="F101" s="24">
        <v>3.6503999999999998E-3</v>
      </c>
      <c r="G101" s="24">
        <v>6.0627600000000004E-3</v>
      </c>
    </row>
    <row r="102" spans="1:7" x14ac:dyDescent="0.2">
      <c r="A102" s="19">
        <v>3.234</v>
      </c>
      <c r="B102" s="19">
        <v>4.0580000000000001E-5</v>
      </c>
      <c r="C102" s="24">
        <v>2.3436999999999999E-4</v>
      </c>
      <c r="D102" s="24">
        <v>8.2580999999999996E-4</v>
      </c>
      <c r="E102" s="24">
        <v>1.8007800000000001E-3</v>
      </c>
      <c r="F102" s="24">
        <v>3.6664200000000001E-3</v>
      </c>
      <c r="G102" s="24">
        <v>6.0478800000000003E-3</v>
      </c>
    </row>
    <row r="103" spans="1:7" x14ac:dyDescent="0.2">
      <c r="A103" s="19">
        <v>3.2669999999999999</v>
      </c>
      <c r="B103" s="19">
        <v>4.1409999999999998E-5</v>
      </c>
      <c r="C103" s="24">
        <v>2.3824999999999999E-4</v>
      </c>
      <c r="D103" s="24">
        <v>8.2200000000000003E-4</v>
      </c>
      <c r="E103" s="24">
        <v>1.74204E-3</v>
      </c>
      <c r="F103" s="24">
        <v>3.70536E-3</v>
      </c>
      <c r="G103" s="24">
        <v>6.0374399999999998E-3</v>
      </c>
    </row>
    <row r="104" spans="1:7" x14ac:dyDescent="0.2">
      <c r="A104" s="19">
        <v>3.3</v>
      </c>
      <c r="B104" s="19">
        <v>4.3699999999999998E-5</v>
      </c>
      <c r="C104" s="24">
        <v>2.3889000000000001E-4</v>
      </c>
      <c r="D104" s="24">
        <v>8.4462000000000003E-4</v>
      </c>
      <c r="E104" s="24">
        <v>1.7958E-3</v>
      </c>
      <c r="F104" s="24">
        <v>3.62496E-3</v>
      </c>
      <c r="G104" s="24">
        <v>6.0813600000000001E-3</v>
      </c>
    </row>
  </sheetData>
  <mergeCells count="12">
    <mergeCell ref="N1:Q1"/>
    <mergeCell ref="O11:O17"/>
    <mergeCell ref="Q10:Q17"/>
    <mergeCell ref="A1:G1"/>
    <mergeCell ref="Q2:Q9"/>
    <mergeCell ref="O3:O9"/>
    <mergeCell ref="A2:A3"/>
    <mergeCell ref="B2:G2"/>
    <mergeCell ref="I1:L1"/>
    <mergeCell ref="J2:J3"/>
    <mergeCell ref="K2:K3"/>
    <mergeCell ref="L2: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transfer characteristics</vt:lpstr>
      <vt:lpstr>output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2015-06-05T18:19:34Z</dcterms:created>
  <dcterms:modified xsi:type="dcterms:W3CDTF">2025-10-05T13:23:48Z</dcterms:modified>
</cp:coreProperties>
</file>