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二硫化钼图库\paper1_Yiming Hao\APL_revision1\补实验1-9 2-4 FET各种参数重做实验\dataset(30+5+5)\"/>
    </mc:Choice>
  </mc:AlternateContent>
  <xr:revisionPtr revIDLastSave="0" documentId="13_ncr:1_{A003D7A2-49EF-44A7-8E3A-25B934557647}" xr6:coauthVersionLast="47" xr6:coauthVersionMax="47" xr10:uidLastSave="{00000000-0000-0000-0000-000000000000}"/>
  <bookViews>
    <workbookView xWindow="28680" yWindow="-120" windowWidth="51840" windowHeight="21840" xr2:uid="{00000000-000D-0000-FFFF-FFFF00000000}"/>
  </bookViews>
  <sheets>
    <sheet name="transfer characteristics" sheetId="1" r:id="rId1"/>
    <sheet name="output character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L4" i="1" l="1"/>
  <c r="P9" i="2"/>
  <c r="P8" i="2"/>
  <c r="P7" i="2"/>
  <c r="P6" i="2"/>
  <c r="P5" i="2"/>
  <c r="P4" i="2"/>
  <c r="P17" i="2"/>
  <c r="P16" i="2"/>
  <c r="P15" i="2"/>
  <c r="P14" i="2"/>
  <c r="P13" i="2"/>
  <c r="P12" i="2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L2" i="1" l="1"/>
  <c r="L6" i="1"/>
</calcChain>
</file>

<file path=xl/sharedStrings.xml><?xml version="1.0" encoding="utf-8"?>
<sst xmlns="http://schemas.openxmlformats.org/spreadsheetml/2006/main" count="78" uniqueCount="60">
  <si>
    <t>Vgs (V)</t>
    <phoneticPr fontId="1" type="noConversion"/>
  </si>
  <si>
    <t>threshold voltage (VT)</t>
    <phoneticPr fontId="1" type="noConversion"/>
  </si>
  <si>
    <t>extrapolation of the linear fitting line within Vgs ∈[0.5 V, 1.5 V]</t>
    <phoneticPr fontId="1" type="noConversion"/>
  </si>
  <si>
    <t>known conditions of FET</t>
    <phoneticPr fontId="1" type="noConversion"/>
  </si>
  <si>
    <t>10 nm HfO2</t>
    <phoneticPr fontId="1" type="noConversion"/>
  </si>
  <si>
    <t>top-gate capacitance (Ctg)</t>
    <phoneticPr fontId="1" type="noConversion"/>
  </si>
  <si>
    <t>Ctg ≈</t>
    <phoneticPr fontId="1" type="noConversion"/>
  </si>
  <si>
    <t>（uF/cm2）</t>
    <phoneticPr fontId="1" type="noConversion"/>
  </si>
  <si>
    <t xml:space="preserve">W = </t>
    <phoneticPr fontId="1" type="noConversion"/>
  </si>
  <si>
    <t>(um)</t>
    <phoneticPr fontId="1" type="noConversion"/>
  </si>
  <si>
    <t>channel width (W)</t>
    <phoneticPr fontId="1" type="noConversion"/>
  </si>
  <si>
    <t>channel length (L)</t>
    <phoneticPr fontId="1" type="noConversion"/>
  </si>
  <si>
    <t xml:space="preserve">L = </t>
    <phoneticPr fontId="1" type="noConversion"/>
  </si>
  <si>
    <t>(V)</t>
    <phoneticPr fontId="1" type="noConversion"/>
  </si>
  <si>
    <t>elementary charge (q)</t>
    <phoneticPr fontId="1" type="noConversion"/>
  </si>
  <si>
    <t xml:space="preserve">q = </t>
    <phoneticPr fontId="1" type="noConversion"/>
  </si>
  <si>
    <t>(C)</t>
    <phoneticPr fontId="1" type="noConversion"/>
  </si>
  <si>
    <t>Vds (V)</t>
    <phoneticPr fontId="1" type="noConversion"/>
  </si>
  <si>
    <t xml:space="preserve"> Vgs = 10 mV</t>
    <phoneticPr fontId="1" type="noConversion"/>
  </si>
  <si>
    <t xml:space="preserve"> Vgs = 20 mV</t>
    <phoneticPr fontId="1" type="noConversion"/>
  </si>
  <si>
    <t xml:space="preserve"> Vgs = 30 mV</t>
    <phoneticPr fontId="1" type="noConversion"/>
  </si>
  <si>
    <t xml:space="preserve"> Vgs = 40 mV</t>
    <phoneticPr fontId="1" type="noConversion"/>
  </si>
  <si>
    <t xml:space="preserve"> Vgs = 50 mV</t>
    <phoneticPr fontId="1" type="noConversion"/>
  </si>
  <si>
    <t xml:space="preserve"> Vgs = 0 mV</t>
    <phoneticPr fontId="1" type="noConversion"/>
  </si>
  <si>
    <r>
      <t>two-dimensional conductivity (</t>
    </r>
    <r>
      <rPr>
        <b/>
        <sz val="11"/>
        <color theme="1"/>
        <rFont val="等线"/>
        <family val="3"/>
        <charset val="134"/>
      </rPr>
      <t>σ2D</t>
    </r>
    <r>
      <rPr>
        <b/>
        <sz val="11"/>
        <color theme="1"/>
        <rFont val="等线"/>
        <family val="3"/>
        <charset val="134"/>
        <scheme val="minor"/>
      </rPr>
      <t>)</t>
    </r>
    <phoneticPr fontId="1" type="noConversion"/>
  </si>
  <si>
    <t>(uS)</t>
    <phoneticPr fontId="1" type="noConversion"/>
  </si>
  <si>
    <t>σ2D = L*(linear fitting slope)</t>
    <phoneticPr fontId="1" type="noConversion"/>
  </si>
  <si>
    <t>calculated @ Vgs = 50 mV</t>
    <phoneticPr fontId="1" type="noConversion"/>
  </si>
  <si>
    <t>calculated @ Vgs = 40 mV</t>
    <phoneticPr fontId="1" type="noConversion"/>
  </si>
  <si>
    <t>calculated @ Vgs = 30 mV</t>
    <phoneticPr fontId="1" type="noConversion"/>
  </si>
  <si>
    <t>calculated @ Vgs = 20 mV</t>
    <phoneticPr fontId="1" type="noConversion"/>
  </si>
  <si>
    <t>calculated @ Vgs = 10 mV</t>
    <phoneticPr fontId="1" type="noConversion"/>
  </si>
  <si>
    <t>calculated @ Vgs = 0 V</t>
    <phoneticPr fontId="1" type="noConversion"/>
  </si>
  <si>
    <t>log(Id)</t>
    <phoneticPr fontId="1" type="noConversion"/>
  </si>
  <si>
    <t>linear fitting within low-drain voltage reigm, Vds ∈[0 V, 0.165 V]</t>
    <phoneticPr fontId="1" type="noConversion"/>
  </si>
  <si>
    <t>constant fitting within saturation reigm, Vds ∈[2 V, 3.3 V]</t>
    <phoneticPr fontId="1" type="noConversion"/>
  </si>
  <si>
    <t>(cm2/Vs)</t>
    <phoneticPr fontId="1" type="noConversion"/>
  </si>
  <si>
    <t>(uA/um)</t>
    <phoneticPr fontId="1" type="noConversion"/>
  </si>
  <si>
    <t>Isat = average(Id ∈ [1.98 V, 3.3 V])</t>
    <phoneticPr fontId="1" type="noConversion"/>
  </si>
  <si>
    <t>results of FET performance parameters</t>
    <phoneticPr fontId="1" type="noConversion"/>
  </si>
  <si>
    <t>(uS/um)</t>
    <phoneticPr fontId="1" type="noConversion"/>
  </si>
  <si>
    <t>uFE = L*gm/(Ctg*Vds)</t>
    <phoneticPr fontId="1" type="noConversion"/>
  </si>
  <si>
    <t>width-normalized Id (uA/um)  measured @ W = 20 um</t>
    <phoneticPr fontId="1" type="noConversion"/>
  </si>
  <si>
    <t>width-normalized Id (uA/um)  measured @ (Vds = 3.3 V, W = 20 um)</t>
    <phoneticPr fontId="1" type="noConversion"/>
  </si>
  <si>
    <t>maximal slope of the linear fitting line within Vgs ∈[0.5 V, 1.5 V]</t>
    <phoneticPr fontId="1" type="noConversion"/>
  </si>
  <si>
    <t xml:space="preserve">gm =max (dId/dVgs)  ≈ </t>
    <phoneticPr fontId="1" type="noConversion"/>
  </si>
  <si>
    <t>using the normalized gm result</t>
    <phoneticPr fontId="1" type="noConversion"/>
  </si>
  <si>
    <t>width-normalized drain saturation current (Isat)</t>
    <phoneticPr fontId="1" type="noConversion"/>
  </si>
  <si>
    <t>experimental measurement data</t>
    <phoneticPr fontId="1" type="noConversion"/>
  </si>
  <si>
    <t>measured @ Vgs = 0 V</t>
    <phoneticPr fontId="1" type="noConversion"/>
  </si>
  <si>
    <t>measured @ Vgs = 10 mV</t>
    <phoneticPr fontId="1" type="noConversion"/>
  </si>
  <si>
    <t>measured @ Vgs = 20 mV</t>
    <phoneticPr fontId="1" type="noConversion"/>
  </si>
  <si>
    <t>measured @ Vgs = 30 mV</t>
    <phoneticPr fontId="1" type="noConversion"/>
  </si>
  <si>
    <t>measured @ Vgs = 40 mV</t>
    <phoneticPr fontId="1" type="noConversion"/>
  </si>
  <si>
    <t>measured @ Vgs = 50 mV</t>
    <phoneticPr fontId="1" type="noConversion"/>
  </si>
  <si>
    <t xml:space="preserve">VT ≈ </t>
    <phoneticPr fontId="1" type="noConversion"/>
  </si>
  <si>
    <t>normalized transconductance (gm) @ (Vds = 3.3 V, W = 20 um)</t>
    <phoneticPr fontId="1" type="noConversion"/>
  </si>
  <si>
    <t>field-effect carrier mobility (uFE) @ (Vds = 3.3 V, L = 10 um)</t>
    <phoneticPr fontId="1" type="noConversion"/>
  </si>
  <si>
    <t>maximum saturation current @ (Vds = 3.3 V, Vgs = 2 V)</t>
    <phoneticPr fontId="1" type="noConversion"/>
  </si>
  <si>
    <t>Imax 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</si>
</sst>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11" fontId="0" fillId="2" borderId="0" xfId="0" applyNumberFormat="1" applyFill="1" applyAlignment="1">
      <alignment vertical="center"/>
    </xf>
    <xf numFmtId="11" fontId="0" fillId="2" borderId="6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1" xfId="0" applyFill="1" applyBorder="1" applyAlignment="1">
      <alignment horizontal="center" vertical="center"/>
    </xf>
    <xf numFmtId="0" fontId="0" fillId="7" borderId="11" xfId="0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FF"/>
      <color rgb="FFFF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13614216622104"/>
          <c:y val="2.2386249404823984E-2"/>
          <c:w val="0.79970984043984983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characteristics'!$B$3:$B$253</c:f>
              <c:numCache>
                <c:formatCode>G/通用格式</c:formatCode>
                <c:ptCount val="251"/>
                <c:pt idx="16">
                  <c:v>8.4359999999999999E-5</c:v>
                </c:pt>
                <c:pt idx="17">
                  <c:v>7.8949999999999995E-5</c:v>
                </c:pt>
                <c:pt idx="18">
                  <c:v>8.6110000000000001E-5</c:v>
                </c:pt>
                <c:pt idx="19">
                  <c:v>5.2349999999999999E-5</c:v>
                </c:pt>
                <c:pt idx="20">
                  <c:v>7.2070000000000006E-5</c:v>
                </c:pt>
                <c:pt idx="21">
                  <c:v>2.126E-5</c:v>
                </c:pt>
                <c:pt idx="22">
                  <c:v>2.8039999999999999E-5</c:v>
                </c:pt>
                <c:pt idx="23">
                  <c:v>2.1109999999999999E-5</c:v>
                </c:pt>
                <c:pt idx="24">
                  <c:v>3.065E-5</c:v>
                </c:pt>
                <c:pt idx="25">
                  <c:v>2.7880000000000001E-5</c:v>
                </c:pt>
                <c:pt idx="26">
                  <c:v>3.4990000000000002E-5</c:v>
                </c:pt>
                <c:pt idx="27">
                  <c:v>3.6239999999999999E-5</c:v>
                </c:pt>
                <c:pt idx="28">
                  <c:v>1.0360000000000001E-5</c:v>
                </c:pt>
                <c:pt idx="29">
                  <c:v>1.5460000000000001E-5</c:v>
                </c:pt>
                <c:pt idx="30">
                  <c:v>1.501E-5</c:v>
                </c:pt>
                <c:pt idx="31">
                  <c:v>1.7159999999999998E-5</c:v>
                </c:pt>
                <c:pt idx="32">
                  <c:v>1.183E-5</c:v>
                </c:pt>
                <c:pt idx="33">
                  <c:v>9.9599999999999995E-6</c:v>
                </c:pt>
                <c:pt idx="34">
                  <c:v>9.1500000000000005E-6</c:v>
                </c:pt>
                <c:pt idx="35">
                  <c:v>1.361E-5</c:v>
                </c:pt>
                <c:pt idx="36">
                  <c:v>1.048E-5</c:v>
                </c:pt>
                <c:pt idx="37">
                  <c:v>1.1229999999999999E-5</c:v>
                </c:pt>
                <c:pt idx="38">
                  <c:v>1.1219999999999999E-5</c:v>
                </c:pt>
                <c:pt idx="39">
                  <c:v>4.51E-6</c:v>
                </c:pt>
                <c:pt idx="40">
                  <c:v>6.4400000000000002E-6</c:v>
                </c:pt>
                <c:pt idx="41">
                  <c:v>4.2400000000000001E-6</c:v>
                </c:pt>
                <c:pt idx="42">
                  <c:v>3.8700000000000002E-6</c:v>
                </c:pt>
                <c:pt idx="43">
                  <c:v>2.9699999999999999E-6</c:v>
                </c:pt>
                <c:pt idx="44">
                  <c:v>5.13E-6</c:v>
                </c:pt>
                <c:pt idx="45">
                  <c:v>1.009E-5</c:v>
                </c:pt>
                <c:pt idx="46">
                  <c:v>2.181E-5</c:v>
                </c:pt>
                <c:pt idx="47">
                  <c:v>4.7240000000000002E-5</c:v>
                </c:pt>
                <c:pt idx="48">
                  <c:v>8.9939999999999996E-5</c:v>
                </c:pt>
                <c:pt idx="49">
                  <c:v>1.6317999999999999E-4</c:v>
                </c:pt>
                <c:pt idx="50">
                  <c:v>3.3354000000000001E-4</c:v>
                </c:pt>
                <c:pt idx="51">
                  <c:v>6.7509000000000004E-4</c:v>
                </c:pt>
                <c:pt idx="52">
                  <c:v>9.3002999999999998E-4</c:v>
                </c:pt>
                <c:pt idx="53">
                  <c:v>2.44896E-3</c:v>
                </c:pt>
                <c:pt idx="54">
                  <c:v>3.4481999999999998E-3</c:v>
                </c:pt>
                <c:pt idx="55">
                  <c:v>5.5478999999999997E-3</c:v>
                </c:pt>
                <c:pt idx="56">
                  <c:v>8.0167199999999997E-3</c:v>
                </c:pt>
                <c:pt idx="57">
                  <c:v>1.0751459999999999E-2</c:v>
                </c:pt>
                <c:pt idx="58">
                  <c:v>1.3326899999999999E-2</c:v>
                </c:pt>
                <c:pt idx="59">
                  <c:v>1.63167E-2</c:v>
                </c:pt>
                <c:pt idx="60">
                  <c:v>1.9845419999999999E-2</c:v>
                </c:pt>
                <c:pt idx="61">
                  <c:v>2.3269140000000001E-2</c:v>
                </c:pt>
                <c:pt idx="62">
                  <c:v>2.7521520000000001E-2</c:v>
                </c:pt>
                <c:pt idx="63">
                  <c:v>3.1039799999999999E-2</c:v>
                </c:pt>
                <c:pt idx="64">
                  <c:v>3.0041999999999999E-2</c:v>
                </c:pt>
                <c:pt idx="65">
                  <c:v>3.6324000000000002E-2</c:v>
                </c:pt>
                <c:pt idx="66">
                  <c:v>4.2708000000000003E-2</c:v>
                </c:pt>
                <c:pt idx="67">
                  <c:v>4.9607999999999999E-2</c:v>
                </c:pt>
                <c:pt idx="68">
                  <c:v>5.5733999999999999E-2</c:v>
                </c:pt>
                <c:pt idx="69">
                  <c:v>6.4121999999999998E-2</c:v>
                </c:pt>
                <c:pt idx="70">
                  <c:v>6.9839999999999999E-2</c:v>
                </c:pt>
                <c:pt idx="71">
                  <c:v>7.8731999999999996E-2</c:v>
                </c:pt>
                <c:pt idx="72">
                  <c:v>8.6430000000000007E-2</c:v>
                </c:pt>
                <c:pt idx="73">
                  <c:v>9.2952000000000007E-2</c:v>
                </c:pt>
                <c:pt idx="74">
                  <c:v>9.8267999999999994E-2</c:v>
                </c:pt>
                <c:pt idx="75">
                  <c:v>0.10696799999999999</c:v>
                </c:pt>
                <c:pt idx="76">
                  <c:v>0.11620800000000001</c:v>
                </c:pt>
                <c:pt idx="77">
                  <c:v>0.123474</c:v>
                </c:pt>
                <c:pt idx="78">
                  <c:v>0.131574</c:v>
                </c:pt>
                <c:pt idx="79">
                  <c:v>0.14268600000000001</c:v>
                </c:pt>
                <c:pt idx="80">
                  <c:v>0.142986</c:v>
                </c:pt>
                <c:pt idx="81">
                  <c:v>0.15296399999999999</c:v>
                </c:pt>
                <c:pt idx="82">
                  <c:v>0.16526399999999999</c:v>
                </c:pt>
                <c:pt idx="83">
                  <c:v>0.16833000000000001</c:v>
                </c:pt>
                <c:pt idx="84">
                  <c:v>0.18304799999999999</c:v>
                </c:pt>
                <c:pt idx="85">
                  <c:v>0.19390199999999999</c:v>
                </c:pt>
                <c:pt idx="86">
                  <c:v>0.203016</c:v>
                </c:pt>
                <c:pt idx="87">
                  <c:v>0.21534600000000001</c:v>
                </c:pt>
                <c:pt idx="88">
                  <c:v>0.229182</c:v>
                </c:pt>
                <c:pt idx="89">
                  <c:v>0.24080399999999999</c:v>
                </c:pt>
                <c:pt idx="90">
                  <c:v>0.24882000000000001</c:v>
                </c:pt>
                <c:pt idx="91">
                  <c:v>0.26150400000000001</c:v>
                </c:pt>
                <c:pt idx="92">
                  <c:v>0.26194200000000001</c:v>
                </c:pt>
                <c:pt idx="93">
                  <c:v>0.27927600000000002</c:v>
                </c:pt>
                <c:pt idx="94">
                  <c:v>0.286356</c:v>
                </c:pt>
                <c:pt idx="95">
                  <c:v>0.29918400000000001</c:v>
                </c:pt>
                <c:pt idx="96">
                  <c:v>0.31686599999999998</c:v>
                </c:pt>
                <c:pt idx="97">
                  <c:v>0.332646</c:v>
                </c:pt>
                <c:pt idx="98">
                  <c:v>0.34218599999999999</c:v>
                </c:pt>
                <c:pt idx="99">
                  <c:v>0.38029800000000002</c:v>
                </c:pt>
                <c:pt idx="100">
                  <c:v>0.40066800000000002</c:v>
                </c:pt>
                <c:pt idx="101">
                  <c:v>0.41320800000000002</c:v>
                </c:pt>
                <c:pt idx="102">
                  <c:v>0.430674</c:v>
                </c:pt>
                <c:pt idx="103">
                  <c:v>0.43401000000000001</c:v>
                </c:pt>
                <c:pt idx="104">
                  <c:v>0.45263999999999999</c:v>
                </c:pt>
                <c:pt idx="105">
                  <c:v>0.46940999999999999</c:v>
                </c:pt>
                <c:pt idx="106">
                  <c:v>0.49047000000000002</c:v>
                </c:pt>
                <c:pt idx="107">
                  <c:v>0.51129000000000002</c:v>
                </c:pt>
                <c:pt idx="108">
                  <c:v>0.52646999999999999</c:v>
                </c:pt>
                <c:pt idx="109">
                  <c:v>0.53646000000000005</c:v>
                </c:pt>
                <c:pt idx="110">
                  <c:v>0.55569000000000002</c:v>
                </c:pt>
                <c:pt idx="111">
                  <c:v>0.57830999999999999</c:v>
                </c:pt>
                <c:pt idx="112">
                  <c:v>0.59613000000000005</c:v>
                </c:pt>
                <c:pt idx="113">
                  <c:v>0.60675000000000001</c:v>
                </c:pt>
                <c:pt idx="114">
                  <c:v>0.64449000000000001</c:v>
                </c:pt>
                <c:pt idx="115">
                  <c:v>0.66044999999999998</c:v>
                </c:pt>
                <c:pt idx="116">
                  <c:v>0.67730999999999997</c:v>
                </c:pt>
                <c:pt idx="117">
                  <c:v>0.68840999999999997</c:v>
                </c:pt>
                <c:pt idx="118">
                  <c:v>0.71592</c:v>
                </c:pt>
                <c:pt idx="119">
                  <c:v>0.71379000000000004</c:v>
                </c:pt>
                <c:pt idx="120">
                  <c:v>0.73163999999999996</c:v>
                </c:pt>
                <c:pt idx="121">
                  <c:v>0.76544999999999996</c:v>
                </c:pt>
                <c:pt idx="122">
                  <c:v>0.77541000000000004</c:v>
                </c:pt>
                <c:pt idx="123">
                  <c:v>0.78734999999999999</c:v>
                </c:pt>
                <c:pt idx="124">
                  <c:v>0.80625000000000002</c:v>
                </c:pt>
                <c:pt idx="125">
                  <c:v>0.82284000000000002</c:v>
                </c:pt>
                <c:pt idx="126">
                  <c:v>0.82874999999999999</c:v>
                </c:pt>
                <c:pt idx="127">
                  <c:v>0.84999000000000002</c:v>
                </c:pt>
                <c:pt idx="128">
                  <c:v>0.87548999999999999</c:v>
                </c:pt>
                <c:pt idx="129">
                  <c:v>0.87690000000000001</c:v>
                </c:pt>
                <c:pt idx="130">
                  <c:v>0.93737999999999999</c:v>
                </c:pt>
                <c:pt idx="131">
                  <c:v>0.93996000000000002</c:v>
                </c:pt>
                <c:pt idx="132">
                  <c:v>0.96438000000000001</c:v>
                </c:pt>
                <c:pt idx="133">
                  <c:v>0.98321999999999998</c:v>
                </c:pt>
                <c:pt idx="134">
                  <c:v>0.99009000000000003</c:v>
                </c:pt>
                <c:pt idx="135">
                  <c:v>1.0044900000000001</c:v>
                </c:pt>
                <c:pt idx="136">
                  <c:v>0.99836999999999998</c:v>
                </c:pt>
                <c:pt idx="137">
                  <c:v>1.02732</c:v>
                </c:pt>
                <c:pt idx="138">
                  <c:v>1.03413</c:v>
                </c:pt>
                <c:pt idx="139">
                  <c:v>1.0591200000000001</c:v>
                </c:pt>
                <c:pt idx="140">
                  <c:v>1.06704</c:v>
                </c:pt>
                <c:pt idx="141">
                  <c:v>1.1076900000000001</c:v>
                </c:pt>
                <c:pt idx="142">
                  <c:v>1.14408</c:v>
                </c:pt>
                <c:pt idx="143">
                  <c:v>1.15185</c:v>
                </c:pt>
                <c:pt idx="144">
                  <c:v>1.15143</c:v>
                </c:pt>
                <c:pt idx="145">
                  <c:v>1.17519</c:v>
                </c:pt>
                <c:pt idx="146">
                  <c:v>1.19343</c:v>
                </c:pt>
                <c:pt idx="147">
                  <c:v>1.2177</c:v>
                </c:pt>
                <c:pt idx="148">
                  <c:v>1.2339599999999999</c:v>
                </c:pt>
                <c:pt idx="149">
                  <c:v>1.2656400000000001</c:v>
                </c:pt>
                <c:pt idx="150">
                  <c:v>1.2635700000000001</c:v>
                </c:pt>
                <c:pt idx="151">
                  <c:v>1.28328</c:v>
                </c:pt>
                <c:pt idx="152">
                  <c:v>1.31778</c:v>
                </c:pt>
                <c:pt idx="153">
                  <c:v>1.34388</c:v>
                </c:pt>
                <c:pt idx="154">
                  <c:v>1.35951</c:v>
                </c:pt>
                <c:pt idx="155">
                  <c:v>1.37235</c:v>
                </c:pt>
                <c:pt idx="156">
                  <c:v>1.3911</c:v>
                </c:pt>
                <c:pt idx="157">
                  <c:v>1.40334</c:v>
                </c:pt>
                <c:pt idx="158">
                  <c:v>1.4437800000000001</c:v>
                </c:pt>
                <c:pt idx="159">
                  <c:v>1.4594400000000001</c:v>
                </c:pt>
                <c:pt idx="160">
                  <c:v>1.4737800000000001</c:v>
                </c:pt>
                <c:pt idx="161">
                  <c:v>1.49922</c:v>
                </c:pt>
                <c:pt idx="162">
                  <c:v>1.5272399999999999</c:v>
                </c:pt>
                <c:pt idx="163">
                  <c:v>1.5784800000000001</c:v>
                </c:pt>
                <c:pt idx="164">
                  <c:v>1.56894</c:v>
                </c:pt>
                <c:pt idx="165">
                  <c:v>1.5960300000000001</c:v>
                </c:pt>
                <c:pt idx="166">
                  <c:v>1.58247</c:v>
                </c:pt>
                <c:pt idx="167">
                  <c:v>1.5957600000000001</c:v>
                </c:pt>
                <c:pt idx="168">
                  <c:v>1.6366799999999999</c:v>
                </c:pt>
                <c:pt idx="169">
                  <c:v>1.6720200000000001</c:v>
                </c:pt>
                <c:pt idx="170">
                  <c:v>1.7030400000000001</c:v>
                </c:pt>
                <c:pt idx="171">
                  <c:v>1.6940999999999999</c:v>
                </c:pt>
                <c:pt idx="172">
                  <c:v>1.7124600000000001</c:v>
                </c:pt>
                <c:pt idx="173">
                  <c:v>1.7469300000000001</c:v>
                </c:pt>
                <c:pt idx="174">
                  <c:v>1.78671</c:v>
                </c:pt>
                <c:pt idx="175">
                  <c:v>1.7761800000000001</c:v>
                </c:pt>
                <c:pt idx="176">
                  <c:v>1.7738100000000001</c:v>
                </c:pt>
                <c:pt idx="177">
                  <c:v>1.7850299999999999</c:v>
                </c:pt>
                <c:pt idx="178">
                  <c:v>1.81653</c:v>
                </c:pt>
                <c:pt idx="179">
                  <c:v>1.8281700000000001</c:v>
                </c:pt>
                <c:pt idx="180">
                  <c:v>1.8385800000000001</c:v>
                </c:pt>
                <c:pt idx="181">
                  <c:v>1.84554</c:v>
                </c:pt>
                <c:pt idx="182">
                  <c:v>1.8317099999999999</c:v>
                </c:pt>
                <c:pt idx="183">
                  <c:v>1.84311</c:v>
                </c:pt>
                <c:pt idx="184">
                  <c:v>1.85826</c:v>
                </c:pt>
                <c:pt idx="185">
                  <c:v>1.82121</c:v>
                </c:pt>
                <c:pt idx="186">
                  <c:v>1.7923500000000001</c:v>
                </c:pt>
                <c:pt idx="187">
                  <c:v>1.85598</c:v>
                </c:pt>
                <c:pt idx="188">
                  <c:v>1.8419099999999999</c:v>
                </c:pt>
                <c:pt idx="189">
                  <c:v>1.8657900000000001</c:v>
                </c:pt>
                <c:pt idx="190">
                  <c:v>1.83033</c:v>
                </c:pt>
                <c:pt idx="191">
                  <c:v>1.8312600000000001</c:v>
                </c:pt>
                <c:pt idx="192">
                  <c:v>1.85958</c:v>
                </c:pt>
                <c:pt idx="193">
                  <c:v>1.83819</c:v>
                </c:pt>
                <c:pt idx="194">
                  <c:v>1.8772800000000001</c:v>
                </c:pt>
                <c:pt idx="195">
                  <c:v>1.88628</c:v>
                </c:pt>
                <c:pt idx="196">
                  <c:v>1.89666</c:v>
                </c:pt>
                <c:pt idx="197">
                  <c:v>1.9210799999999999</c:v>
                </c:pt>
                <c:pt idx="198">
                  <c:v>1.90455</c:v>
                </c:pt>
                <c:pt idx="199">
                  <c:v>1.8923700000000001</c:v>
                </c:pt>
                <c:pt idx="200">
                  <c:v>1.9160699999999999</c:v>
                </c:pt>
                <c:pt idx="201">
                  <c:v>1.94523</c:v>
                </c:pt>
                <c:pt idx="202">
                  <c:v>1.9812000000000001</c:v>
                </c:pt>
                <c:pt idx="203">
                  <c:v>2.0625</c:v>
                </c:pt>
                <c:pt idx="204">
                  <c:v>2.0591699999999999</c:v>
                </c:pt>
                <c:pt idx="205">
                  <c:v>2.05728</c:v>
                </c:pt>
                <c:pt idx="206">
                  <c:v>1.99413</c:v>
                </c:pt>
                <c:pt idx="207">
                  <c:v>2.0305499999999999</c:v>
                </c:pt>
                <c:pt idx="208">
                  <c:v>2.02176</c:v>
                </c:pt>
                <c:pt idx="209">
                  <c:v>1.9964999999999999</c:v>
                </c:pt>
                <c:pt idx="210">
                  <c:v>2.0680200000000002</c:v>
                </c:pt>
                <c:pt idx="211">
                  <c:v>2.1156600000000001</c:v>
                </c:pt>
                <c:pt idx="212">
                  <c:v>2.1129899999999999</c:v>
                </c:pt>
                <c:pt idx="213">
                  <c:v>2.09232</c:v>
                </c:pt>
                <c:pt idx="214">
                  <c:v>2.1215099999999998</c:v>
                </c:pt>
                <c:pt idx="215">
                  <c:v>2.1338400000000002</c:v>
                </c:pt>
                <c:pt idx="216">
                  <c:v>2.1552600000000002</c:v>
                </c:pt>
                <c:pt idx="217">
                  <c:v>2.18553</c:v>
                </c:pt>
                <c:pt idx="218">
                  <c:v>2.1286200000000002</c:v>
                </c:pt>
                <c:pt idx="219">
                  <c:v>2.0771099999999998</c:v>
                </c:pt>
                <c:pt idx="220">
                  <c:v>2.0710199999999999</c:v>
                </c:pt>
                <c:pt idx="221">
                  <c:v>2.1051899999999999</c:v>
                </c:pt>
                <c:pt idx="222">
                  <c:v>2.06589</c:v>
                </c:pt>
                <c:pt idx="223">
                  <c:v>2.08494</c:v>
                </c:pt>
                <c:pt idx="224">
                  <c:v>2.0988000000000002</c:v>
                </c:pt>
                <c:pt idx="225">
                  <c:v>2.0767500000000001</c:v>
                </c:pt>
                <c:pt idx="226">
                  <c:v>2.0861100000000001</c:v>
                </c:pt>
                <c:pt idx="227">
                  <c:v>2.1199499999999998</c:v>
                </c:pt>
                <c:pt idx="228">
                  <c:v>2.0807699999999998</c:v>
                </c:pt>
                <c:pt idx="229">
                  <c:v>2.1655199999999999</c:v>
                </c:pt>
                <c:pt idx="230">
                  <c:v>2.1644700000000001</c:v>
                </c:pt>
                <c:pt idx="231">
                  <c:v>2.16072</c:v>
                </c:pt>
                <c:pt idx="232">
                  <c:v>2.2127400000000002</c:v>
                </c:pt>
                <c:pt idx="233">
                  <c:v>2.2900499999999999</c:v>
                </c:pt>
                <c:pt idx="234">
                  <c:v>2.3307000000000002</c:v>
                </c:pt>
                <c:pt idx="235">
                  <c:v>2.4431400000000001</c:v>
                </c:pt>
                <c:pt idx="236">
                  <c:v>2.4310800000000001</c:v>
                </c:pt>
                <c:pt idx="237">
                  <c:v>2.4305400000000001</c:v>
                </c:pt>
                <c:pt idx="238">
                  <c:v>2.45919</c:v>
                </c:pt>
                <c:pt idx="239">
                  <c:v>2.4992100000000002</c:v>
                </c:pt>
                <c:pt idx="240">
                  <c:v>2.4695399999999998</c:v>
                </c:pt>
                <c:pt idx="241">
                  <c:v>2.4990000000000001</c:v>
                </c:pt>
                <c:pt idx="242">
                  <c:v>2.50698</c:v>
                </c:pt>
                <c:pt idx="243">
                  <c:v>2.5461299999999998</c:v>
                </c:pt>
                <c:pt idx="244">
                  <c:v>2.54352</c:v>
                </c:pt>
                <c:pt idx="245">
                  <c:v>2.52861</c:v>
                </c:pt>
                <c:pt idx="246">
                  <c:v>2.51355</c:v>
                </c:pt>
                <c:pt idx="247">
                  <c:v>2.6052300000000002</c:v>
                </c:pt>
                <c:pt idx="248">
                  <c:v>2.5527000000000002</c:v>
                </c:pt>
                <c:pt idx="249">
                  <c:v>2.51118</c:v>
                </c:pt>
                <c:pt idx="250">
                  <c:v>2.50935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F-466E-A7E8-630F77A0EED3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backward val="0.30000000000000004"/>
            <c:dispRSqr val="0"/>
            <c:dispEq val="0"/>
          </c:trendline>
          <c:xVal>
            <c:numRef>
              <c:f>'transfer characteristics'!$A$103:$A$203</c:f>
              <c:numCache>
                <c:formatCode>G/通用格式</c:formatCode>
                <c:ptCount val="10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</c:numCache>
            </c:numRef>
          </c:xVal>
          <c:yVal>
            <c:numRef>
              <c:f>'transfer characteristics'!$B$103:$B$203</c:f>
              <c:numCache>
                <c:formatCode>G/通用格式</c:formatCode>
                <c:ptCount val="101"/>
                <c:pt idx="0">
                  <c:v>0.40066800000000002</c:v>
                </c:pt>
                <c:pt idx="1">
                  <c:v>0.41320800000000002</c:v>
                </c:pt>
                <c:pt idx="2">
                  <c:v>0.430674</c:v>
                </c:pt>
                <c:pt idx="3">
                  <c:v>0.43401000000000001</c:v>
                </c:pt>
                <c:pt idx="4">
                  <c:v>0.45263999999999999</c:v>
                </c:pt>
                <c:pt idx="5">
                  <c:v>0.46940999999999999</c:v>
                </c:pt>
                <c:pt idx="6">
                  <c:v>0.49047000000000002</c:v>
                </c:pt>
                <c:pt idx="7">
                  <c:v>0.51129000000000002</c:v>
                </c:pt>
                <c:pt idx="8">
                  <c:v>0.52646999999999999</c:v>
                </c:pt>
                <c:pt idx="9">
                  <c:v>0.53646000000000005</c:v>
                </c:pt>
                <c:pt idx="10">
                  <c:v>0.55569000000000002</c:v>
                </c:pt>
                <c:pt idx="11">
                  <c:v>0.57830999999999999</c:v>
                </c:pt>
                <c:pt idx="12">
                  <c:v>0.59613000000000005</c:v>
                </c:pt>
                <c:pt idx="13">
                  <c:v>0.60675000000000001</c:v>
                </c:pt>
                <c:pt idx="14">
                  <c:v>0.64449000000000001</c:v>
                </c:pt>
                <c:pt idx="15">
                  <c:v>0.66044999999999998</c:v>
                </c:pt>
                <c:pt idx="16">
                  <c:v>0.67730999999999997</c:v>
                </c:pt>
                <c:pt idx="17">
                  <c:v>0.68840999999999997</c:v>
                </c:pt>
                <c:pt idx="18">
                  <c:v>0.71592</c:v>
                </c:pt>
                <c:pt idx="19">
                  <c:v>0.71379000000000004</c:v>
                </c:pt>
                <c:pt idx="20">
                  <c:v>0.73163999999999996</c:v>
                </c:pt>
                <c:pt idx="21">
                  <c:v>0.76544999999999996</c:v>
                </c:pt>
                <c:pt idx="22">
                  <c:v>0.77541000000000004</c:v>
                </c:pt>
                <c:pt idx="23">
                  <c:v>0.78734999999999999</c:v>
                </c:pt>
                <c:pt idx="24">
                  <c:v>0.80625000000000002</c:v>
                </c:pt>
                <c:pt idx="25">
                  <c:v>0.82284000000000002</c:v>
                </c:pt>
                <c:pt idx="26">
                  <c:v>0.82874999999999999</c:v>
                </c:pt>
                <c:pt idx="27">
                  <c:v>0.84999000000000002</c:v>
                </c:pt>
                <c:pt idx="28">
                  <c:v>0.87548999999999999</c:v>
                </c:pt>
                <c:pt idx="29">
                  <c:v>0.87690000000000001</c:v>
                </c:pt>
                <c:pt idx="30">
                  <c:v>0.93737999999999999</c:v>
                </c:pt>
                <c:pt idx="31">
                  <c:v>0.93996000000000002</c:v>
                </c:pt>
                <c:pt idx="32">
                  <c:v>0.96438000000000001</c:v>
                </c:pt>
                <c:pt idx="33">
                  <c:v>0.98321999999999998</c:v>
                </c:pt>
                <c:pt idx="34">
                  <c:v>0.99009000000000003</c:v>
                </c:pt>
                <c:pt idx="35">
                  <c:v>1.0044900000000001</c:v>
                </c:pt>
                <c:pt idx="36">
                  <c:v>0.99836999999999998</c:v>
                </c:pt>
                <c:pt idx="37">
                  <c:v>1.02732</c:v>
                </c:pt>
                <c:pt idx="38">
                  <c:v>1.03413</c:v>
                </c:pt>
                <c:pt idx="39">
                  <c:v>1.0591200000000001</c:v>
                </c:pt>
                <c:pt idx="40">
                  <c:v>1.06704</c:v>
                </c:pt>
                <c:pt idx="41">
                  <c:v>1.1076900000000001</c:v>
                </c:pt>
                <c:pt idx="42">
                  <c:v>1.14408</c:v>
                </c:pt>
                <c:pt idx="43">
                  <c:v>1.15185</c:v>
                </c:pt>
                <c:pt idx="44">
                  <c:v>1.15143</c:v>
                </c:pt>
                <c:pt idx="45">
                  <c:v>1.17519</c:v>
                </c:pt>
                <c:pt idx="46">
                  <c:v>1.19343</c:v>
                </c:pt>
                <c:pt idx="47">
                  <c:v>1.2177</c:v>
                </c:pt>
                <c:pt idx="48">
                  <c:v>1.2339599999999999</c:v>
                </c:pt>
                <c:pt idx="49">
                  <c:v>1.2656400000000001</c:v>
                </c:pt>
                <c:pt idx="50">
                  <c:v>1.2635700000000001</c:v>
                </c:pt>
                <c:pt idx="51">
                  <c:v>1.28328</c:v>
                </c:pt>
                <c:pt idx="52">
                  <c:v>1.31778</c:v>
                </c:pt>
                <c:pt idx="53">
                  <c:v>1.34388</c:v>
                </c:pt>
                <c:pt idx="54">
                  <c:v>1.35951</c:v>
                </c:pt>
                <c:pt idx="55">
                  <c:v>1.37235</c:v>
                </c:pt>
                <c:pt idx="56">
                  <c:v>1.3911</c:v>
                </c:pt>
                <c:pt idx="57">
                  <c:v>1.40334</c:v>
                </c:pt>
                <c:pt idx="58">
                  <c:v>1.4437800000000001</c:v>
                </c:pt>
                <c:pt idx="59">
                  <c:v>1.4594400000000001</c:v>
                </c:pt>
                <c:pt idx="60">
                  <c:v>1.4737800000000001</c:v>
                </c:pt>
                <c:pt idx="61">
                  <c:v>1.49922</c:v>
                </c:pt>
                <c:pt idx="62">
                  <c:v>1.5272399999999999</c:v>
                </c:pt>
                <c:pt idx="63">
                  <c:v>1.5784800000000001</c:v>
                </c:pt>
                <c:pt idx="64">
                  <c:v>1.56894</c:v>
                </c:pt>
                <c:pt idx="65">
                  <c:v>1.5960300000000001</c:v>
                </c:pt>
                <c:pt idx="66">
                  <c:v>1.58247</c:v>
                </c:pt>
                <c:pt idx="67">
                  <c:v>1.5957600000000001</c:v>
                </c:pt>
                <c:pt idx="68">
                  <c:v>1.6366799999999999</c:v>
                </c:pt>
                <c:pt idx="69">
                  <c:v>1.6720200000000001</c:v>
                </c:pt>
                <c:pt idx="70">
                  <c:v>1.7030400000000001</c:v>
                </c:pt>
                <c:pt idx="71">
                  <c:v>1.6940999999999999</c:v>
                </c:pt>
                <c:pt idx="72">
                  <c:v>1.7124600000000001</c:v>
                </c:pt>
                <c:pt idx="73">
                  <c:v>1.7469300000000001</c:v>
                </c:pt>
                <c:pt idx="74">
                  <c:v>1.78671</c:v>
                </c:pt>
                <c:pt idx="75">
                  <c:v>1.7761800000000001</c:v>
                </c:pt>
                <c:pt idx="76">
                  <c:v>1.7738100000000001</c:v>
                </c:pt>
                <c:pt idx="77">
                  <c:v>1.7850299999999999</c:v>
                </c:pt>
                <c:pt idx="78">
                  <c:v>1.81653</c:v>
                </c:pt>
                <c:pt idx="79">
                  <c:v>1.8281700000000001</c:v>
                </c:pt>
                <c:pt idx="80">
                  <c:v>1.8385800000000001</c:v>
                </c:pt>
                <c:pt idx="81">
                  <c:v>1.84554</c:v>
                </c:pt>
                <c:pt idx="82">
                  <c:v>1.8317099999999999</c:v>
                </c:pt>
                <c:pt idx="83">
                  <c:v>1.84311</c:v>
                </c:pt>
                <c:pt idx="84">
                  <c:v>1.85826</c:v>
                </c:pt>
                <c:pt idx="85">
                  <c:v>1.82121</c:v>
                </c:pt>
                <c:pt idx="86">
                  <c:v>1.7923500000000001</c:v>
                </c:pt>
                <c:pt idx="87">
                  <c:v>1.85598</c:v>
                </c:pt>
                <c:pt idx="88">
                  <c:v>1.8419099999999999</c:v>
                </c:pt>
                <c:pt idx="89">
                  <c:v>1.8657900000000001</c:v>
                </c:pt>
                <c:pt idx="90">
                  <c:v>1.83033</c:v>
                </c:pt>
                <c:pt idx="91">
                  <c:v>1.8312600000000001</c:v>
                </c:pt>
                <c:pt idx="92">
                  <c:v>1.85958</c:v>
                </c:pt>
                <c:pt idx="93">
                  <c:v>1.83819</c:v>
                </c:pt>
                <c:pt idx="94">
                  <c:v>1.8772800000000001</c:v>
                </c:pt>
                <c:pt idx="95">
                  <c:v>1.88628</c:v>
                </c:pt>
                <c:pt idx="96">
                  <c:v>1.89666</c:v>
                </c:pt>
                <c:pt idx="97">
                  <c:v>1.9210799999999999</c:v>
                </c:pt>
                <c:pt idx="98">
                  <c:v>1.90455</c:v>
                </c:pt>
                <c:pt idx="99">
                  <c:v>1.8923700000000001</c:v>
                </c:pt>
                <c:pt idx="100">
                  <c:v>1.9160699999999999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D-43BC-BD60-89BCEE75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1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4877643863879"/>
          <c:y val="2.2386249404823984E-2"/>
          <c:w val="0.81139720616743205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characteristics'!$C$3:$C$253</c:f>
              <c:numCache>
                <c:formatCode>G/通用格式</c:formatCode>
                <c:ptCount val="251"/>
                <c:pt idx="16">
                  <c:v>-4.073863428932551</c:v>
                </c:pt>
                <c:pt idx="17">
                  <c:v>-4.1026478656556868</c:v>
                </c:pt>
                <c:pt idx="18">
                  <c:v>-4.0649464107689353</c:v>
                </c:pt>
                <c:pt idx="19">
                  <c:v>-4.281083313985139</c:v>
                </c:pt>
                <c:pt idx="20">
                  <c:v>-4.1422454779405573</c:v>
                </c:pt>
                <c:pt idx="21">
                  <c:v>-4.6724367398127225</c:v>
                </c:pt>
                <c:pt idx="22">
                  <c:v>-4.5522219907053794</c:v>
                </c:pt>
                <c:pt idx="23">
                  <c:v>-4.6755117666923436</c:v>
                </c:pt>
                <c:pt idx="24">
                  <c:v>-4.5135695211455662</c:v>
                </c:pt>
                <c:pt idx="25">
                  <c:v>-4.5547072305740279</c:v>
                </c:pt>
                <c:pt idx="26">
                  <c:v>-4.4560560575170935</c:v>
                </c:pt>
                <c:pt idx="27">
                  <c:v>-4.4408118109952248</c:v>
                </c:pt>
                <c:pt idx="28">
                  <c:v>-4.9846402445907856</c:v>
                </c:pt>
                <c:pt idx="29">
                  <c:v>-4.8107905104176938</c:v>
                </c:pt>
                <c:pt idx="30">
                  <c:v>-4.8236193077567293</c:v>
                </c:pt>
                <c:pt idx="31">
                  <c:v>-4.7654827164873135</c:v>
                </c:pt>
                <c:pt idx="32">
                  <c:v>-4.9270152553720692</c:v>
                </c:pt>
                <c:pt idx="33">
                  <c:v>-5.0017406615763012</c:v>
                </c:pt>
                <c:pt idx="34">
                  <c:v>-5.0385789059335515</c:v>
                </c:pt>
                <c:pt idx="35">
                  <c:v>-4.8661418747966652</c:v>
                </c:pt>
                <c:pt idx="36">
                  <c:v>-4.9796387173522918</c:v>
                </c:pt>
                <c:pt idx="37">
                  <c:v>-4.9496202437385426</c:v>
                </c:pt>
                <c:pt idx="38">
                  <c:v>-4.9500071430798576</c:v>
                </c:pt>
                <c:pt idx="39">
                  <c:v>-5.3458234581220392</c:v>
                </c:pt>
                <c:pt idx="40">
                  <c:v>-5.1911141326401875</c:v>
                </c:pt>
                <c:pt idx="41">
                  <c:v>-5.3726341434072671</c:v>
                </c:pt>
                <c:pt idx="42">
                  <c:v>-5.4122890349810886</c:v>
                </c:pt>
                <c:pt idx="43">
                  <c:v>-5.5272435506827877</c:v>
                </c:pt>
                <c:pt idx="44">
                  <c:v>-5.2898826348881833</c:v>
                </c:pt>
                <c:pt idx="45">
                  <c:v>-4.9961088337630892</c:v>
                </c:pt>
                <c:pt idx="46">
                  <c:v>-4.6613443344213001</c:v>
                </c:pt>
                <c:pt idx="47">
                  <c:v>-4.3256901110585231</c:v>
                </c:pt>
                <c:pt idx="48">
                  <c:v>-4.0460471167680767</c:v>
                </c:pt>
                <c:pt idx="49">
                  <c:v>-3.7873330712065765</c:v>
                </c:pt>
                <c:pt idx="50">
                  <c:v>-3.4768520755777965</c:v>
                </c:pt>
                <c:pt idx="51">
                  <c:v>-3.1706383250981069</c:v>
                </c:pt>
                <c:pt idx="52">
                  <c:v>-3.0315030421726035</c:v>
                </c:pt>
                <c:pt idx="53">
                  <c:v>-2.6110183083506415</c:v>
                </c:pt>
                <c:pt idx="54">
                  <c:v>-2.462407552482659</c:v>
                </c:pt>
                <c:pt idx="55">
                  <c:v>-2.2558713756159827</c:v>
                </c:pt>
                <c:pt idx="56">
                  <c:v>-2.0960032847422041</c:v>
                </c:pt>
                <c:pt idx="57">
                  <c:v>-1.968532556502822</c:v>
                </c:pt>
                <c:pt idx="58">
                  <c:v>-1.8752708610487205</c:v>
                </c:pt>
                <c:pt idx="59">
                  <c:v>-1.7873676713608158</c:v>
                </c:pt>
                <c:pt idx="60">
                  <c:v>-1.7023397054364737</c:v>
                </c:pt>
                <c:pt idx="61">
                  <c:v>-1.6332196674290538</c:v>
                </c:pt>
                <c:pt idx="62">
                  <c:v>-1.5603275839037176</c:v>
                </c:pt>
                <c:pt idx="63">
                  <c:v>-1.5080810857120519</c:v>
                </c:pt>
                <c:pt idx="64">
                  <c:v>-1.5222711582174473</c:v>
                </c:pt>
                <c:pt idx="65">
                  <c:v>-1.4398063329958022</c:v>
                </c:pt>
                <c:pt idx="66">
                  <c:v>-1.3694907659485291</c:v>
                </c:pt>
                <c:pt idx="67">
                  <c:v>-1.3044482816611058</c:v>
                </c:pt>
                <c:pt idx="68">
                  <c:v>-1.2538797867376641</c:v>
                </c:pt>
                <c:pt idx="69">
                  <c:v>-1.1929929402259123</c:v>
                </c:pt>
                <c:pt idx="70">
                  <c:v>-1.1558957693024867</c:v>
                </c:pt>
                <c:pt idx="71">
                  <c:v>-1.1038487161950756</c:v>
                </c:pt>
                <c:pt idx="72">
                  <c:v>-1.0633354869999245</c:v>
                </c:pt>
                <c:pt idx="73">
                  <c:v>-1.0317412613023111</c:v>
                </c:pt>
                <c:pt idx="74">
                  <c:v>-1.0075878828388147</c:v>
                </c:pt>
                <c:pt idx="75">
                  <c:v>-0.97074612420221762</c:v>
                </c:pt>
                <c:pt idx="76">
                  <c:v>-0.9347639731826799</c:v>
                </c:pt>
                <c:pt idx="77">
                  <c:v>-0.90842448244716367</c:v>
                </c:pt>
                <c:pt idx="78">
                  <c:v>-0.88082992206031274</c:v>
                </c:pt>
                <c:pt idx="79">
                  <c:v>-0.84561863670329451</c:v>
                </c:pt>
                <c:pt idx="80">
                  <c:v>-0.84470648295727702</c:v>
                </c:pt>
                <c:pt idx="81">
                  <c:v>-0.81541076814319835</c:v>
                </c:pt>
                <c:pt idx="82">
                  <c:v>-0.78182173991973924</c:v>
                </c:pt>
                <c:pt idx="83">
                  <c:v>-0.77383847657688032</c:v>
                </c:pt>
                <c:pt idx="84">
                  <c:v>-0.73743501189968008</c:v>
                </c:pt>
                <c:pt idx="85">
                  <c:v>-0.71241771137263932</c:v>
                </c:pt>
                <c:pt idx="86">
                  <c:v>-0.69246973332873785</c:v>
                </c:pt>
                <c:pt idx="87">
                  <c:v>-0.66686319074169376</c:v>
                </c:pt>
                <c:pt idx="88">
                  <c:v>-0.63981949494047841</c:v>
                </c:pt>
                <c:pt idx="89">
                  <c:v>-0.61833630328007938</c:v>
                </c:pt>
                <c:pt idx="90">
                  <c:v>-0.60411471425233843</c:v>
                </c:pt>
                <c:pt idx="91">
                  <c:v>-0.58252166371968406</c:v>
                </c:pt>
                <c:pt idx="92">
                  <c:v>-0.58179486084997289</c:v>
                </c:pt>
                <c:pt idx="93">
                  <c:v>-0.55396638444011126</c:v>
                </c:pt>
                <c:pt idx="94">
                  <c:v>-0.54309371270922713</c:v>
                </c:pt>
                <c:pt idx="95">
                  <c:v>-0.52406163573241415</c:v>
                </c:pt>
                <c:pt idx="96">
                  <c:v>-0.49912435848896558</c:v>
                </c:pt>
                <c:pt idx="97">
                  <c:v>-0.47801769448870357</c:v>
                </c:pt>
                <c:pt idx="98">
                  <c:v>-0.46573776290457447</c:v>
                </c:pt>
                <c:pt idx="99">
                  <c:v>-0.4198759585517301</c:v>
                </c:pt>
                <c:pt idx="100">
                  <c:v>-0.39721534181580598</c:v>
                </c:pt>
                <c:pt idx="101">
                  <c:v>-0.3838312788217732</c:v>
                </c:pt>
                <c:pt idx="102">
                  <c:v>-0.36585134601628089</c:v>
                </c:pt>
                <c:pt idx="103">
                  <c:v>-0.36250026381747574</c:v>
                </c:pt>
                <c:pt idx="104">
                  <c:v>-0.34424706988708442</c:v>
                </c:pt>
                <c:pt idx="105">
                  <c:v>-0.32844766271663567</c:v>
                </c:pt>
                <c:pt idx="106">
                  <c:v>-0.30938755145000341</c:v>
                </c:pt>
                <c:pt idx="107">
                  <c:v>-0.29133270128341648</c:v>
                </c:pt>
                <c:pt idx="108">
                  <c:v>-0.27862637130786422</c:v>
                </c:pt>
                <c:pt idx="109">
                  <c:v>-0.27046265473606351</c:v>
                </c:pt>
                <c:pt idx="110">
                  <c:v>-0.25516741855364516</c:v>
                </c:pt>
                <c:pt idx="111">
                  <c:v>-0.23783929791381811</c:v>
                </c:pt>
                <c:pt idx="112">
                  <c:v>-0.22465902192724743</c:v>
                </c:pt>
                <c:pt idx="113">
                  <c:v>-0.21699021499602764</c:v>
                </c:pt>
                <c:pt idx="114">
                  <c:v>-0.19078381683425813</c:v>
                </c:pt>
                <c:pt idx="115">
                  <c:v>-0.18016005548479302</c:v>
                </c:pt>
                <c:pt idx="116">
                  <c:v>-0.16921251229743528</c:v>
                </c:pt>
                <c:pt idx="117">
                  <c:v>-0.16215282963838268</c:v>
                </c:pt>
                <c:pt idx="118">
                  <c:v>-0.14513550492633129</c:v>
                </c:pt>
                <c:pt idx="119">
                  <c:v>-0.14642954068302103</c:v>
                </c:pt>
                <c:pt idx="120">
                  <c:v>-0.13570255893045516</c:v>
                </c:pt>
                <c:pt idx="121">
                  <c:v>-0.11608317261208732</c:v>
                </c:pt>
                <c:pt idx="122">
                  <c:v>-0.11046860245594994</c:v>
                </c:pt>
                <c:pt idx="123">
                  <c:v>-0.10383216817617816</c:v>
                </c:pt>
                <c:pt idx="124">
                  <c:v>-9.3530272356675812E-2</c:v>
                </c:pt>
                <c:pt idx="125">
                  <c:v>-8.4684604487000339E-2</c:v>
                </c:pt>
                <c:pt idx="126">
                  <c:v>-8.1576458587170456E-2</c:v>
                </c:pt>
                <c:pt idx="127">
                  <c:v>-7.0586183662608395E-2</c:v>
                </c:pt>
                <c:pt idx="128">
                  <c:v>-5.7748810139783356E-2</c:v>
                </c:pt>
                <c:pt idx="129">
                  <c:v>-5.704992992290113E-2</c:v>
                </c:pt>
                <c:pt idx="130">
                  <c:v>-2.8084316851971179E-2</c:v>
                </c:pt>
                <c:pt idx="131">
                  <c:v>-2.6890627409768289E-2</c:v>
                </c:pt>
                <c:pt idx="132">
                  <c:v>-1.575180490978979E-2</c:v>
                </c:pt>
                <c:pt idx="133">
                  <c:v>-7.349295905475197E-3</c:v>
                </c:pt>
                <c:pt idx="134">
                  <c:v>-4.3253258804099547E-3</c:v>
                </c:pt>
                <c:pt idx="135">
                  <c:v>1.9456175736292589E-3</c:v>
                </c:pt>
                <c:pt idx="136">
                  <c:v>-7.0847757171406997E-4</c:v>
                </c:pt>
                <c:pt idx="137">
                  <c:v>1.1705743098167127E-2</c:v>
                </c:pt>
                <c:pt idx="138">
                  <c:v>1.4575137146537355E-2</c:v>
                </c:pt>
                <c:pt idx="139">
                  <c:v>2.4945169158798595E-2</c:v>
                </c:pt>
                <c:pt idx="140">
                  <c:v>2.8180700074577819E-2</c:v>
                </c:pt>
                <c:pt idx="141">
                  <c:v>4.44182350072998E-2</c:v>
                </c:pt>
                <c:pt idx="142">
                  <c:v>5.8456393638648005E-2</c:v>
                </c:pt>
                <c:pt idx="143">
                  <c:v>6.1395926644649219E-2</c:v>
                </c:pt>
                <c:pt idx="144">
                  <c:v>6.1237540617400159E-2</c:v>
                </c:pt>
                <c:pt idx="145">
                  <c:v>7.0108087272247196E-2</c:v>
                </c:pt>
                <c:pt idx="146">
                  <c:v>7.6796950778649606E-2</c:v>
                </c:pt>
                <c:pt idx="147">
                  <c:v>8.5540306036947844E-2</c:v>
                </c:pt>
                <c:pt idx="148">
                  <c:v>9.130108185213813E-2</c:v>
                </c:pt>
                <c:pt idx="149">
                  <c:v>0.10231019205812056</c:v>
                </c:pt>
                <c:pt idx="150">
                  <c:v>0.10159930622557511</c:v>
                </c:pt>
                <c:pt idx="151">
                  <c:v>0.10832142581194663</c:v>
                </c:pt>
                <c:pt idx="152">
                  <c:v>0.11984291195673631</c:v>
                </c:pt>
                <c:pt idx="153">
                  <c:v>0.12836049069359179</c:v>
                </c:pt>
                <c:pt idx="154">
                  <c:v>0.13338240642800331</c:v>
                </c:pt>
                <c:pt idx="155">
                  <c:v>0.13746488665048237</c:v>
                </c:pt>
                <c:pt idx="156">
                  <c:v>0.14335835061546687</c:v>
                </c:pt>
                <c:pt idx="157">
                  <c:v>0.14716290426778891</c:v>
                </c:pt>
                <c:pt idx="158">
                  <c:v>0.15950102144338454</c:v>
                </c:pt>
                <c:pt idx="159">
                  <c:v>0.16418624512427718</c:v>
                </c:pt>
                <c:pt idx="160">
                  <c:v>0.16843265861330667</c:v>
                </c:pt>
                <c:pt idx="161">
                  <c:v>0.17586536718811457</c:v>
                </c:pt>
                <c:pt idx="162">
                  <c:v>0.18390729015759941</c:v>
                </c:pt>
                <c:pt idx="163">
                  <c:v>0.19823908357086226</c:v>
                </c:pt>
                <c:pt idx="164">
                  <c:v>0.1956063354498038</c:v>
                </c:pt>
                <c:pt idx="165">
                  <c:v>0.20304105036809858</c:v>
                </c:pt>
                <c:pt idx="166">
                  <c:v>0.19933548554060618</c:v>
                </c:pt>
                <c:pt idx="167">
                  <c:v>0.2029675746629967</c:v>
                </c:pt>
                <c:pt idx="168">
                  <c:v>0.21396377542948028</c:v>
                </c:pt>
                <c:pt idx="169">
                  <c:v>0.22324146798199843</c:v>
                </c:pt>
                <c:pt idx="170">
                  <c:v>0.23122484853527603</c:v>
                </c:pt>
                <c:pt idx="171">
                  <c:v>0.22893904245654159</c:v>
                </c:pt>
                <c:pt idx="172">
                  <c:v>0.23362043594130327</c:v>
                </c:pt>
                <c:pt idx="173">
                  <c:v>0.2422755030236832</c:v>
                </c:pt>
                <c:pt idx="174">
                  <c:v>0.25205406810706216</c:v>
                </c:pt>
                <c:pt idx="175">
                  <c:v>0.24948697554480087</c:v>
                </c:pt>
                <c:pt idx="176">
                  <c:v>0.24890709893949942</c:v>
                </c:pt>
                <c:pt idx="177">
                  <c:v>0.25164551945379871</c:v>
                </c:pt>
                <c:pt idx="178">
                  <c:v>0.2592425746330142</c:v>
                </c:pt>
                <c:pt idx="179">
                  <c:v>0.26201657795641181</c:v>
                </c:pt>
                <c:pt idx="180">
                  <c:v>0.26448253156830964</c:v>
                </c:pt>
                <c:pt idx="181">
                  <c:v>0.2661234624772289</c:v>
                </c:pt>
                <c:pt idx="182">
                  <c:v>0.26285671640105102</c:v>
                </c:pt>
                <c:pt idx="183">
                  <c:v>0.26555125544013264</c:v>
                </c:pt>
                <c:pt idx="184">
                  <c:v>0.26910647858416692</c:v>
                </c:pt>
                <c:pt idx="185">
                  <c:v>0.2603600262907183</c:v>
                </c:pt>
                <c:pt idx="186">
                  <c:v>0.25342282018467172</c:v>
                </c:pt>
                <c:pt idx="187">
                  <c:v>0.26857329196019381</c:v>
                </c:pt>
                <c:pt idx="188">
                  <c:v>0.26526840574232607</c:v>
                </c:pt>
                <c:pt idx="189">
                  <c:v>0.27086276107526081</c:v>
                </c:pt>
                <c:pt idx="190">
                  <c:v>0.26252939806842979</c:v>
                </c:pt>
                <c:pt idx="191">
                  <c:v>0.26275000926567205</c:v>
                </c:pt>
                <c:pt idx="192">
                  <c:v>0.26941486664831188</c:v>
                </c:pt>
                <c:pt idx="193">
                  <c:v>0.2643903991539473</c:v>
                </c:pt>
                <c:pt idx="194">
                  <c:v>0.27352905332771793</c:v>
                </c:pt>
                <c:pt idx="195">
                  <c:v>0.27560615999682009</c:v>
                </c:pt>
                <c:pt idx="196">
                  <c:v>0.27798948515433608</c:v>
                </c:pt>
                <c:pt idx="197">
                  <c:v>0.28354545066863013</c:v>
                </c:pt>
                <c:pt idx="198">
                  <c:v>0.27979237864519563</c:v>
                </c:pt>
                <c:pt idx="199">
                  <c:v>0.2770060545013795</c:v>
                </c:pt>
                <c:pt idx="200">
                  <c:v>0.28241137116132098</c:v>
                </c:pt>
                <c:pt idx="201">
                  <c:v>0.28897095878529722</c:v>
                </c:pt>
                <c:pt idx="202">
                  <c:v>0.29692831931041846</c:v>
                </c:pt>
                <c:pt idx="203">
                  <c:v>0.31439395722196267</c:v>
                </c:pt>
                <c:pt idx="204">
                  <c:v>0.31369220238016138</c:v>
                </c:pt>
                <c:pt idx="205">
                  <c:v>0.31329340408139711</c:v>
                </c:pt>
                <c:pt idx="206">
                  <c:v>0.29975346713627482</c:v>
                </c:pt>
                <c:pt idx="207">
                  <c:v>0.30761368796875094</c:v>
                </c:pt>
                <c:pt idx="208">
                  <c:v>0.30572959988903614</c:v>
                </c:pt>
                <c:pt idx="209">
                  <c:v>0.30026931453035638</c:v>
                </c:pt>
                <c:pt idx="210">
                  <c:v>0.315554734541652</c:v>
                </c:pt>
                <c:pt idx="211">
                  <c:v>0.32544587508896505</c:v>
                </c:pt>
                <c:pt idx="212">
                  <c:v>0.32489744170205503</c:v>
                </c:pt>
                <c:pt idx="213">
                  <c:v>0.32062810639327116</c:v>
                </c:pt>
                <c:pt idx="214">
                  <c:v>0.32664508320825969</c:v>
                </c:pt>
                <c:pt idx="215">
                  <c:v>0.32916185195715425</c:v>
                </c:pt>
                <c:pt idx="216">
                  <c:v>0.33349966881423099</c:v>
                </c:pt>
                <c:pt idx="217">
                  <c:v>0.33955677227386888</c:v>
                </c:pt>
                <c:pt idx="218">
                  <c:v>0.32809813836037699</c:v>
                </c:pt>
                <c:pt idx="219">
                  <c:v>0.31745949659673467</c:v>
                </c:pt>
                <c:pt idx="220">
                  <c:v>0.31618429292903816</c:v>
                </c:pt>
                <c:pt idx="221">
                  <c:v>0.32329129837966231</c:v>
                </c:pt>
                <c:pt idx="222">
                  <c:v>0.31510719343489568</c:v>
                </c:pt>
                <c:pt idx="223">
                  <c:v>0.31909356144701762</c:v>
                </c:pt>
                <c:pt idx="224">
                  <c:v>0.3219710555263014</c:v>
                </c:pt>
                <c:pt idx="225">
                  <c:v>0.31738421913727455</c:v>
                </c:pt>
                <c:pt idx="226">
                  <c:v>0.31933720492151629</c:v>
                </c:pt>
                <c:pt idx="227">
                  <c:v>0.32632561801357729</c:v>
                </c:pt>
                <c:pt idx="228">
                  <c:v>0.31822407768821043</c:v>
                </c:pt>
                <c:pt idx="229">
                  <c:v>0.33556219907926588</c:v>
                </c:pt>
                <c:pt idx="230">
                  <c:v>0.33535157077992261</c:v>
                </c:pt>
                <c:pt idx="231">
                  <c:v>0.33459849185612106</c:v>
                </c:pt>
                <c:pt idx="232">
                  <c:v>0.34493038672483545</c:v>
                </c:pt>
                <c:pt idx="233">
                  <c:v>0.35984496464863835</c:v>
                </c:pt>
                <c:pt idx="234">
                  <c:v>0.36748637616778662</c:v>
                </c:pt>
                <c:pt idx="235">
                  <c:v>0.38794835419626827</c:v>
                </c:pt>
                <c:pt idx="236">
                  <c:v>0.38579925048746971</c:v>
                </c:pt>
                <c:pt idx="237">
                  <c:v>0.38570277276144743</c:v>
                </c:pt>
                <c:pt idx="238">
                  <c:v>0.3907920841530475</c:v>
                </c:pt>
                <c:pt idx="239">
                  <c:v>0.39780274992773224</c:v>
                </c:pt>
                <c:pt idx="240">
                  <c:v>0.39261606497360951</c:v>
                </c:pt>
                <c:pt idx="241">
                  <c:v>0.39776625612645006</c:v>
                </c:pt>
                <c:pt idx="242">
                  <c:v>0.39915086928957477</c:v>
                </c:pt>
                <c:pt idx="243">
                  <c:v>0.40588057403927946</c:v>
                </c:pt>
                <c:pt idx="244">
                  <c:v>0.40543515688991683</c:v>
                </c:pt>
                <c:pt idx="245">
                  <c:v>0.40288185112810182</c:v>
                </c:pt>
                <c:pt idx="246">
                  <c:v>0.40028752871592105</c:v>
                </c:pt>
                <c:pt idx="247">
                  <c:v>0.41584607056125011</c:v>
                </c:pt>
                <c:pt idx="248">
                  <c:v>0.40699977837644574</c:v>
                </c:pt>
                <c:pt idx="249">
                  <c:v>0.39987784381805047</c:v>
                </c:pt>
                <c:pt idx="250">
                  <c:v>0.39956124021760159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2-4C5A-9791-C8ADBDFD823F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2.0000000000000004E-2"/>
            <c:backward val="0.1"/>
            <c:dispRSqr val="0"/>
            <c:dispEq val="0"/>
          </c:trendline>
          <c:xVal>
            <c:numRef>
              <c:f>'transfer characteristics'!$A$43:$A$53</c:f>
              <c:numCache>
                <c:formatCode>G/通用格式</c:formatCode>
                <c:ptCount val="11"/>
                <c:pt idx="0">
                  <c:v>-0.1</c:v>
                </c:pt>
                <c:pt idx="1">
                  <c:v>-0.09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-4.9999999999998997E-2</c:v>
                </c:pt>
                <c:pt idx="6">
                  <c:v>-3.9999999999999002E-2</c:v>
                </c:pt>
                <c:pt idx="7">
                  <c:v>-2.9999999999999E-2</c:v>
                </c:pt>
                <c:pt idx="8">
                  <c:v>-1.9999999999999001E-2</c:v>
                </c:pt>
                <c:pt idx="9">
                  <c:v>-9.9999999999990097E-3</c:v>
                </c:pt>
                <c:pt idx="10">
                  <c:v>0</c:v>
                </c:pt>
              </c:numCache>
            </c:numRef>
          </c:xVal>
          <c:yVal>
            <c:numRef>
              <c:f>'transfer characteristics'!$C$43:$C$53</c:f>
              <c:numCache>
                <c:formatCode>G/通用格式</c:formatCode>
                <c:ptCount val="11"/>
                <c:pt idx="0">
                  <c:v>-5.1911141326401875</c:v>
                </c:pt>
                <c:pt idx="1">
                  <c:v>-5.3726341434072671</c:v>
                </c:pt>
                <c:pt idx="2">
                  <c:v>-5.4122890349810886</c:v>
                </c:pt>
                <c:pt idx="3">
                  <c:v>-5.5272435506827877</c:v>
                </c:pt>
                <c:pt idx="4">
                  <c:v>-5.2898826348881833</c:v>
                </c:pt>
                <c:pt idx="5">
                  <c:v>-4.9961088337630892</c:v>
                </c:pt>
                <c:pt idx="6">
                  <c:v>-4.6613443344213001</c:v>
                </c:pt>
                <c:pt idx="7">
                  <c:v>-4.3256901110585231</c:v>
                </c:pt>
                <c:pt idx="8">
                  <c:v>-4.0460471167680767</c:v>
                </c:pt>
                <c:pt idx="9">
                  <c:v>-3.7873330712065765</c:v>
                </c:pt>
                <c:pt idx="10">
                  <c:v>-3.4768520755777965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A2-4C5A-9791-C8ADBDFD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At val="-7"/>
        <c:crossBetween val="midCat"/>
        <c:majorUnit val="0.5"/>
      </c:valAx>
      <c:valAx>
        <c:axId val="644555552"/>
        <c:scaling>
          <c:orientation val="minMax"/>
          <c:max val="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characteristics'!$B$4:$B$104</c:f>
              <c:numCache>
                <c:formatCode>G/通用格式</c:formatCode>
                <c:ptCount val="101"/>
                <c:pt idx="0">
                  <c:v>-1.1999999999999999E-7</c:v>
                </c:pt>
                <c:pt idx="1">
                  <c:v>4.7899999999999999E-6</c:v>
                </c:pt>
                <c:pt idx="2">
                  <c:v>8.3899999999999993E-6</c:v>
                </c:pt>
                <c:pt idx="3">
                  <c:v>1.0339999999999999E-5</c:v>
                </c:pt>
                <c:pt idx="4">
                  <c:v>1.182E-5</c:v>
                </c:pt>
                <c:pt idx="5">
                  <c:v>1.362E-5</c:v>
                </c:pt>
                <c:pt idx="6">
                  <c:v>1.454E-5</c:v>
                </c:pt>
                <c:pt idx="7">
                  <c:v>1.5809999999999999E-5</c:v>
                </c:pt>
                <c:pt idx="8">
                  <c:v>1.6010000000000001E-5</c:v>
                </c:pt>
                <c:pt idx="9">
                  <c:v>1.613E-5</c:v>
                </c:pt>
                <c:pt idx="10">
                  <c:v>1.554E-5</c:v>
                </c:pt>
                <c:pt idx="11">
                  <c:v>1.7090000000000001E-5</c:v>
                </c:pt>
                <c:pt idx="12">
                  <c:v>1.7289999999999999E-5</c:v>
                </c:pt>
                <c:pt idx="13">
                  <c:v>1.787E-5</c:v>
                </c:pt>
                <c:pt idx="14">
                  <c:v>1.8340000000000001E-5</c:v>
                </c:pt>
                <c:pt idx="15">
                  <c:v>1.91E-5</c:v>
                </c:pt>
                <c:pt idx="16">
                  <c:v>2.0299999999999999E-5</c:v>
                </c:pt>
                <c:pt idx="17">
                  <c:v>1.9899999999999999E-5</c:v>
                </c:pt>
                <c:pt idx="18">
                  <c:v>1.929E-5</c:v>
                </c:pt>
                <c:pt idx="19">
                  <c:v>1.9680000000000001E-5</c:v>
                </c:pt>
                <c:pt idx="20">
                  <c:v>2.067E-5</c:v>
                </c:pt>
                <c:pt idx="21">
                  <c:v>2.137E-5</c:v>
                </c:pt>
                <c:pt idx="22">
                  <c:v>2.2120000000000002E-5</c:v>
                </c:pt>
                <c:pt idx="23">
                  <c:v>2.2770000000000001E-5</c:v>
                </c:pt>
                <c:pt idx="24">
                  <c:v>2.2929999999999999E-5</c:v>
                </c:pt>
                <c:pt idx="25">
                  <c:v>2.2589999999999999E-5</c:v>
                </c:pt>
                <c:pt idx="26">
                  <c:v>2.069E-5</c:v>
                </c:pt>
                <c:pt idx="27">
                  <c:v>2.0659999999999999E-5</c:v>
                </c:pt>
                <c:pt idx="28">
                  <c:v>2.2549999999999999E-5</c:v>
                </c:pt>
                <c:pt idx="29">
                  <c:v>2.3180000000000002E-5</c:v>
                </c:pt>
                <c:pt idx="30">
                  <c:v>2.3249999999999999E-5</c:v>
                </c:pt>
                <c:pt idx="31">
                  <c:v>2.3949999999999999E-5</c:v>
                </c:pt>
                <c:pt idx="32">
                  <c:v>2.4329999999999999E-5</c:v>
                </c:pt>
                <c:pt idx="33">
                  <c:v>2.586E-5</c:v>
                </c:pt>
                <c:pt idx="34">
                  <c:v>2.5029999999999999E-5</c:v>
                </c:pt>
                <c:pt idx="35">
                  <c:v>2.6489999999999999E-5</c:v>
                </c:pt>
                <c:pt idx="36">
                  <c:v>2.6310000000000001E-5</c:v>
                </c:pt>
                <c:pt idx="37">
                  <c:v>2.758E-5</c:v>
                </c:pt>
                <c:pt idx="38">
                  <c:v>2.8330000000000002E-5</c:v>
                </c:pt>
                <c:pt idx="39">
                  <c:v>2.7860000000000001E-5</c:v>
                </c:pt>
                <c:pt idx="40">
                  <c:v>2.8560000000000001E-5</c:v>
                </c:pt>
                <c:pt idx="41">
                  <c:v>2.9640000000000001E-5</c:v>
                </c:pt>
                <c:pt idx="42">
                  <c:v>2.9410000000000001E-5</c:v>
                </c:pt>
                <c:pt idx="43">
                  <c:v>3.0429999999999998E-5</c:v>
                </c:pt>
                <c:pt idx="44">
                  <c:v>2.9030000000000002E-5</c:v>
                </c:pt>
                <c:pt idx="45">
                  <c:v>2.8909999999999999E-5</c:v>
                </c:pt>
                <c:pt idx="46">
                  <c:v>2.942E-5</c:v>
                </c:pt>
                <c:pt idx="47">
                  <c:v>2.9499999999999999E-5</c:v>
                </c:pt>
                <c:pt idx="48">
                  <c:v>2.953E-5</c:v>
                </c:pt>
                <c:pt idx="49">
                  <c:v>2.9390000000000002E-5</c:v>
                </c:pt>
                <c:pt idx="50">
                  <c:v>3.0470000000000001E-5</c:v>
                </c:pt>
                <c:pt idx="51">
                  <c:v>3.006E-5</c:v>
                </c:pt>
                <c:pt idx="52">
                  <c:v>2.9920000000000002E-5</c:v>
                </c:pt>
                <c:pt idx="53">
                  <c:v>2.9200000000000002E-5</c:v>
                </c:pt>
                <c:pt idx="54">
                  <c:v>3.0620000000000002E-5</c:v>
                </c:pt>
                <c:pt idx="55">
                  <c:v>2.9879999999999999E-5</c:v>
                </c:pt>
                <c:pt idx="56">
                  <c:v>3.04E-5</c:v>
                </c:pt>
                <c:pt idx="57">
                  <c:v>3.0470000000000001E-5</c:v>
                </c:pt>
                <c:pt idx="58">
                  <c:v>3.1989999999999997E-5</c:v>
                </c:pt>
                <c:pt idx="59">
                  <c:v>3.256E-5</c:v>
                </c:pt>
                <c:pt idx="60">
                  <c:v>3.3139999999999998E-5</c:v>
                </c:pt>
                <c:pt idx="61">
                  <c:v>3.3319999999999999E-5</c:v>
                </c:pt>
                <c:pt idx="62">
                  <c:v>3.3090000000000003E-5</c:v>
                </c:pt>
                <c:pt idx="63">
                  <c:v>3.4159999999999998E-5</c:v>
                </c:pt>
                <c:pt idx="64">
                  <c:v>3.3649999999999998E-5</c:v>
                </c:pt>
                <c:pt idx="65">
                  <c:v>3.2979999999999999E-5</c:v>
                </c:pt>
                <c:pt idx="66">
                  <c:v>3.2839999999999997E-5</c:v>
                </c:pt>
                <c:pt idx="67">
                  <c:v>3.3810000000000003E-5</c:v>
                </c:pt>
                <c:pt idx="68">
                  <c:v>3.5259999999999998E-5</c:v>
                </c:pt>
                <c:pt idx="69">
                  <c:v>3.4E-5</c:v>
                </c:pt>
                <c:pt idx="70">
                  <c:v>3.3859999999999998E-5</c:v>
                </c:pt>
                <c:pt idx="71">
                  <c:v>3.3590000000000002E-5</c:v>
                </c:pt>
                <c:pt idx="72">
                  <c:v>3.4390000000000001E-5</c:v>
                </c:pt>
                <c:pt idx="73">
                  <c:v>3.29E-5</c:v>
                </c:pt>
                <c:pt idx="74">
                  <c:v>3.2750000000000003E-5</c:v>
                </c:pt>
                <c:pt idx="75">
                  <c:v>3.5110000000000001E-5</c:v>
                </c:pt>
                <c:pt idx="76">
                  <c:v>3.557E-5</c:v>
                </c:pt>
                <c:pt idx="77">
                  <c:v>3.6779999999999997E-5</c:v>
                </c:pt>
                <c:pt idx="78">
                  <c:v>3.4969999999999999E-5</c:v>
                </c:pt>
                <c:pt idx="79">
                  <c:v>3.6449999999999998E-5</c:v>
                </c:pt>
                <c:pt idx="80">
                  <c:v>3.6189999999999997E-5</c:v>
                </c:pt>
                <c:pt idx="81">
                  <c:v>3.782E-5</c:v>
                </c:pt>
                <c:pt idx="82">
                  <c:v>3.7440000000000001E-5</c:v>
                </c:pt>
                <c:pt idx="83">
                  <c:v>4.019E-5</c:v>
                </c:pt>
                <c:pt idx="84">
                  <c:v>4.0290000000000002E-5</c:v>
                </c:pt>
                <c:pt idx="85">
                  <c:v>4.0809999999999997E-5</c:v>
                </c:pt>
                <c:pt idx="86">
                  <c:v>3.9870000000000003E-5</c:v>
                </c:pt>
                <c:pt idx="87">
                  <c:v>3.968E-5</c:v>
                </c:pt>
                <c:pt idx="88">
                  <c:v>4.2759999999999997E-5</c:v>
                </c:pt>
                <c:pt idx="89">
                  <c:v>4.1119999999999999E-5</c:v>
                </c:pt>
                <c:pt idx="90">
                  <c:v>4.2889999999999998E-5</c:v>
                </c:pt>
                <c:pt idx="91">
                  <c:v>4.1130000000000001E-5</c:v>
                </c:pt>
                <c:pt idx="92">
                  <c:v>4.1359999999999997E-5</c:v>
                </c:pt>
                <c:pt idx="93">
                  <c:v>4.2209999999999997E-5</c:v>
                </c:pt>
                <c:pt idx="94">
                  <c:v>4.032E-5</c:v>
                </c:pt>
                <c:pt idx="95">
                  <c:v>4.1480000000000003E-5</c:v>
                </c:pt>
                <c:pt idx="96">
                  <c:v>4.0819999999999999E-5</c:v>
                </c:pt>
                <c:pt idx="97">
                  <c:v>4.0429999999999997E-5</c:v>
                </c:pt>
                <c:pt idx="98">
                  <c:v>4.197E-5</c:v>
                </c:pt>
                <c:pt idx="99">
                  <c:v>4.1919999999999998E-5</c:v>
                </c:pt>
                <c:pt idx="100">
                  <c:v>4.0160000000000002E-5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2-4BAE-82D9-4EB3CABC62A4}"/>
            </c:ext>
          </c:extLst>
        </c:ser>
        <c:ser>
          <c:idx val="1"/>
          <c:order val="1"/>
          <c:tx>
            <c:v>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characteristics'!$B$64:$B$104</c:f>
              <c:numCache>
                <c:formatCode>G/通用格式</c:formatCode>
                <c:ptCount val="41"/>
                <c:pt idx="0">
                  <c:v>3.3139999999999998E-5</c:v>
                </c:pt>
                <c:pt idx="1">
                  <c:v>3.3319999999999999E-5</c:v>
                </c:pt>
                <c:pt idx="2">
                  <c:v>3.3090000000000003E-5</c:v>
                </c:pt>
                <c:pt idx="3">
                  <c:v>3.4159999999999998E-5</c:v>
                </c:pt>
                <c:pt idx="4">
                  <c:v>3.3649999999999998E-5</c:v>
                </c:pt>
                <c:pt idx="5">
                  <c:v>3.2979999999999999E-5</c:v>
                </c:pt>
                <c:pt idx="6">
                  <c:v>3.2839999999999997E-5</c:v>
                </c:pt>
                <c:pt idx="7">
                  <c:v>3.3810000000000003E-5</c:v>
                </c:pt>
                <c:pt idx="8">
                  <c:v>3.5259999999999998E-5</c:v>
                </c:pt>
                <c:pt idx="9">
                  <c:v>3.4E-5</c:v>
                </c:pt>
                <c:pt idx="10">
                  <c:v>3.3859999999999998E-5</c:v>
                </c:pt>
                <c:pt idx="11">
                  <c:v>3.3590000000000002E-5</c:v>
                </c:pt>
                <c:pt idx="12">
                  <c:v>3.4390000000000001E-5</c:v>
                </c:pt>
                <c:pt idx="13">
                  <c:v>3.29E-5</c:v>
                </c:pt>
                <c:pt idx="14">
                  <c:v>3.2750000000000003E-5</c:v>
                </c:pt>
                <c:pt idx="15">
                  <c:v>3.5110000000000001E-5</c:v>
                </c:pt>
                <c:pt idx="16">
                  <c:v>3.557E-5</c:v>
                </c:pt>
                <c:pt idx="17">
                  <c:v>3.6779999999999997E-5</c:v>
                </c:pt>
                <c:pt idx="18">
                  <c:v>3.4969999999999999E-5</c:v>
                </c:pt>
                <c:pt idx="19">
                  <c:v>3.6449999999999998E-5</c:v>
                </c:pt>
                <c:pt idx="20">
                  <c:v>3.6189999999999997E-5</c:v>
                </c:pt>
                <c:pt idx="21">
                  <c:v>3.782E-5</c:v>
                </c:pt>
                <c:pt idx="22">
                  <c:v>3.7440000000000001E-5</c:v>
                </c:pt>
                <c:pt idx="23">
                  <c:v>4.019E-5</c:v>
                </c:pt>
                <c:pt idx="24">
                  <c:v>4.0290000000000002E-5</c:v>
                </c:pt>
                <c:pt idx="25">
                  <c:v>4.0809999999999997E-5</c:v>
                </c:pt>
                <c:pt idx="26">
                  <c:v>3.9870000000000003E-5</c:v>
                </c:pt>
                <c:pt idx="27">
                  <c:v>3.968E-5</c:v>
                </c:pt>
                <c:pt idx="28">
                  <c:v>4.2759999999999997E-5</c:v>
                </c:pt>
                <c:pt idx="29">
                  <c:v>4.1119999999999999E-5</c:v>
                </c:pt>
                <c:pt idx="30">
                  <c:v>4.2889999999999998E-5</c:v>
                </c:pt>
                <c:pt idx="31">
                  <c:v>4.1130000000000001E-5</c:v>
                </c:pt>
                <c:pt idx="32">
                  <c:v>4.1359999999999997E-5</c:v>
                </c:pt>
                <c:pt idx="33">
                  <c:v>4.2209999999999997E-5</c:v>
                </c:pt>
                <c:pt idx="34">
                  <c:v>4.032E-5</c:v>
                </c:pt>
                <c:pt idx="35">
                  <c:v>4.1480000000000003E-5</c:v>
                </c:pt>
                <c:pt idx="36">
                  <c:v>4.0819999999999999E-5</c:v>
                </c:pt>
                <c:pt idx="37">
                  <c:v>4.0429999999999997E-5</c:v>
                </c:pt>
                <c:pt idx="38">
                  <c:v>4.197E-5</c:v>
                </c:pt>
                <c:pt idx="39">
                  <c:v>4.1919999999999998E-5</c:v>
                </c:pt>
                <c:pt idx="40">
                  <c:v>4.0160000000000002E-5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2-4BAE-82D9-4EB3CABC62A4}"/>
            </c:ext>
          </c:extLst>
        </c:ser>
        <c:ser>
          <c:idx val="2"/>
          <c:order val="2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characteristics'!$C$4:$C$104</c:f>
              <c:numCache>
                <c:formatCode>G/通用格式</c:formatCode>
                <c:ptCount val="101"/>
                <c:pt idx="0">
                  <c:v>-1.4000000000000001E-7</c:v>
                </c:pt>
                <c:pt idx="1">
                  <c:v>5.8829999999999997E-5</c:v>
                </c:pt>
                <c:pt idx="2">
                  <c:v>1.0736E-4</c:v>
                </c:pt>
                <c:pt idx="3">
                  <c:v>1.4409000000000001E-4</c:v>
                </c:pt>
                <c:pt idx="4">
                  <c:v>1.7426E-4</c:v>
                </c:pt>
                <c:pt idx="5">
                  <c:v>2.0120000000000001E-4</c:v>
                </c:pt>
                <c:pt idx="6">
                  <c:v>2.2562999999999999E-4</c:v>
                </c:pt>
                <c:pt idx="7">
                  <c:v>2.3473E-4</c:v>
                </c:pt>
                <c:pt idx="8">
                  <c:v>2.5587E-4</c:v>
                </c:pt>
                <c:pt idx="9">
                  <c:v>2.6248999999999999E-4</c:v>
                </c:pt>
                <c:pt idx="10">
                  <c:v>2.7128999999999999E-4</c:v>
                </c:pt>
                <c:pt idx="11">
                  <c:v>2.7618E-4</c:v>
                </c:pt>
                <c:pt idx="12">
                  <c:v>2.8070999999999999E-4</c:v>
                </c:pt>
                <c:pt idx="13">
                  <c:v>2.8204E-4</c:v>
                </c:pt>
                <c:pt idx="14">
                  <c:v>2.9207000000000001E-4</c:v>
                </c:pt>
                <c:pt idx="15">
                  <c:v>2.877E-4</c:v>
                </c:pt>
                <c:pt idx="16">
                  <c:v>2.9683999999999998E-4</c:v>
                </c:pt>
                <c:pt idx="17">
                  <c:v>2.9306999999999998E-4</c:v>
                </c:pt>
                <c:pt idx="18">
                  <c:v>2.8203000000000001E-4</c:v>
                </c:pt>
                <c:pt idx="19">
                  <c:v>2.8152E-4</c:v>
                </c:pt>
                <c:pt idx="20">
                  <c:v>2.9161999999999998E-4</c:v>
                </c:pt>
                <c:pt idx="21">
                  <c:v>2.8239999999999998E-4</c:v>
                </c:pt>
                <c:pt idx="22">
                  <c:v>2.7710000000000001E-4</c:v>
                </c:pt>
                <c:pt idx="23">
                  <c:v>2.7312000000000001E-4</c:v>
                </c:pt>
                <c:pt idx="24">
                  <c:v>2.8824999999999999E-4</c:v>
                </c:pt>
                <c:pt idx="25">
                  <c:v>2.7790999999999997E-4</c:v>
                </c:pt>
                <c:pt idx="26">
                  <c:v>2.7848E-4</c:v>
                </c:pt>
                <c:pt idx="27">
                  <c:v>2.7724999999999999E-4</c:v>
                </c:pt>
                <c:pt idx="28">
                  <c:v>2.8365999999999998E-4</c:v>
                </c:pt>
                <c:pt idx="29">
                  <c:v>2.7132000000000002E-4</c:v>
                </c:pt>
                <c:pt idx="30">
                  <c:v>2.7524E-4</c:v>
                </c:pt>
                <c:pt idx="31">
                  <c:v>2.7772000000000002E-4</c:v>
                </c:pt>
                <c:pt idx="32">
                  <c:v>2.7324000000000001E-4</c:v>
                </c:pt>
                <c:pt idx="33">
                  <c:v>2.7486999999999998E-4</c:v>
                </c:pt>
                <c:pt idx="34">
                  <c:v>2.7963E-4</c:v>
                </c:pt>
                <c:pt idx="35">
                  <c:v>2.7521000000000002E-4</c:v>
                </c:pt>
                <c:pt idx="36">
                  <c:v>2.7428000000000001E-4</c:v>
                </c:pt>
                <c:pt idx="37">
                  <c:v>2.7521000000000002E-4</c:v>
                </c:pt>
                <c:pt idx="38">
                  <c:v>2.7676000000000003E-4</c:v>
                </c:pt>
                <c:pt idx="39">
                  <c:v>2.7109999999999998E-4</c:v>
                </c:pt>
                <c:pt idx="40">
                  <c:v>2.8167999999999997E-4</c:v>
                </c:pt>
                <c:pt idx="41">
                  <c:v>2.6928999999999999E-4</c:v>
                </c:pt>
                <c:pt idx="42">
                  <c:v>2.6585999999999998E-4</c:v>
                </c:pt>
                <c:pt idx="43">
                  <c:v>2.5916999999999997E-4</c:v>
                </c:pt>
                <c:pt idx="44">
                  <c:v>2.5921000000000001E-4</c:v>
                </c:pt>
                <c:pt idx="45">
                  <c:v>2.5829999999999999E-4</c:v>
                </c:pt>
                <c:pt idx="46">
                  <c:v>2.5972000000000001E-4</c:v>
                </c:pt>
                <c:pt idx="47">
                  <c:v>2.5235999999999998E-4</c:v>
                </c:pt>
                <c:pt idx="48">
                  <c:v>2.5253E-4</c:v>
                </c:pt>
                <c:pt idx="49">
                  <c:v>2.5844000000000003E-4</c:v>
                </c:pt>
                <c:pt idx="50">
                  <c:v>2.5001999999999999E-4</c:v>
                </c:pt>
                <c:pt idx="51">
                  <c:v>2.5939000000000002E-4</c:v>
                </c:pt>
                <c:pt idx="52">
                  <c:v>2.5407000000000001E-4</c:v>
                </c:pt>
                <c:pt idx="53">
                  <c:v>2.6066000000000001E-4</c:v>
                </c:pt>
                <c:pt idx="54">
                  <c:v>2.6564999999999998E-4</c:v>
                </c:pt>
                <c:pt idx="55">
                  <c:v>2.5963000000000001E-4</c:v>
                </c:pt>
                <c:pt idx="56">
                  <c:v>2.4439999999999998E-4</c:v>
                </c:pt>
                <c:pt idx="57">
                  <c:v>2.4954000000000003E-4</c:v>
                </c:pt>
                <c:pt idx="58">
                  <c:v>2.3290999999999999E-4</c:v>
                </c:pt>
                <c:pt idx="59">
                  <c:v>2.4884000000000001E-4</c:v>
                </c:pt>
                <c:pt idx="60">
                  <c:v>2.4707E-4</c:v>
                </c:pt>
                <c:pt idx="61">
                  <c:v>2.4919999999999999E-4</c:v>
                </c:pt>
                <c:pt idx="62">
                  <c:v>2.4994999999999998E-4</c:v>
                </c:pt>
                <c:pt idx="63">
                  <c:v>2.4367E-4</c:v>
                </c:pt>
                <c:pt idx="64">
                  <c:v>2.5322000000000002E-4</c:v>
                </c:pt>
                <c:pt idx="65">
                  <c:v>2.5326E-4</c:v>
                </c:pt>
                <c:pt idx="66">
                  <c:v>2.5081000000000002E-4</c:v>
                </c:pt>
                <c:pt idx="67">
                  <c:v>2.4944000000000002E-4</c:v>
                </c:pt>
                <c:pt idx="68">
                  <c:v>2.4436999999999999E-4</c:v>
                </c:pt>
                <c:pt idx="69">
                  <c:v>2.5539999999999997E-4</c:v>
                </c:pt>
                <c:pt idx="70">
                  <c:v>2.5034999999999999E-4</c:v>
                </c:pt>
                <c:pt idx="71">
                  <c:v>2.5265999999999998E-4</c:v>
                </c:pt>
                <c:pt idx="72">
                  <c:v>2.4539000000000001E-4</c:v>
                </c:pt>
                <c:pt idx="73">
                  <c:v>2.4242E-4</c:v>
                </c:pt>
                <c:pt idx="74">
                  <c:v>2.3385999999999999E-4</c:v>
                </c:pt>
                <c:pt idx="75">
                  <c:v>2.3823E-4</c:v>
                </c:pt>
                <c:pt idx="76">
                  <c:v>2.2418000000000001E-4</c:v>
                </c:pt>
                <c:pt idx="77">
                  <c:v>2.2892E-4</c:v>
                </c:pt>
                <c:pt idx="78">
                  <c:v>2.3363E-4</c:v>
                </c:pt>
                <c:pt idx="79">
                  <c:v>2.3582E-4</c:v>
                </c:pt>
                <c:pt idx="80">
                  <c:v>2.3180999999999999E-4</c:v>
                </c:pt>
                <c:pt idx="81">
                  <c:v>2.3487000000000001E-4</c:v>
                </c:pt>
                <c:pt idx="82">
                  <c:v>2.2849E-4</c:v>
                </c:pt>
                <c:pt idx="83">
                  <c:v>2.2031000000000001E-4</c:v>
                </c:pt>
                <c:pt idx="84">
                  <c:v>2.2294E-4</c:v>
                </c:pt>
                <c:pt idx="85">
                  <c:v>2.2118999999999999E-4</c:v>
                </c:pt>
                <c:pt idx="86">
                  <c:v>2.3957000000000001E-4</c:v>
                </c:pt>
                <c:pt idx="87">
                  <c:v>2.4006E-4</c:v>
                </c:pt>
                <c:pt idx="88">
                  <c:v>2.3345000000000001E-4</c:v>
                </c:pt>
                <c:pt idx="89">
                  <c:v>2.2385999999999999E-4</c:v>
                </c:pt>
                <c:pt idx="90">
                  <c:v>2.2769000000000001E-4</c:v>
                </c:pt>
                <c:pt idx="91">
                  <c:v>2.2478999999999999E-4</c:v>
                </c:pt>
                <c:pt idx="92">
                  <c:v>2.2044E-4</c:v>
                </c:pt>
                <c:pt idx="93">
                  <c:v>2.3452E-4</c:v>
                </c:pt>
                <c:pt idx="94">
                  <c:v>2.3205E-4</c:v>
                </c:pt>
                <c:pt idx="95">
                  <c:v>2.3432999999999999E-4</c:v>
                </c:pt>
                <c:pt idx="96">
                  <c:v>2.3421999999999999E-4</c:v>
                </c:pt>
                <c:pt idx="97">
                  <c:v>2.2811000000000001E-4</c:v>
                </c:pt>
                <c:pt idx="98">
                  <c:v>2.3615999999999999E-4</c:v>
                </c:pt>
                <c:pt idx="99">
                  <c:v>2.3071999999999999E-4</c:v>
                </c:pt>
                <c:pt idx="100">
                  <c:v>2.2516999999999999E-4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2-4BAE-82D9-4EB3CABC62A4}"/>
            </c:ext>
          </c:extLst>
        </c:ser>
        <c:ser>
          <c:idx val="7"/>
          <c:order val="3"/>
          <c:tx>
            <c:v>10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characteristics'!$C$64:$C$104</c:f>
              <c:numCache>
                <c:formatCode>G/通用格式</c:formatCode>
                <c:ptCount val="41"/>
                <c:pt idx="0">
                  <c:v>2.4707E-4</c:v>
                </c:pt>
                <c:pt idx="1">
                  <c:v>2.4919999999999999E-4</c:v>
                </c:pt>
                <c:pt idx="2">
                  <c:v>2.4994999999999998E-4</c:v>
                </c:pt>
                <c:pt idx="3">
                  <c:v>2.4367E-4</c:v>
                </c:pt>
                <c:pt idx="4">
                  <c:v>2.5322000000000002E-4</c:v>
                </c:pt>
                <c:pt idx="5">
                  <c:v>2.5326E-4</c:v>
                </c:pt>
                <c:pt idx="6">
                  <c:v>2.5081000000000002E-4</c:v>
                </c:pt>
                <c:pt idx="7">
                  <c:v>2.4944000000000002E-4</c:v>
                </c:pt>
                <c:pt idx="8">
                  <c:v>2.4436999999999999E-4</c:v>
                </c:pt>
                <c:pt idx="9">
                  <c:v>2.5539999999999997E-4</c:v>
                </c:pt>
                <c:pt idx="10">
                  <c:v>2.5034999999999999E-4</c:v>
                </c:pt>
                <c:pt idx="11">
                  <c:v>2.5265999999999998E-4</c:v>
                </c:pt>
                <c:pt idx="12">
                  <c:v>2.4539000000000001E-4</c:v>
                </c:pt>
                <c:pt idx="13">
                  <c:v>2.4242E-4</c:v>
                </c:pt>
                <c:pt idx="14">
                  <c:v>2.3385999999999999E-4</c:v>
                </c:pt>
                <c:pt idx="15">
                  <c:v>2.3823E-4</c:v>
                </c:pt>
                <c:pt idx="16">
                  <c:v>2.2418000000000001E-4</c:v>
                </c:pt>
                <c:pt idx="17">
                  <c:v>2.2892E-4</c:v>
                </c:pt>
                <c:pt idx="18">
                  <c:v>2.3363E-4</c:v>
                </c:pt>
                <c:pt idx="19">
                  <c:v>2.3582E-4</c:v>
                </c:pt>
                <c:pt idx="20">
                  <c:v>2.3180999999999999E-4</c:v>
                </c:pt>
                <c:pt idx="21">
                  <c:v>2.3487000000000001E-4</c:v>
                </c:pt>
                <c:pt idx="22">
                  <c:v>2.2849E-4</c:v>
                </c:pt>
                <c:pt idx="23">
                  <c:v>2.2031000000000001E-4</c:v>
                </c:pt>
                <c:pt idx="24">
                  <c:v>2.2294E-4</c:v>
                </c:pt>
                <c:pt idx="25">
                  <c:v>2.2118999999999999E-4</c:v>
                </c:pt>
                <c:pt idx="26">
                  <c:v>2.3957000000000001E-4</c:v>
                </c:pt>
                <c:pt idx="27">
                  <c:v>2.4006E-4</c:v>
                </c:pt>
                <c:pt idx="28">
                  <c:v>2.3345000000000001E-4</c:v>
                </c:pt>
                <c:pt idx="29">
                  <c:v>2.2385999999999999E-4</c:v>
                </c:pt>
                <c:pt idx="30">
                  <c:v>2.2769000000000001E-4</c:v>
                </c:pt>
                <c:pt idx="31">
                  <c:v>2.2478999999999999E-4</c:v>
                </c:pt>
                <c:pt idx="32">
                  <c:v>2.2044E-4</c:v>
                </c:pt>
                <c:pt idx="33">
                  <c:v>2.3452E-4</c:v>
                </c:pt>
                <c:pt idx="34">
                  <c:v>2.3205E-4</c:v>
                </c:pt>
                <c:pt idx="35">
                  <c:v>2.3432999999999999E-4</c:v>
                </c:pt>
                <c:pt idx="36">
                  <c:v>2.3421999999999999E-4</c:v>
                </c:pt>
                <c:pt idx="37">
                  <c:v>2.2811000000000001E-4</c:v>
                </c:pt>
                <c:pt idx="38">
                  <c:v>2.3615999999999999E-4</c:v>
                </c:pt>
                <c:pt idx="39">
                  <c:v>2.3071999999999999E-4</c:v>
                </c:pt>
                <c:pt idx="40">
                  <c:v>2.2516999999999999E-4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D2-4BAE-82D9-4EB3CABC62A4}"/>
            </c:ext>
          </c:extLst>
        </c:ser>
        <c:ser>
          <c:idx val="3"/>
          <c:order val="4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characteristics'!$D$4:$D$104</c:f>
              <c:numCache>
                <c:formatCode>G/通用格式</c:formatCode>
                <c:ptCount val="101"/>
                <c:pt idx="0">
                  <c:v>-2.1E-7</c:v>
                </c:pt>
                <c:pt idx="1">
                  <c:v>1.1357E-4</c:v>
                </c:pt>
                <c:pt idx="2">
                  <c:v>2.1007999999999999E-4</c:v>
                </c:pt>
                <c:pt idx="3">
                  <c:v>2.9660999999999999E-4</c:v>
                </c:pt>
                <c:pt idx="4">
                  <c:v>3.7866000000000001E-4</c:v>
                </c:pt>
                <c:pt idx="5">
                  <c:v>4.5111000000000001E-4</c:v>
                </c:pt>
                <c:pt idx="6">
                  <c:v>5.1623999999999995E-4</c:v>
                </c:pt>
                <c:pt idx="7">
                  <c:v>5.6196000000000002E-4</c:v>
                </c:pt>
                <c:pt idx="8">
                  <c:v>6.1448999999999998E-4</c:v>
                </c:pt>
                <c:pt idx="9">
                  <c:v>6.5658000000000003E-4</c:v>
                </c:pt>
                <c:pt idx="10">
                  <c:v>7.1042999999999996E-4</c:v>
                </c:pt>
                <c:pt idx="11">
                  <c:v>7.4604000000000001E-4</c:v>
                </c:pt>
                <c:pt idx="12">
                  <c:v>7.6833000000000001E-4</c:v>
                </c:pt>
                <c:pt idx="13">
                  <c:v>7.9473E-4</c:v>
                </c:pt>
                <c:pt idx="14">
                  <c:v>8.1660000000000001E-4</c:v>
                </c:pt>
                <c:pt idx="15">
                  <c:v>8.3942999999999995E-4</c:v>
                </c:pt>
                <c:pt idx="16">
                  <c:v>8.5161000000000004E-4</c:v>
                </c:pt>
                <c:pt idx="17">
                  <c:v>8.5844999999999997E-4</c:v>
                </c:pt>
                <c:pt idx="18">
                  <c:v>8.6678999999999999E-4</c:v>
                </c:pt>
                <c:pt idx="19">
                  <c:v>8.8044000000000002E-4</c:v>
                </c:pt>
                <c:pt idx="20">
                  <c:v>8.8761000000000005E-4</c:v>
                </c:pt>
                <c:pt idx="21">
                  <c:v>8.8772999999999999E-4</c:v>
                </c:pt>
                <c:pt idx="22">
                  <c:v>8.8088999999999995E-4</c:v>
                </c:pt>
                <c:pt idx="23">
                  <c:v>9.0680999999999997E-4</c:v>
                </c:pt>
                <c:pt idx="24">
                  <c:v>8.9010000000000001E-4</c:v>
                </c:pt>
                <c:pt idx="25">
                  <c:v>9.1326000000000005E-4</c:v>
                </c:pt>
                <c:pt idx="26">
                  <c:v>9.1062000000000001E-4</c:v>
                </c:pt>
                <c:pt idx="27">
                  <c:v>9.2367000000000002E-4</c:v>
                </c:pt>
                <c:pt idx="28">
                  <c:v>9.1434000000000003E-4</c:v>
                </c:pt>
                <c:pt idx="29">
                  <c:v>8.9663999999999998E-4</c:v>
                </c:pt>
                <c:pt idx="30">
                  <c:v>9.0687000000000005E-4</c:v>
                </c:pt>
                <c:pt idx="31">
                  <c:v>8.9676000000000003E-4</c:v>
                </c:pt>
                <c:pt idx="32">
                  <c:v>8.9145000000000001E-4</c:v>
                </c:pt>
                <c:pt idx="33">
                  <c:v>9.1104000000000001E-4</c:v>
                </c:pt>
                <c:pt idx="34">
                  <c:v>9.0759E-4</c:v>
                </c:pt>
                <c:pt idx="35">
                  <c:v>9.1500000000000001E-4</c:v>
                </c:pt>
                <c:pt idx="36">
                  <c:v>9.0866999999999999E-4</c:v>
                </c:pt>
                <c:pt idx="37">
                  <c:v>9.1500000000000001E-4</c:v>
                </c:pt>
                <c:pt idx="38">
                  <c:v>9.1056000000000004E-4</c:v>
                </c:pt>
                <c:pt idx="39">
                  <c:v>9.0209999999999997E-4</c:v>
                </c:pt>
                <c:pt idx="40">
                  <c:v>9.2363999999999999E-4</c:v>
                </c:pt>
                <c:pt idx="41">
                  <c:v>9.1907999999999996E-4</c:v>
                </c:pt>
                <c:pt idx="42">
                  <c:v>9.1505999999999998E-4</c:v>
                </c:pt>
                <c:pt idx="43">
                  <c:v>9.0468000000000005E-4</c:v>
                </c:pt>
                <c:pt idx="44">
                  <c:v>8.8467000000000005E-4</c:v>
                </c:pt>
                <c:pt idx="45">
                  <c:v>9.0237E-4</c:v>
                </c:pt>
                <c:pt idx="46">
                  <c:v>8.8013999999999996E-4</c:v>
                </c:pt>
                <c:pt idx="47">
                  <c:v>9.0311999999999999E-4</c:v>
                </c:pt>
                <c:pt idx="48">
                  <c:v>9.0633E-4</c:v>
                </c:pt>
                <c:pt idx="49">
                  <c:v>8.8451999999999997E-4</c:v>
                </c:pt>
                <c:pt idx="50">
                  <c:v>8.8847999999999998E-4</c:v>
                </c:pt>
                <c:pt idx="51">
                  <c:v>8.8022999999999997E-4</c:v>
                </c:pt>
                <c:pt idx="52">
                  <c:v>8.9897999999999996E-4</c:v>
                </c:pt>
                <c:pt idx="53">
                  <c:v>8.8398000000000003E-4</c:v>
                </c:pt>
                <c:pt idx="54">
                  <c:v>8.9417999999999995E-4</c:v>
                </c:pt>
                <c:pt idx="55">
                  <c:v>8.7896999999999997E-4</c:v>
                </c:pt>
                <c:pt idx="56">
                  <c:v>8.6426999999999999E-4</c:v>
                </c:pt>
                <c:pt idx="57">
                  <c:v>8.5718999999999997E-4</c:v>
                </c:pt>
                <c:pt idx="58">
                  <c:v>8.6607000000000003E-4</c:v>
                </c:pt>
                <c:pt idx="59">
                  <c:v>8.7564000000000001E-4</c:v>
                </c:pt>
                <c:pt idx="60">
                  <c:v>8.9028000000000002E-4</c:v>
                </c:pt>
                <c:pt idx="61">
                  <c:v>8.6894999999999995E-4</c:v>
                </c:pt>
                <c:pt idx="62">
                  <c:v>8.6286000000000002E-4</c:v>
                </c:pt>
                <c:pt idx="63">
                  <c:v>8.9243999999999999E-4</c:v>
                </c:pt>
                <c:pt idx="64">
                  <c:v>8.5979999999999997E-4</c:v>
                </c:pt>
                <c:pt idx="65">
                  <c:v>8.5296000000000005E-4</c:v>
                </c:pt>
                <c:pt idx="66">
                  <c:v>8.6994000000000004E-4</c:v>
                </c:pt>
                <c:pt idx="67">
                  <c:v>8.8248000000000005E-4</c:v>
                </c:pt>
                <c:pt idx="68">
                  <c:v>8.5302000000000002E-4</c:v>
                </c:pt>
                <c:pt idx="69">
                  <c:v>8.7237000000000002E-4</c:v>
                </c:pt>
                <c:pt idx="70">
                  <c:v>8.5046999999999998E-4</c:v>
                </c:pt>
                <c:pt idx="71">
                  <c:v>8.5946999999999998E-4</c:v>
                </c:pt>
                <c:pt idx="72">
                  <c:v>8.7014999999999998E-4</c:v>
                </c:pt>
                <c:pt idx="73">
                  <c:v>8.5035000000000004E-4</c:v>
                </c:pt>
                <c:pt idx="74">
                  <c:v>8.4071999999999999E-4</c:v>
                </c:pt>
                <c:pt idx="75">
                  <c:v>8.4794999999999998E-4</c:v>
                </c:pt>
                <c:pt idx="76">
                  <c:v>8.4380999999999996E-4</c:v>
                </c:pt>
                <c:pt idx="77">
                  <c:v>8.5793999999999996E-4</c:v>
                </c:pt>
                <c:pt idx="78">
                  <c:v>8.3120999999999998E-4</c:v>
                </c:pt>
                <c:pt idx="79">
                  <c:v>8.2094999999999998E-4</c:v>
                </c:pt>
                <c:pt idx="80">
                  <c:v>8.1050999999999996E-4</c:v>
                </c:pt>
                <c:pt idx="81">
                  <c:v>8.0909999999999999E-4</c:v>
                </c:pt>
                <c:pt idx="82">
                  <c:v>8.1906000000000004E-4</c:v>
                </c:pt>
                <c:pt idx="83">
                  <c:v>8.1716999999999998E-4</c:v>
                </c:pt>
                <c:pt idx="84">
                  <c:v>8.3442E-4</c:v>
                </c:pt>
                <c:pt idx="85">
                  <c:v>8.1050999999999996E-4</c:v>
                </c:pt>
                <c:pt idx="86">
                  <c:v>8.2346999999999997E-4</c:v>
                </c:pt>
                <c:pt idx="87">
                  <c:v>8.1260999999999996E-4</c:v>
                </c:pt>
                <c:pt idx="88">
                  <c:v>8.1134999999999996E-4</c:v>
                </c:pt>
                <c:pt idx="89">
                  <c:v>8.2803E-4</c:v>
                </c:pt>
                <c:pt idx="90">
                  <c:v>8.1954E-4</c:v>
                </c:pt>
                <c:pt idx="91">
                  <c:v>8.2700999999999998E-4</c:v>
                </c:pt>
                <c:pt idx="92">
                  <c:v>8.1632999999999999E-4</c:v>
                </c:pt>
                <c:pt idx="93">
                  <c:v>8.4402000000000001E-4</c:v>
                </c:pt>
                <c:pt idx="94">
                  <c:v>8.3367000000000001E-4</c:v>
                </c:pt>
                <c:pt idx="95">
                  <c:v>8.3306999999999999E-4</c:v>
                </c:pt>
                <c:pt idx="96">
                  <c:v>8.2361999999999995E-4</c:v>
                </c:pt>
                <c:pt idx="97">
                  <c:v>8.1899999999999996E-4</c:v>
                </c:pt>
                <c:pt idx="98">
                  <c:v>8.0864999999999995E-4</c:v>
                </c:pt>
                <c:pt idx="99">
                  <c:v>8.2085999999999997E-4</c:v>
                </c:pt>
                <c:pt idx="100">
                  <c:v>8.2244999999999996E-4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2-4BAE-82D9-4EB3CABC62A4}"/>
            </c:ext>
          </c:extLst>
        </c:ser>
        <c:ser>
          <c:idx val="8"/>
          <c:order val="5"/>
          <c:tx>
            <c:v>20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characteristics'!$D$64:$D$104</c:f>
              <c:numCache>
                <c:formatCode>G/通用格式</c:formatCode>
                <c:ptCount val="41"/>
                <c:pt idx="0">
                  <c:v>8.9028000000000002E-4</c:v>
                </c:pt>
                <c:pt idx="1">
                  <c:v>8.6894999999999995E-4</c:v>
                </c:pt>
                <c:pt idx="2">
                  <c:v>8.6286000000000002E-4</c:v>
                </c:pt>
                <c:pt idx="3">
                  <c:v>8.9243999999999999E-4</c:v>
                </c:pt>
                <c:pt idx="4">
                  <c:v>8.5979999999999997E-4</c:v>
                </c:pt>
                <c:pt idx="5">
                  <c:v>8.5296000000000005E-4</c:v>
                </c:pt>
                <c:pt idx="6">
                  <c:v>8.6994000000000004E-4</c:v>
                </c:pt>
                <c:pt idx="7">
                  <c:v>8.8248000000000005E-4</c:v>
                </c:pt>
                <c:pt idx="8">
                  <c:v>8.5302000000000002E-4</c:v>
                </c:pt>
                <c:pt idx="9">
                  <c:v>8.7237000000000002E-4</c:v>
                </c:pt>
                <c:pt idx="10">
                  <c:v>8.5046999999999998E-4</c:v>
                </c:pt>
                <c:pt idx="11">
                  <c:v>8.5946999999999998E-4</c:v>
                </c:pt>
                <c:pt idx="12">
                  <c:v>8.7014999999999998E-4</c:v>
                </c:pt>
                <c:pt idx="13">
                  <c:v>8.5035000000000004E-4</c:v>
                </c:pt>
                <c:pt idx="14">
                  <c:v>8.4071999999999999E-4</c:v>
                </c:pt>
                <c:pt idx="15">
                  <c:v>8.4794999999999998E-4</c:v>
                </c:pt>
                <c:pt idx="16">
                  <c:v>8.4380999999999996E-4</c:v>
                </c:pt>
                <c:pt idx="17">
                  <c:v>8.5793999999999996E-4</c:v>
                </c:pt>
                <c:pt idx="18">
                  <c:v>8.3120999999999998E-4</c:v>
                </c:pt>
                <c:pt idx="19">
                  <c:v>8.2094999999999998E-4</c:v>
                </c:pt>
                <c:pt idx="20">
                  <c:v>8.1050999999999996E-4</c:v>
                </c:pt>
                <c:pt idx="21">
                  <c:v>8.0909999999999999E-4</c:v>
                </c:pt>
                <c:pt idx="22">
                  <c:v>8.1906000000000004E-4</c:v>
                </c:pt>
                <c:pt idx="23">
                  <c:v>8.1716999999999998E-4</c:v>
                </c:pt>
                <c:pt idx="24">
                  <c:v>8.3442E-4</c:v>
                </c:pt>
                <c:pt idx="25">
                  <c:v>8.1050999999999996E-4</c:v>
                </c:pt>
                <c:pt idx="26">
                  <c:v>8.2346999999999997E-4</c:v>
                </c:pt>
                <c:pt idx="27">
                  <c:v>8.1260999999999996E-4</c:v>
                </c:pt>
                <c:pt idx="28">
                  <c:v>8.1134999999999996E-4</c:v>
                </c:pt>
                <c:pt idx="29">
                  <c:v>8.2803E-4</c:v>
                </c:pt>
                <c:pt idx="30">
                  <c:v>8.1954E-4</c:v>
                </c:pt>
                <c:pt idx="31">
                  <c:v>8.2700999999999998E-4</c:v>
                </c:pt>
                <c:pt idx="32">
                  <c:v>8.1632999999999999E-4</c:v>
                </c:pt>
                <c:pt idx="33">
                  <c:v>8.4402000000000001E-4</c:v>
                </c:pt>
                <c:pt idx="34">
                  <c:v>8.3367000000000001E-4</c:v>
                </c:pt>
                <c:pt idx="35">
                  <c:v>8.3306999999999999E-4</c:v>
                </c:pt>
                <c:pt idx="36">
                  <c:v>8.2361999999999995E-4</c:v>
                </c:pt>
                <c:pt idx="37">
                  <c:v>8.1899999999999996E-4</c:v>
                </c:pt>
                <c:pt idx="38">
                  <c:v>8.0864999999999995E-4</c:v>
                </c:pt>
                <c:pt idx="39">
                  <c:v>8.2085999999999997E-4</c:v>
                </c:pt>
                <c:pt idx="40">
                  <c:v>8.2244999999999996E-4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D2-4BAE-82D9-4EB3CABC62A4}"/>
            </c:ext>
          </c:extLst>
        </c:ser>
        <c:ser>
          <c:idx val="4"/>
          <c:order val="6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characteristics'!$E$4:$E$104</c:f>
              <c:numCache>
                <c:formatCode>G/通用格式</c:formatCode>
                <c:ptCount val="101"/>
                <c:pt idx="0">
                  <c:v>-9.9999999999999995E-8</c:v>
                </c:pt>
                <c:pt idx="1">
                  <c:v>1.8654000000000001E-4</c:v>
                </c:pt>
                <c:pt idx="2">
                  <c:v>3.4743000000000003E-4</c:v>
                </c:pt>
                <c:pt idx="3">
                  <c:v>5.019E-4</c:v>
                </c:pt>
                <c:pt idx="4">
                  <c:v>6.4764E-4</c:v>
                </c:pt>
                <c:pt idx="5">
                  <c:v>7.7610000000000005E-4</c:v>
                </c:pt>
                <c:pt idx="6">
                  <c:v>9.0611999999999995E-4</c:v>
                </c:pt>
                <c:pt idx="7">
                  <c:v>1.0188E-3</c:v>
                </c:pt>
                <c:pt idx="8">
                  <c:v>1.1120100000000001E-3</c:v>
                </c:pt>
                <c:pt idx="9">
                  <c:v>1.2322500000000001E-3</c:v>
                </c:pt>
                <c:pt idx="10">
                  <c:v>1.3308899999999999E-3</c:v>
                </c:pt>
                <c:pt idx="11">
                  <c:v>1.4097000000000001E-3</c:v>
                </c:pt>
                <c:pt idx="12">
                  <c:v>1.48194E-3</c:v>
                </c:pt>
                <c:pt idx="13">
                  <c:v>1.55511E-3</c:v>
                </c:pt>
                <c:pt idx="14">
                  <c:v>1.59705E-3</c:v>
                </c:pt>
                <c:pt idx="15">
                  <c:v>1.64967E-3</c:v>
                </c:pt>
                <c:pt idx="16">
                  <c:v>1.72182E-3</c:v>
                </c:pt>
                <c:pt idx="17">
                  <c:v>1.75584E-3</c:v>
                </c:pt>
                <c:pt idx="18">
                  <c:v>1.7864999999999999E-3</c:v>
                </c:pt>
                <c:pt idx="19">
                  <c:v>1.8346199999999999E-3</c:v>
                </c:pt>
                <c:pt idx="20">
                  <c:v>1.89459E-3</c:v>
                </c:pt>
                <c:pt idx="21">
                  <c:v>1.93227E-3</c:v>
                </c:pt>
                <c:pt idx="22">
                  <c:v>1.9457400000000001E-3</c:v>
                </c:pt>
                <c:pt idx="23">
                  <c:v>1.9872900000000001E-3</c:v>
                </c:pt>
                <c:pt idx="24">
                  <c:v>2.0184299999999999E-3</c:v>
                </c:pt>
                <c:pt idx="25">
                  <c:v>2.00907E-3</c:v>
                </c:pt>
                <c:pt idx="26">
                  <c:v>2.0093699999999999E-3</c:v>
                </c:pt>
                <c:pt idx="27">
                  <c:v>2.00577E-3</c:v>
                </c:pt>
                <c:pt idx="28">
                  <c:v>2.0538000000000002E-3</c:v>
                </c:pt>
                <c:pt idx="29">
                  <c:v>2.0021100000000001E-3</c:v>
                </c:pt>
                <c:pt idx="30">
                  <c:v>2.03667E-3</c:v>
                </c:pt>
                <c:pt idx="31">
                  <c:v>2.0014799999999999E-3</c:v>
                </c:pt>
                <c:pt idx="32">
                  <c:v>2.0474099999999999E-3</c:v>
                </c:pt>
                <c:pt idx="33">
                  <c:v>2.0440800000000002E-3</c:v>
                </c:pt>
                <c:pt idx="34">
                  <c:v>2.0484600000000002E-3</c:v>
                </c:pt>
                <c:pt idx="35">
                  <c:v>2.0390999999999999E-3</c:v>
                </c:pt>
                <c:pt idx="36">
                  <c:v>2.05368E-3</c:v>
                </c:pt>
                <c:pt idx="37">
                  <c:v>2.03199E-3</c:v>
                </c:pt>
                <c:pt idx="38">
                  <c:v>2.0136300000000002E-3</c:v>
                </c:pt>
                <c:pt idx="39">
                  <c:v>1.9915499999999999E-3</c:v>
                </c:pt>
                <c:pt idx="40">
                  <c:v>2.01432E-3</c:v>
                </c:pt>
                <c:pt idx="41">
                  <c:v>2.01498E-3</c:v>
                </c:pt>
                <c:pt idx="42">
                  <c:v>2.0494799999999998E-3</c:v>
                </c:pt>
                <c:pt idx="43">
                  <c:v>2.0524800000000002E-3</c:v>
                </c:pt>
                <c:pt idx="44">
                  <c:v>2.00205E-3</c:v>
                </c:pt>
                <c:pt idx="45">
                  <c:v>2.0270100000000001E-3</c:v>
                </c:pt>
                <c:pt idx="46">
                  <c:v>2.0174699999999999E-3</c:v>
                </c:pt>
                <c:pt idx="47">
                  <c:v>1.9894800000000001E-3</c:v>
                </c:pt>
                <c:pt idx="48">
                  <c:v>1.9999200000000001E-3</c:v>
                </c:pt>
                <c:pt idx="49">
                  <c:v>2.0133299999999998E-3</c:v>
                </c:pt>
                <c:pt idx="50">
                  <c:v>2.0043600000000002E-3</c:v>
                </c:pt>
                <c:pt idx="51">
                  <c:v>2.02068E-3</c:v>
                </c:pt>
                <c:pt idx="52">
                  <c:v>1.96722E-3</c:v>
                </c:pt>
                <c:pt idx="53">
                  <c:v>1.9774800000000002E-3</c:v>
                </c:pt>
                <c:pt idx="54">
                  <c:v>1.99431E-3</c:v>
                </c:pt>
                <c:pt idx="55">
                  <c:v>2.0349600000000002E-3</c:v>
                </c:pt>
                <c:pt idx="56">
                  <c:v>2.00001E-3</c:v>
                </c:pt>
                <c:pt idx="57">
                  <c:v>1.98942E-3</c:v>
                </c:pt>
                <c:pt idx="58">
                  <c:v>2.0262600000000002E-3</c:v>
                </c:pt>
                <c:pt idx="59">
                  <c:v>1.9842900000000001E-3</c:v>
                </c:pt>
                <c:pt idx="60">
                  <c:v>1.97649E-3</c:v>
                </c:pt>
                <c:pt idx="61">
                  <c:v>1.9772100000000001E-3</c:v>
                </c:pt>
                <c:pt idx="62">
                  <c:v>1.9700999999999998E-3</c:v>
                </c:pt>
                <c:pt idx="63">
                  <c:v>1.95042E-3</c:v>
                </c:pt>
                <c:pt idx="64">
                  <c:v>1.97511E-3</c:v>
                </c:pt>
                <c:pt idx="65">
                  <c:v>1.9624500000000001E-3</c:v>
                </c:pt>
                <c:pt idx="66">
                  <c:v>1.96233E-3</c:v>
                </c:pt>
                <c:pt idx="67">
                  <c:v>1.93158E-3</c:v>
                </c:pt>
                <c:pt idx="68">
                  <c:v>1.9795199999999998E-3</c:v>
                </c:pt>
                <c:pt idx="69">
                  <c:v>1.91337E-3</c:v>
                </c:pt>
                <c:pt idx="70">
                  <c:v>1.88181E-3</c:v>
                </c:pt>
                <c:pt idx="71">
                  <c:v>1.86039E-3</c:v>
                </c:pt>
                <c:pt idx="72">
                  <c:v>1.9074300000000001E-3</c:v>
                </c:pt>
                <c:pt idx="73">
                  <c:v>1.8715800000000001E-3</c:v>
                </c:pt>
                <c:pt idx="74">
                  <c:v>1.8554999999999999E-3</c:v>
                </c:pt>
                <c:pt idx="75">
                  <c:v>1.8941400000000001E-3</c:v>
                </c:pt>
                <c:pt idx="76">
                  <c:v>1.89105E-3</c:v>
                </c:pt>
                <c:pt idx="77">
                  <c:v>1.9326600000000001E-3</c:v>
                </c:pt>
                <c:pt idx="78">
                  <c:v>1.9123199999999999E-3</c:v>
                </c:pt>
                <c:pt idx="79">
                  <c:v>1.9246199999999999E-3</c:v>
                </c:pt>
                <c:pt idx="80">
                  <c:v>1.9072500000000001E-3</c:v>
                </c:pt>
                <c:pt idx="81">
                  <c:v>1.93695E-3</c:v>
                </c:pt>
                <c:pt idx="82">
                  <c:v>1.9081199999999999E-3</c:v>
                </c:pt>
                <c:pt idx="83">
                  <c:v>1.9259699999999999E-3</c:v>
                </c:pt>
                <c:pt idx="84">
                  <c:v>1.9440600000000001E-3</c:v>
                </c:pt>
                <c:pt idx="85">
                  <c:v>1.9332900000000001E-3</c:v>
                </c:pt>
                <c:pt idx="86">
                  <c:v>1.9271399999999999E-3</c:v>
                </c:pt>
                <c:pt idx="87">
                  <c:v>1.93395E-3</c:v>
                </c:pt>
                <c:pt idx="88">
                  <c:v>1.91202E-3</c:v>
                </c:pt>
                <c:pt idx="89">
                  <c:v>1.8841800000000001E-3</c:v>
                </c:pt>
                <c:pt idx="90">
                  <c:v>1.85877E-3</c:v>
                </c:pt>
                <c:pt idx="91">
                  <c:v>1.8860400000000001E-3</c:v>
                </c:pt>
                <c:pt idx="92">
                  <c:v>1.89576E-3</c:v>
                </c:pt>
                <c:pt idx="93">
                  <c:v>1.9079699999999999E-3</c:v>
                </c:pt>
                <c:pt idx="94">
                  <c:v>1.8677699999999999E-3</c:v>
                </c:pt>
                <c:pt idx="95">
                  <c:v>1.86342E-3</c:v>
                </c:pt>
                <c:pt idx="96">
                  <c:v>1.86411E-3</c:v>
                </c:pt>
                <c:pt idx="97">
                  <c:v>1.8719100000000001E-3</c:v>
                </c:pt>
                <c:pt idx="98">
                  <c:v>1.84227E-3</c:v>
                </c:pt>
                <c:pt idx="99">
                  <c:v>1.8359100000000001E-3</c:v>
                </c:pt>
                <c:pt idx="100">
                  <c:v>1.81635E-3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2-4BAE-82D9-4EB3CABC62A4}"/>
            </c:ext>
          </c:extLst>
        </c:ser>
        <c:ser>
          <c:idx val="9"/>
          <c:order val="7"/>
          <c:tx>
            <c:v>30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characteristics'!$E$64:$E$104</c:f>
              <c:numCache>
                <c:formatCode>G/通用格式</c:formatCode>
                <c:ptCount val="41"/>
                <c:pt idx="0">
                  <c:v>1.97649E-3</c:v>
                </c:pt>
                <c:pt idx="1">
                  <c:v>1.9772100000000001E-3</c:v>
                </c:pt>
                <c:pt idx="2">
                  <c:v>1.9700999999999998E-3</c:v>
                </c:pt>
                <c:pt idx="3">
                  <c:v>1.95042E-3</c:v>
                </c:pt>
                <c:pt idx="4">
                  <c:v>1.97511E-3</c:v>
                </c:pt>
                <c:pt idx="5">
                  <c:v>1.9624500000000001E-3</c:v>
                </c:pt>
                <c:pt idx="6">
                  <c:v>1.96233E-3</c:v>
                </c:pt>
                <c:pt idx="7">
                  <c:v>1.93158E-3</c:v>
                </c:pt>
                <c:pt idx="8">
                  <c:v>1.9795199999999998E-3</c:v>
                </c:pt>
                <c:pt idx="9">
                  <c:v>1.91337E-3</c:v>
                </c:pt>
                <c:pt idx="10">
                  <c:v>1.88181E-3</c:v>
                </c:pt>
                <c:pt idx="11">
                  <c:v>1.86039E-3</c:v>
                </c:pt>
                <c:pt idx="12">
                  <c:v>1.9074300000000001E-3</c:v>
                </c:pt>
                <c:pt idx="13">
                  <c:v>1.8715800000000001E-3</c:v>
                </c:pt>
                <c:pt idx="14">
                  <c:v>1.8554999999999999E-3</c:v>
                </c:pt>
                <c:pt idx="15">
                  <c:v>1.8941400000000001E-3</c:v>
                </c:pt>
                <c:pt idx="16">
                  <c:v>1.89105E-3</c:v>
                </c:pt>
                <c:pt idx="17">
                  <c:v>1.9326600000000001E-3</c:v>
                </c:pt>
                <c:pt idx="18">
                  <c:v>1.9123199999999999E-3</c:v>
                </c:pt>
                <c:pt idx="19">
                  <c:v>1.9246199999999999E-3</c:v>
                </c:pt>
                <c:pt idx="20">
                  <c:v>1.9072500000000001E-3</c:v>
                </c:pt>
                <c:pt idx="21">
                  <c:v>1.93695E-3</c:v>
                </c:pt>
                <c:pt idx="22">
                  <c:v>1.9081199999999999E-3</c:v>
                </c:pt>
                <c:pt idx="23">
                  <c:v>1.9259699999999999E-3</c:v>
                </c:pt>
                <c:pt idx="24">
                  <c:v>1.9440600000000001E-3</c:v>
                </c:pt>
                <c:pt idx="25">
                  <c:v>1.9332900000000001E-3</c:v>
                </c:pt>
                <c:pt idx="26">
                  <c:v>1.9271399999999999E-3</c:v>
                </c:pt>
                <c:pt idx="27">
                  <c:v>1.93395E-3</c:v>
                </c:pt>
                <c:pt idx="28">
                  <c:v>1.91202E-3</c:v>
                </c:pt>
                <c:pt idx="29">
                  <c:v>1.8841800000000001E-3</c:v>
                </c:pt>
                <c:pt idx="30">
                  <c:v>1.85877E-3</c:v>
                </c:pt>
                <c:pt idx="31">
                  <c:v>1.8860400000000001E-3</c:v>
                </c:pt>
                <c:pt idx="32">
                  <c:v>1.89576E-3</c:v>
                </c:pt>
                <c:pt idx="33">
                  <c:v>1.9079699999999999E-3</c:v>
                </c:pt>
                <c:pt idx="34">
                  <c:v>1.8677699999999999E-3</c:v>
                </c:pt>
                <c:pt idx="35">
                  <c:v>1.86342E-3</c:v>
                </c:pt>
                <c:pt idx="36">
                  <c:v>1.86411E-3</c:v>
                </c:pt>
                <c:pt idx="37">
                  <c:v>1.8719100000000001E-3</c:v>
                </c:pt>
                <c:pt idx="38">
                  <c:v>1.84227E-3</c:v>
                </c:pt>
                <c:pt idx="39">
                  <c:v>1.8359100000000001E-3</c:v>
                </c:pt>
                <c:pt idx="40">
                  <c:v>1.81635E-3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D2-4BAE-82D9-4EB3CABC62A4}"/>
            </c:ext>
          </c:extLst>
        </c:ser>
        <c:ser>
          <c:idx val="5"/>
          <c:order val="8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characteristics'!$F$4:$F$104</c:f>
              <c:numCache>
                <c:formatCode>G/通用格式</c:formatCode>
                <c:ptCount val="101"/>
                <c:pt idx="0">
                  <c:v>2.2999999999999999E-7</c:v>
                </c:pt>
                <c:pt idx="1">
                  <c:v>2.6982999999999998E-4</c:v>
                </c:pt>
                <c:pt idx="2">
                  <c:v>5.0852999999999998E-4</c:v>
                </c:pt>
                <c:pt idx="3">
                  <c:v>7.3320000000000004E-4</c:v>
                </c:pt>
                <c:pt idx="4">
                  <c:v>9.4488000000000005E-4</c:v>
                </c:pt>
                <c:pt idx="5">
                  <c:v>1.14762E-3</c:v>
                </c:pt>
                <c:pt idx="6">
                  <c:v>1.3472099999999999E-3</c:v>
                </c:pt>
                <c:pt idx="7">
                  <c:v>1.51932E-3</c:v>
                </c:pt>
                <c:pt idx="8">
                  <c:v>1.6712700000000001E-3</c:v>
                </c:pt>
                <c:pt idx="9">
                  <c:v>1.85823E-3</c:v>
                </c:pt>
                <c:pt idx="10">
                  <c:v>2.0048399999999999E-3</c:v>
                </c:pt>
                <c:pt idx="11">
                  <c:v>2.13459E-3</c:v>
                </c:pt>
                <c:pt idx="12">
                  <c:v>2.2625100000000001E-3</c:v>
                </c:pt>
                <c:pt idx="13">
                  <c:v>2.4033599999999998E-3</c:v>
                </c:pt>
                <c:pt idx="14">
                  <c:v>2.51592E-3</c:v>
                </c:pt>
                <c:pt idx="15">
                  <c:v>2.6375399999999998E-3</c:v>
                </c:pt>
                <c:pt idx="16">
                  <c:v>2.6861699999999999E-3</c:v>
                </c:pt>
                <c:pt idx="17">
                  <c:v>2.80854E-3</c:v>
                </c:pt>
                <c:pt idx="18">
                  <c:v>2.82249E-3</c:v>
                </c:pt>
                <c:pt idx="19">
                  <c:v>2.9398800000000002E-3</c:v>
                </c:pt>
                <c:pt idx="20">
                  <c:v>3.04113E-3</c:v>
                </c:pt>
                <c:pt idx="21">
                  <c:v>3.0859199999999998E-3</c:v>
                </c:pt>
                <c:pt idx="22">
                  <c:v>3.17688E-3</c:v>
                </c:pt>
                <c:pt idx="23">
                  <c:v>3.2182199999999999E-3</c:v>
                </c:pt>
                <c:pt idx="24">
                  <c:v>3.3121800000000001E-3</c:v>
                </c:pt>
                <c:pt idx="25">
                  <c:v>3.3108E-3</c:v>
                </c:pt>
                <c:pt idx="26">
                  <c:v>3.3425999999999998E-3</c:v>
                </c:pt>
                <c:pt idx="27">
                  <c:v>3.4420200000000001E-3</c:v>
                </c:pt>
                <c:pt idx="28">
                  <c:v>3.4730400000000002E-3</c:v>
                </c:pt>
                <c:pt idx="29">
                  <c:v>3.4723800000000002E-3</c:v>
                </c:pt>
                <c:pt idx="30">
                  <c:v>3.4218600000000001E-3</c:v>
                </c:pt>
                <c:pt idx="31">
                  <c:v>3.4664399999999999E-3</c:v>
                </c:pt>
                <c:pt idx="32">
                  <c:v>3.5103600000000001E-3</c:v>
                </c:pt>
                <c:pt idx="33">
                  <c:v>3.5608800000000002E-3</c:v>
                </c:pt>
                <c:pt idx="34">
                  <c:v>3.5917200000000001E-3</c:v>
                </c:pt>
                <c:pt idx="35">
                  <c:v>3.6117599999999999E-3</c:v>
                </c:pt>
                <c:pt idx="36">
                  <c:v>3.6133200000000002E-3</c:v>
                </c:pt>
                <c:pt idx="37">
                  <c:v>3.6502800000000001E-3</c:v>
                </c:pt>
                <c:pt idx="38">
                  <c:v>3.6143999999999998E-3</c:v>
                </c:pt>
                <c:pt idx="39">
                  <c:v>3.6358800000000002E-3</c:v>
                </c:pt>
                <c:pt idx="40">
                  <c:v>3.6426599999999998E-3</c:v>
                </c:pt>
                <c:pt idx="41">
                  <c:v>3.66936E-3</c:v>
                </c:pt>
                <c:pt idx="42">
                  <c:v>3.6447599999999999E-3</c:v>
                </c:pt>
                <c:pt idx="43">
                  <c:v>3.6487199999999998E-3</c:v>
                </c:pt>
                <c:pt idx="44">
                  <c:v>3.6335400000000002E-3</c:v>
                </c:pt>
                <c:pt idx="45">
                  <c:v>3.6283800000000001E-3</c:v>
                </c:pt>
                <c:pt idx="46">
                  <c:v>3.6822000000000001E-3</c:v>
                </c:pt>
                <c:pt idx="47">
                  <c:v>3.62802E-3</c:v>
                </c:pt>
                <c:pt idx="48">
                  <c:v>3.6463799999999998E-3</c:v>
                </c:pt>
                <c:pt idx="49">
                  <c:v>3.7293000000000001E-3</c:v>
                </c:pt>
                <c:pt idx="50">
                  <c:v>3.7260000000000001E-3</c:v>
                </c:pt>
                <c:pt idx="51">
                  <c:v>3.74508E-3</c:v>
                </c:pt>
                <c:pt idx="52">
                  <c:v>3.7259400000000001E-3</c:v>
                </c:pt>
                <c:pt idx="53">
                  <c:v>3.7402199999999998E-3</c:v>
                </c:pt>
                <c:pt idx="54">
                  <c:v>3.7372199999999999E-3</c:v>
                </c:pt>
                <c:pt idx="55">
                  <c:v>3.6921599999999999E-3</c:v>
                </c:pt>
                <c:pt idx="56">
                  <c:v>3.69798E-3</c:v>
                </c:pt>
                <c:pt idx="57">
                  <c:v>3.71682E-3</c:v>
                </c:pt>
                <c:pt idx="58">
                  <c:v>3.6093599999999998E-3</c:v>
                </c:pt>
                <c:pt idx="59">
                  <c:v>3.6576600000000001E-3</c:v>
                </c:pt>
                <c:pt idx="60">
                  <c:v>3.6359999999999999E-3</c:v>
                </c:pt>
                <c:pt idx="61">
                  <c:v>3.6770399999999999E-3</c:v>
                </c:pt>
                <c:pt idx="62">
                  <c:v>3.6399000000000002E-3</c:v>
                </c:pt>
                <c:pt idx="63">
                  <c:v>3.6213600000000001E-3</c:v>
                </c:pt>
                <c:pt idx="64">
                  <c:v>3.6685799999999998E-3</c:v>
                </c:pt>
                <c:pt idx="65">
                  <c:v>3.6758400000000001E-3</c:v>
                </c:pt>
                <c:pt idx="66">
                  <c:v>3.6415800000000002E-3</c:v>
                </c:pt>
                <c:pt idx="67">
                  <c:v>3.70338E-3</c:v>
                </c:pt>
                <c:pt idx="68">
                  <c:v>3.6863999999999998E-3</c:v>
                </c:pt>
                <c:pt idx="69">
                  <c:v>3.70434E-3</c:v>
                </c:pt>
                <c:pt idx="70">
                  <c:v>3.70908E-3</c:v>
                </c:pt>
                <c:pt idx="71">
                  <c:v>3.7183199999999998E-3</c:v>
                </c:pt>
                <c:pt idx="72">
                  <c:v>3.72054E-3</c:v>
                </c:pt>
                <c:pt idx="73">
                  <c:v>3.7411200000000001E-3</c:v>
                </c:pt>
                <c:pt idx="74">
                  <c:v>3.6876600000000002E-3</c:v>
                </c:pt>
                <c:pt idx="75">
                  <c:v>3.7408200000000002E-3</c:v>
                </c:pt>
                <c:pt idx="76">
                  <c:v>3.6655199999999998E-3</c:v>
                </c:pt>
                <c:pt idx="77">
                  <c:v>3.6497399999999998E-3</c:v>
                </c:pt>
                <c:pt idx="78">
                  <c:v>3.6662999999999999E-3</c:v>
                </c:pt>
                <c:pt idx="79">
                  <c:v>3.7321799999999999E-3</c:v>
                </c:pt>
                <c:pt idx="80">
                  <c:v>3.7015199999999998E-3</c:v>
                </c:pt>
                <c:pt idx="81">
                  <c:v>3.6766799999999999E-3</c:v>
                </c:pt>
                <c:pt idx="82">
                  <c:v>3.6445800000000001E-3</c:v>
                </c:pt>
                <c:pt idx="83">
                  <c:v>3.6242399999999999E-3</c:v>
                </c:pt>
                <c:pt idx="84">
                  <c:v>3.6137399999999998E-3</c:v>
                </c:pt>
                <c:pt idx="85">
                  <c:v>3.61014E-3</c:v>
                </c:pt>
                <c:pt idx="86">
                  <c:v>3.5644800000000001E-3</c:v>
                </c:pt>
                <c:pt idx="87">
                  <c:v>3.5972999999999999E-3</c:v>
                </c:pt>
                <c:pt idx="88">
                  <c:v>3.5658E-3</c:v>
                </c:pt>
                <c:pt idx="89">
                  <c:v>3.5586599999999999E-3</c:v>
                </c:pt>
                <c:pt idx="90">
                  <c:v>3.6012599999999998E-3</c:v>
                </c:pt>
                <c:pt idx="91">
                  <c:v>3.6292199999999998E-3</c:v>
                </c:pt>
                <c:pt idx="92">
                  <c:v>3.6067199999999999E-3</c:v>
                </c:pt>
                <c:pt idx="93">
                  <c:v>3.5567400000000001E-3</c:v>
                </c:pt>
                <c:pt idx="94">
                  <c:v>3.4787400000000001E-3</c:v>
                </c:pt>
                <c:pt idx="95">
                  <c:v>3.4885799999999998E-3</c:v>
                </c:pt>
                <c:pt idx="96">
                  <c:v>3.5246399999999999E-3</c:v>
                </c:pt>
                <c:pt idx="97">
                  <c:v>3.5349600000000002E-3</c:v>
                </c:pt>
                <c:pt idx="98">
                  <c:v>3.5228400000000002E-3</c:v>
                </c:pt>
                <c:pt idx="99">
                  <c:v>3.5319000000000001E-3</c:v>
                </c:pt>
                <c:pt idx="100">
                  <c:v>3.5198400000000002E-3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D2-4BAE-82D9-4EB3CABC62A4}"/>
            </c:ext>
          </c:extLst>
        </c:ser>
        <c:ser>
          <c:idx val="10"/>
          <c:order val="9"/>
          <c:tx>
            <c:v>40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characteristics'!$F$64:$F$104</c:f>
              <c:numCache>
                <c:formatCode>G/通用格式</c:formatCode>
                <c:ptCount val="41"/>
                <c:pt idx="0">
                  <c:v>3.6359999999999999E-3</c:v>
                </c:pt>
                <c:pt idx="1">
                  <c:v>3.6770399999999999E-3</c:v>
                </c:pt>
                <c:pt idx="2">
                  <c:v>3.6399000000000002E-3</c:v>
                </c:pt>
                <c:pt idx="3">
                  <c:v>3.6213600000000001E-3</c:v>
                </c:pt>
                <c:pt idx="4">
                  <c:v>3.6685799999999998E-3</c:v>
                </c:pt>
                <c:pt idx="5">
                  <c:v>3.6758400000000001E-3</c:v>
                </c:pt>
                <c:pt idx="6">
                  <c:v>3.6415800000000002E-3</c:v>
                </c:pt>
                <c:pt idx="7">
                  <c:v>3.70338E-3</c:v>
                </c:pt>
                <c:pt idx="8">
                  <c:v>3.6863999999999998E-3</c:v>
                </c:pt>
                <c:pt idx="9">
                  <c:v>3.70434E-3</c:v>
                </c:pt>
                <c:pt idx="10">
                  <c:v>3.70908E-3</c:v>
                </c:pt>
                <c:pt idx="11">
                  <c:v>3.7183199999999998E-3</c:v>
                </c:pt>
                <c:pt idx="12">
                  <c:v>3.72054E-3</c:v>
                </c:pt>
                <c:pt idx="13">
                  <c:v>3.7411200000000001E-3</c:v>
                </c:pt>
                <c:pt idx="14">
                  <c:v>3.6876600000000002E-3</c:v>
                </c:pt>
                <c:pt idx="15">
                  <c:v>3.7408200000000002E-3</c:v>
                </c:pt>
                <c:pt idx="16">
                  <c:v>3.6655199999999998E-3</c:v>
                </c:pt>
                <c:pt idx="17">
                  <c:v>3.6497399999999998E-3</c:v>
                </c:pt>
                <c:pt idx="18">
                  <c:v>3.6662999999999999E-3</c:v>
                </c:pt>
                <c:pt idx="19">
                  <c:v>3.7321799999999999E-3</c:v>
                </c:pt>
                <c:pt idx="20">
                  <c:v>3.7015199999999998E-3</c:v>
                </c:pt>
                <c:pt idx="21">
                  <c:v>3.6766799999999999E-3</c:v>
                </c:pt>
                <c:pt idx="22">
                  <c:v>3.6445800000000001E-3</c:v>
                </c:pt>
                <c:pt idx="23">
                  <c:v>3.6242399999999999E-3</c:v>
                </c:pt>
                <c:pt idx="24">
                  <c:v>3.6137399999999998E-3</c:v>
                </c:pt>
                <c:pt idx="25">
                  <c:v>3.61014E-3</c:v>
                </c:pt>
                <c:pt idx="26">
                  <c:v>3.5644800000000001E-3</c:v>
                </c:pt>
                <c:pt idx="27">
                  <c:v>3.5972999999999999E-3</c:v>
                </c:pt>
                <c:pt idx="28">
                  <c:v>3.5658E-3</c:v>
                </c:pt>
                <c:pt idx="29">
                  <c:v>3.5586599999999999E-3</c:v>
                </c:pt>
                <c:pt idx="30">
                  <c:v>3.6012599999999998E-3</c:v>
                </c:pt>
                <c:pt idx="31">
                  <c:v>3.6292199999999998E-3</c:v>
                </c:pt>
                <c:pt idx="32">
                  <c:v>3.6067199999999999E-3</c:v>
                </c:pt>
                <c:pt idx="33">
                  <c:v>3.5567400000000001E-3</c:v>
                </c:pt>
                <c:pt idx="34">
                  <c:v>3.4787400000000001E-3</c:v>
                </c:pt>
                <c:pt idx="35">
                  <c:v>3.4885799999999998E-3</c:v>
                </c:pt>
                <c:pt idx="36">
                  <c:v>3.5246399999999999E-3</c:v>
                </c:pt>
                <c:pt idx="37">
                  <c:v>3.5349600000000002E-3</c:v>
                </c:pt>
                <c:pt idx="38">
                  <c:v>3.5228400000000002E-3</c:v>
                </c:pt>
                <c:pt idx="39">
                  <c:v>3.5319000000000001E-3</c:v>
                </c:pt>
                <c:pt idx="40">
                  <c:v>3.5198400000000002E-3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D2-4BAE-82D9-4EB3CABC62A4}"/>
            </c:ext>
          </c:extLst>
        </c:ser>
        <c:ser>
          <c:idx val="6"/>
          <c:order val="10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characteristics'!$G$4:$G$104</c:f>
              <c:numCache>
                <c:formatCode>G/通用格式</c:formatCode>
                <c:ptCount val="101"/>
                <c:pt idx="0">
                  <c:v>1.1000000000000001E-7</c:v>
                </c:pt>
                <c:pt idx="1">
                  <c:v>3.3771000000000002E-4</c:v>
                </c:pt>
                <c:pt idx="2">
                  <c:v>6.6686999999999996E-4</c:v>
                </c:pt>
                <c:pt idx="3">
                  <c:v>9.8532000000000003E-4</c:v>
                </c:pt>
                <c:pt idx="4">
                  <c:v>1.27491E-3</c:v>
                </c:pt>
                <c:pt idx="5">
                  <c:v>1.5621299999999999E-3</c:v>
                </c:pt>
                <c:pt idx="6">
                  <c:v>1.84407E-3</c:v>
                </c:pt>
                <c:pt idx="7">
                  <c:v>2.0702400000000001E-3</c:v>
                </c:pt>
                <c:pt idx="8">
                  <c:v>2.313E-3</c:v>
                </c:pt>
                <c:pt idx="9">
                  <c:v>2.5322399999999998E-3</c:v>
                </c:pt>
                <c:pt idx="10">
                  <c:v>2.7870299999999998E-3</c:v>
                </c:pt>
                <c:pt idx="11">
                  <c:v>2.98569E-3</c:v>
                </c:pt>
                <c:pt idx="12">
                  <c:v>3.1834799999999998E-3</c:v>
                </c:pt>
                <c:pt idx="13">
                  <c:v>3.37602E-3</c:v>
                </c:pt>
                <c:pt idx="14">
                  <c:v>3.5719800000000002E-3</c:v>
                </c:pt>
                <c:pt idx="15">
                  <c:v>3.7424400000000001E-3</c:v>
                </c:pt>
                <c:pt idx="16">
                  <c:v>3.9218999999999999E-3</c:v>
                </c:pt>
                <c:pt idx="17">
                  <c:v>4.0247399999999997E-3</c:v>
                </c:pt>
                <c:pt idx="18">
                  <c:v>4.1868599999999997E-3</c:v>
                </c:pt>
                <c:pt idx="19">
                  <c:v>4.3168199999999999E-3</c:v>
                </c:pt>
                <c:pt idx="20">
                  <c:v>4.4708400000000002E-3</c:v>
                </c:pt>
                <c:pt idx="21">
                  <c:v>4.59882E-3</c:v>
                </c:pt>
                <c:pt idx="22">
                  <c:v>4.6816200000000001E-3</c:v>
                </c:pt>
                <c:pt idx="23">
                  <c:v>4.7779199999999997E-3</c:v>
                </c:pt>
                <c:pt idx="24">
                  <c:v>4.9079400000000004E-3</c:v>
                </c:pt>
                <c:pt idx="25">
                  <c:v>4.9657800000000004E-3</c:v>
                </c:pt>
                <c:pt idx="26">
                  <c:v>5.0553600000000001E-3</c:v>
                </c:pt>
                <c:pt idx="27">
                  <c:v>5.1422999999999998E-3</c:v>
                </c:pt>
                <c:pt idx="28">
                  <c:v>5.2531799999999997E-3</c:v>
                </c:pt>
                <c:pt idx="29">
                  <c:v>5.3641799999999996E-3</c:v>
                </c:pt>
                <c:pt idx="30">
                  <c:v>5.4230399999999996E-3</c:v>
                </c:pt>
                <c:pt idx="31">
                  <c:v>5.4526799999999997E-3</c:v>
                </c:pt>
                <c:pt idx="32">
                  <c:v>5.5059000000000002E-3</c:v>
                </c:pt>
                <c:pt idx="33">
                  <c:v>5.5420199999999999E-3</c:v>
                </c:pt>
                <c:pt idx="34">
                  <c:v>5.6076600000000004E-3</c:v>
                </c:pt>
                <c:pt idx="35">
                  <c:v>5.6233799999999999E-3</c:v>
                </c:pt>
                <c:pt idx="36">
                  <c:v>5.7416400000000001E-3</c:v>
                </c:pt>
                <c:pt idx="37">
                  <c:v>5.7726599999999998E-3</c:v>
                </c:pt>
                <c:pt idx="38">
                  <c:v>5.8203600000000001E-3</c:v>
                </c:pt>
                <c:pt idx="39">
                  <c:v>5.8443000000000002E-3</c:v>
                </c:pt>
                <c:pt idx="40">
                  <c:v>5.8677599999999996E-3</c:v>
                </c:pt>
                <c:pt idx="41">
                  <c:v>5.8931399999999998E-3</c:v>
                </c:pt>
                <c:pt idx="42">
                  <c:v>5.89458E-3</c:v>
                </c:pt>
                <c:pt idx="43">
                  <c:v>5.9557200000000003E-3</c:v>
                </c:pt>
                <c:pt idx="44">
                  <c:v>5.9162399999999997E-3</c:v>
                </c:pt>
                <c:pt idx="45">
                  <c:v>5.9737799999999997E-3</c:v>
                </c:pt>
                <c:pt idx="46">
                  <c:v>5.9874000000000004E-3</c:v>
                </c:pt>
                <c:pt idx="47">
                  <c:v>5.9656800000000001E-3</c:v>
                </c:pt>
                <c:pt idx="48">
                  <c:v>5.9481600000000001E-3</c:v>
                </c:pt>
                <c:pt idx="49">
                  <c:v>6.0404999999999999E-3</c:v>
                </c:pt>
                <c:pt idx="50">
                  <c:v>6.0749999999999997E-3</c:v>
                </c:pt>
                <c:pt idx="51">
                  <c:v>6.0898799999999998E-3</c:v>
                </c:pt>
                <c:pt idx="52">
                  <c:v>6.0905999999999998E-3</c:v>
                </c:pt>
                <c:pt idx="53">
                  <c:v>6.0677400000000003E-3</c:v>
                </c:pt>
                <c:pt idx="54">
                  <c:v>6.0932399999999998E-3</c:v>
                </c:pt>
                <c:pt idx="55">
                  <c:v>6.1275599999999998E-3</c:v>
                </c:pt>
                <c:pt idx="56">
                  <c:v>6.0903600000000004E-3</c:v>
                </c:pt>
                <c:pt idx="57">
                  <c:v>6.1178999999999999E-3</c:v>
                </c:pt>
                <c:pt idx="58">
                  <c:v>6.1651800000000001E-3</c:v>
                </c:pt>
                <c:pt idx="59">
                  <c:v>6.1487399999999998E-3</c:v>
                </c:pt>
                <c:pt idx="60">
                  <c:v>6.2245199999999999E-3</c:v>
                </c:pt>
                <c:pt idx="61">
                  <c:v>6.1388399999999996E-3</c:v>
                </c:pt>
                <c:pt idx="62">
                  <c:v>6.1138199999999998E-3</c:v>
                </c:pt>
                <c:pt idx="63">
                  <c:v>6.1399200000000001E-3</c:v>
                </c:pt>
                <c:pt idx="64">
                  <c:v>6.1323599999999999E-3</c:v>
                </c:pt>
                <c:pt idx="65">
                  <c:v>6.1895400000000003E-3</c:v>
                </c:pt>
                <c:pt idx="66">
                  <c:v>6.1737600000000004E-3</c:v>
                </c:pt>
                <c:pt idx="67">
                  <c:v>6.1199999999999996E-3</c:v>
                </c:pt>
                <c:pt idx="68">
                  <c:v>6.0959999999999999E-3</c:v>
                </c:pt>
                <c:pt idx="69">
                  <c:v>6.1175999999999999E-3</c:v>
                </c:pt>
                <c:pt idx="70">
                  <c:v>6.0835200000000002E-3</c:v>
                </c:pt>
                <c:pt idx="71">
                  <c:v>6.0758399999999999E-3</c:v>
                </c:pt>
                <c:pt idx="72">
                  <c:v>6.1113599999999997E-3</c:v>
                </c:pt>
                <c:pt idx="73">
                  <c:v>6.1141800000000003E-3</c:v>
                </c:pt>
                <c:pt idx="74">
                  <c:v>6.1115400000000004E-3</c:v>
                </c:pt>
                <c:pt idx="75">
                  <c:v>6.1231200000000001E-3</c:v>
                </c:pt>
                <c:pt idx="76">
                  <c:v>6.0352799999999996E-3</c:v>
                </c:pt>
                <c:pt idx="77">
                  <c:v>5.9957999999999999E-3</c:v>
                </c:pt>
                <c:pt idx="78">
                  <c:v>6.0369000000000004E-3</c:v>
                </c:pt>
                <c:pt idx="79">
                  <c:v>6.0316199999999997E-3</c:v>
                </c:pt>
                <c:pt idx="80">
                  <c:v>6.1010999999999999E-3</c:v>
                </c:pt>
                <c:pt idx="81">
                  <c:v>6.1072799999999997E-3</c:v>
                </c:pt>
                <c:pt idx="82">
                  <c:v>6.0583800000000004E-3</c:v>
                </c:pt>
                <c:pt idx="83">
                  <c:v>6.05538E-3</c:v>
                </c:pt>
                <c:pt idx="84">
                  <c:v>6.0025199999999999E-3</c:v>
                </c:pt>
                <c:pt idx="85">
                  <c:v>6.0562799999999998E-3</c:v>
                </c:pt>
                <c:pt idx="86">
                  <c:v>6.09204E-3</c:v>
                </c:pt>
                <c:pt idx="87">
                  <c:v>6.03084E-3</c:v>
                </c:pt>
                <c:pt idx="88">
                  <c:v>6.0278399999999996E-3</c:v>
                </c:pt>
                <c:pt idx="89">
                  <c:v>6.0331200000000003E-3</c:v>
                </c:pt>
                <c:pt idx="90">
                  <c:v>5.9947799999999999E-3</c:v>
                </c:pt>
                <c:pt idx="91">
                  <c:v>5.97738E-3</c:v>
                </c:pt>
                <c:pt idx="92">
                  <c:v>6.0901799999999997E-3</c:v>
                </c:pt>
                <c:pt idx="93">
                  <c:v>5.9225399999999996E-3</c:v>
                </c:pt>
                <c:pt idx="94">
                  <c:v>6.0160200000000004E-3</c:v>
                </c:pt>
                <c:pt idx="95">
                  <c:v>5.97198E-3</c:v>
                </c:pt>
                <c:pt idx="96">
                  <c:v>5.99052E-3</c:v>
                </c:pt>
                <c:pt idx="97">
                  <c:v>6.0185999999999998E-3</c:v>
                </c:pt>
                <c:pt idx="98">
                  <c:v>6.0285E-3</c:v>
                </c:pt>
                <c:pt idx="99">
                  <c:v>5.9557200000000003E-3</c:v>
                </c:pt>
                <c:pt idx="100">
                  <c:v>5.9940599999999998E-3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D2-4BAE-82D9-4EB3CABC62A4}"/>
            </c:ext>
          </c:extLst>
        </c:ser>
        <c:ser>
          <c:idx val="11"/>
          <c:order val="11"/>
          <c:tx>
            <c:v>50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characteristics'!$G$64:$G$104</c:f>
              <c:numCache>
                <c:formatCode>G/通用格式</c:formatCode>
                <c:ptCount val="41"/>
                <c:pt idx="0">
                  <c:v>6.2245199999999999E-3</c:v>
                </c:pt>
                <c:pt idx="1">
                  <c:v>6.1388399999999996E-3</c:v>
                </c:pt>
                <c:pt idx="2">
                  <c:v>6.1138199999999998E-3</c:v>
                </c:pt>
                <c:pt idx="3">
                  <c:v>6.1399200000000001E-3</c:v>
                </c:pt>
                <c:pt idx="4">
                  <c:v>6.1323599999999999E-3</c:v>
                </c:pt>
                <c:pt idx="5">
                  <c:v>6.1895400000000003E-3</c:v>
                </c:pt>
                <c:pt idx="6">
                  <c:v>6.1737600000000004E-3</c:v>
                </c:pt>
                <c:pt idx="7">
                  <c:v>6.1199999999999996E-3</c:v>
                </c:pt>
                <c:pt idx="8">
                  <c:v>6.0959999999999999E-3</c:v>
                </c:pt>
                <c:pt idx="9">
                  <c:v>6.1175999999999999E-3</c:v>
                </c:pt>
                <c:pt idx="10">
                  <c:v>6.0835200000000002E-3</c:v>
                </c:pt>
                <c:pt idx="11">
                  <c:v>6.0758399999999999E-3</c:v>
                </c:pt>
                <c:pt idx="12">
                  <c:v>6.1113599999999997E-3</c:v>
                </c:pt>
                <c:pt idx="13">
                  <c:v>6.1141800000000003E-3</c:v>
                </c:pt>
                <c:pt idx="14">
                  <c:v>6.1115400000000004E-3</c:v>
                </c:pt>
                <c:pt idx="15">
                  <c:v>6.1231200000000001E-3</c:v>
                </c:pt>
                <c:pt idx="16">
                  <c:v>6.0352799999999996E-3</c:v>
                </c:pt>
                <c:pt idx="17">
                  <c:v>5.9957999999999999E-3</c:v>
                </c:pt>
                <c:pt idx="18">
                  <c:v>6.0369000000000004E-3</c:v>
                </c:pt>
                <c:pt idx="19">
                  <c:v>6.0316199999999997E-3</c:v>
                </c:pt>
                <c:pt idx="20">
                  <c:v>6.1010999999999999E-3</c:v>
                </c:pt>
                <c:pt idx="21">
                  <c:v>6.1072799999999997E-3</c:v>
                </c:pt>
                <c:pt idx="22">
                  <c:v>6.0583800000000004E-3</c:v>
                </c:pt>
                <c:pt idx="23">
                  <c:v>6.05538E-3</c:v>
                </c:pt>
                <c:pt idx="24">
                  <c:v>6.0025199999999999E-3</c:v>
                </c:pt>
                <c:pt idx="25">
                  <c:v>6.0562799999999998E-3</c:v>
                </c:pt>
                <c:pt idx="26">
                  <c:v>6.09204E-3</c:v>
                </c:pt>
                <c:pt idx="27">
                  <c:v>6.03084E-3</c:v>
                </c:pt>
                <c:pt idx="28">
                  <c:v>6.0278399999999996E-3</c:v>
                </c:pt>
                <c:pt idx="29">
                  <c:v>6.0331200000000003E-3</c:v>
                </c:pt>
                <c:pt idx="30">
                  <c:v>5.9947799999999999E-3</c:v>
                </c:pt>
                <c:pt idx="31">
                  <c:v>5.97738E-3</c:v>
                </c:pt>
                <c:pt idx="32">
                  <c:v>6.0901799999999997E-3</c:v>
                </c:pt>
                <c:pt idx="33">
                  <c:v>5.9225399999999996E-3</c:v>
                </c:pt>
                <c:pt idx="34">
                  <c:v>6.0160200000000004E-3</c:v>
                </c:pt>
                <c:pt idx="35">
                  <c:v>5.97198E-3</c:v>
                </c:pt>
                <c:pt idx="36">
                  <c:v>5.99052E-3</c:v>
                </c:pt>
                <c:pt idx="37">
                  <c:v>6.0185999999999998E-3</c:v>
                </c:pt>
                <c:pt idx="38">
                  <c:v>6.0285E-3</c:v>
                </c:pt>
                <c:pt idx="39">
                  <c:v>5.9557200000000003E-3</c:v>
                </c:pt>
                <c:pt idx="40">
                  <c:v>5.9940599999999998E-3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D2-4BAE-82D9-4EB3CABC6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3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2.0000000000000005E-3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characteristics'!$B$4:$B$9</c:f>
              <c:numCache>
                <c:formatCode>G/通用格式</c:formatCode>
                <c:ptCount val="6"/>
                <c:pt idx="0">
                  <c:v>-1.1999999999999999E-7</c:v>
                </c:pt>
                <c:pt idx="1">
                  <c:v>4.7899999999999999E-6</c:v>
                </c:pt>
                <c:pt idx="2">
                  <c:v>8.3899999999999993E-6</c:v>
                </c:pt>
                <c:pt idx="3">
                  <c:v>1.0339999999999999E-5</c:v>
                </c:pt>
                <c:pt idx="4">
                  <c:v>1.182E-5</c:v>
                </c:pt>
                <c:pt idx="5">
                  <c:v>1.362E-5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C-4878-8BAC-C3D53634A89A}"/>
            </c:ext>
          </c:extLst>
        </c:ser>
        <c:ser>
          <c:idx val="2"/>
          <c:order val="1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characteristics'!$C$4:$C$9</c:f>
              <c:numCache>
                <c:formatCode>G/通用格式</c:formatCode>
                <c:ptCount val="6"/>
                <c:pt idx="0">
                  <c:v>-1.4000000000000001E-7</c:v>
                </c:pt>
                <c:pt idx="1">
                  <c:v>5.8829999999999997E-5</c:v>
                </c:pt>
                <c:pt idx="2">
                  <c:v>1.0736E-4</c:v>
                </c:pt>
                <c:pt idx="3">
                  <c:v>1.4409000000000001E-4</c:v>
                </c:pt>
                <c:pt idx="4">
                  <c:v>1.7426E-4</c:v>
                </c:pt>
                <c:pt idx="5">
                  <c:v>2.0120000000000001E-4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C-4878-8BAC-C3D53634A89A}"/>
            </c:ext>
          </c:extLst>
        </c:ser>
        <c:ser>
          <c:idx val="3"/>
          <c:order val="2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characteristics'!$D$4:$D$9</c:f>
              <c:numCache>
                <c:formatCode>G/通用格式</c:formatCode>
                <c:ptCount val="6"/>
                <c:pt idx="0">
                  <c:v>-2.1E-7</c:v>
                </c:pt>
                <c:pt idx="1">
                  <c:v>1.1357E-4</c:v>
                </c:pt>
                <c:pt idx="2">
                  <c:v>2.1007999999999999E-4</c:v>
                </c:pt>
                <c:pt idx="3">
                  <c:v>2.9660999999999999E-4</c:v>
                </c:pt>
                <c:pt idx="4">
                  <c:v>3.7866000000000001E-4</c:v>
                </c:pt>
                <c:pt idx="5">
                  <c:v>4.5111000000000001E-4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2C-4878-8BAC-C3D53634A89A}"/>
            </c:ext>
          </c:extLst>
        </c:ser>
        <c:ser>
          <c:idx val="4"/>
          <c:order val="3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characteristics'!$E$4:$E$9</c:f>
              <c:numCache>
                <c:formatCode>G/通用格式</c:formatCode>
                <c:ptCount val="6"/>
                <c:pt idx="0">
                  <c:v>-9.9999999999999995E-8</c:v>
                </c:pt>
                <c:pt idx="1">
                  <c:v>1.8654000000000001E-4</c:v>
                </c:pt>
                <c:pt idx="2">
                  <c:v>3.4743000000000003E-4</c:v>
                </c:pt>
                <c:pt idx="3">
                  <c:v>5.019E-4</c:v>
                </c:pt>
                <c:pt idx="4">
                  <c:v>6.4764E-4</c:v>
                </c:pt>
                <c:pt idx="5">
                  <c:v>7.7610000000000005E-4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2C-4878-8BAC-C3D53634A89A}"/>
            </c:ext>
          </c:extLst>
        </c:ser>
        <c:ser>
          <c:idx val="5"/>
          <c:order val="4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characteristics'!$F$4:$F$9</c:f>
              <c:numCache>
                <c:formatCode>G/通用格式</c:formatCode>
                <c:ptCount val="6"/>
                <c:pt idx="0">
                  <c:v>2.2999999999999999E-7</c:v>
                </c:pt>
                <c:pt idx="1">
                  <c:v>2.6982999999999998E-4</c:v>
                </c:pt>
                <c:pt idx="2">
                  <c:v>5.0852999999999998E-4</c:v>
                </c:pt>
                <c:pt idx="3">
                  <c:v>7.3320000000000004E-4</c:v>
                </c:pt>
                <c:pt idx="4">
                  <c:v>9.4488000000000005E-4</c:v>
                </c:pt>
                <c:pt idx="5">
                  <c:v>1.14762E-3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2C-4878-8BAC-C3D53634A89A}"/>
            </c:ext>
          </c:extLst>
        </c:ser>
        <c:ser>
          <c:idx val="6"/>
          <c:order val="5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characteristics'!$G$4:$G$9</c:f>
              <c:numCache>
                <c:formatCode>G/通用格式</c:formatCode>
                <c:ptCount val="6"/>
                <c:pt idx="0">
                  <c:v>1.1000000000000001E-7</c:v>
                </c:pt>
                <c:pt idx="1">
                  <c:v>3.3771000000000002E-4</c:v>
                </c:pt>
                <c:pt idx="2">
                  <c:v>6.6686999999999996E-4</c:v>
                </c:pt>
                <c:pt idx="3">
                  <c:v>9.8532000000000003E-4</c:v>
                </c:pt>
                <c:pt idx="4">
                  <c:v>1.27491E-3</c:v>
                </c:pt>
                <c:pt idx="5">
                  <c:v>1.5621299999999999E-3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02C-4878-8BAC-C3D53634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0.165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3.3000000000000008E-2"/>
      </c:valAx>
      <c:valAx>
        <c:axId val="644555552"/>
        <c:scaling>
          <c:orientation val="minMax"/>
          <c:max val="2.0000000000000005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5.0000000000000012E-4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124885</xdr:colOff>
      <xdr:row>10</xdr:row>
      <xdr:rowOff>172508</xdr:rowOff>
    </xdr:from>
    <xdr:to>
      <xdr:col>8</xdr:col>
      <xdr:colOff>286808</xdr:colOff>
      <xdr:row>34</xdr:row>
      <xdr:rowOff>153458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98427</xdr:colOff>
      <xdr:row>36</xdr:row>
      <xdr:rowOff>69851</xdr:rowOff>
    </xdr:from>
    <xdr:to>
      <xdr:col>8</xdr:col>
      <xdr:colOff>260350</xdr:colOff>
      <xdr:row>60</xdr:row>
      <xdr:rowOff>51860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1E9809E-E339-4CFB-898C-E913392AF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0.48554</cdr:x>
      <cdr:y>0.9163</cdr:y>
    </cdr:from>
    <cdr:to>
      <cdr:x>0.65477</cdr:x>
      <cdr:y>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110442" y="3939129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0.34557</cdr:x>
      <cdr:y>0.83932</cdr:y>
    </cdr:from>
    <cdr:to>
      <cdr:x>0.44909</cdr:x>
      <cdr:y>0.92063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8A4DF877-A847-6B80-5C3E-86175BA34BDE}"/>
            </a:ext>
          </a:extLst>
        </cdr:cNvPr>
        <cdr:cNvSpPr txBox="1"/>
      </cdr:nvSpPr>
      <cdr:spPr>
        <a:xfrm xmlns:a="http://schemas.openxmlformats.org/drawingml/2006/main">
          <a:off x="1494365" y="3637492"/>
          <a:ext cx="447676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VT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0.56902</cdr:x>
      <cdr:y>0.06227</cdr:y>
    </cdr:from>
    <cdr:to>
      <cdr:x>0.93368</cdr:x>
      <cdr:y>0.14359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66AFDFFC-60A9-37B3-496F-DFCED36CAE97}"/>
            </a:ext>
          </a:extLst>
        </cdr:cNvPr>
        <cdr:cNvSpPr txBox="1"/>
      </cdr:nvSpPr>
      <cdr:spPr>
        <a:xfrm xmlns:a="http://schemas.openxmlformats.org/drawingml/2006/main">
          <a:off x="2460624" y="26987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0.47824</cdr:x>
      <cdr:y>0.9141</cdr:y>
    </cdr:from>
    <cdr:to>
      <cdr:x>0.64747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078691" y="3929671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lg(Id)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0.18355</cdr:x>
      <cdr:y>0.83533</cdr:y>
    </cdr:from>
    <cdr:to>
      <cdr:x>0.29662</cdr:x>
      <cdr:y>0.91681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2EF8EF5A-96E3-F4A5-CA24-46FEEF51D54B}"/>
            </a:ext>
          </a:extLst>
        </cdr:cNvPr>
        <cdr:cNvSpPr txBox="1"/>
      </cdr:nvSpPr>
      <cdr:spPr>
        <a:xfrm xmlns:a="http://schemas.openxmlformats.org/drawingml/2006/main">
          <a:off x="793750" y="3613150"/>
          <a:ext cx="488947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0.59545</cdr:x>
      <cdr:y>0.03377</cdr:y>
    </cdr:from>
    <cdr:to>
      <cdr:x>0.96011</cdr:x>
      <cdr:y>0.11524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74925" y="1460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36</xdr:row>
      <xdr:rowOff>114300</xdr:rowOff>
    </xdr:from>
    <xdr:to>
      <xdr:col>12</xdr:col>
      <xdr:colOff>215899</xdr:colOff>
      <xdr:row>60</xdr:row>
      <xdr:rowOff>152401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504372</xdr:colOff>
      <xdr:row>11</xdr:row>
      <xdr:rowOff>7710</xdr:rowOff>
    </xdr:from>
    <xdr:to>
      <xdr:col>12</xdr:col>
      <xdr:colOff>224971</xdr:colOff>
      <xdr:row>34</xdr:row>
      <xdr:rowOff>160112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0.6177</cdr:x>
      <cdr:y>0.7442</cdr:y>
    </cdr:from>
    <cdr:to>
      <cdr:x>0.9977</cdr:x>
      <cdr:y>0.82464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F07E9705-BCD6-CE72-509D-F97DD3E3E66A}"/>
            </a:ext>
          </a:extLst>
        </cdr:cNvPr>
        <cdr:cNvSpPr txBox="1"/>
      </cdr:nvSpPr>
      <cdr:spPr>
        <a:xfrm xmlns:a="http://schemas.openxmlformats.org/drawingml/2006/main">
          <a:off x="256328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0.57919</cdr:x>
      <cdr:y>0.10725</cdr:y>
    </cdr:from>
    <cdr:to>
      <cdr:x>0.95919</cdr:x>
      <cdr:y>0.18768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450EE9A1-22A7-0218-4BF0-6CB7E0E57CE7}"/>
            </a:ext>
          </a:extLst>
        </cdr:cNvPr>
        <cdr:cNvSpPr txBox="1"/>
      </cdr:nvSpPr>
      <cdr:spPr>
        <a:xfrm xmlns:a="http://schemas.openxmlformats.org/drawingml/2006/main">
          <a:off x="2403475" y="46990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0.75068</cdr:x>
      <cdr:y>0.2087</cdr:y>
    </cdr:from>
    <cdr:to>
      <cdr:x>0.75068</cdr:x>
      <cdr:y>0.70168</cdr:y>
    </cdr:to>
    <cdr:cxnSp macro="">
      <cdr:nvCxnSpPr>
        <cdr:cNvPr id="6" name="直接箭头连接符 5">
          <a:extLst xmlns:a="http://schemas.openxmlformats.org/drawingml/2006/main">
            <a:ext uri="{FF2B5EF4-FFF2-40B4-BE49-F238E27FC236}">
              <a16:creationId xmlns:a16="http://schemas.microsoft.com/office/drawing/2014/main" id="{8921632A-355D-089B-FF12-DB0E68FEC5EA}"/>
            </a:ext>
          </a:extLst>
        </cdr:cNvPr>
        <cdr:cNvCxnSpPr/>
      </cdr:nvCxnSpPr>
      <cdr:spPr>
        <a:xfrm xmlns:a="http://schemas.openxmlformats.org/drawingml/2006/main" flipV="1">
          <a:off x="3115128" y="914400"/>
          <a:ext cx="0" cy="21600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0.62087</cdr:x>
      <cdr:y>0.75404</cdr:y>
    </cdr:from>
    <cdr:to>
      <cdr:x>1</cdr:x>
      <cdr:y>0.83554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8233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0.39695</cdr:x>
      <cdr:y>0.27166</cdr:y>
    </cdr:from>
    <cdr:to>
      <cdr:x>0.77608</cdr:x>
      <cdr:y>0.35316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BD59069B-D75C-53D7-AE5F-D0995929E6AA}"/>
            </a:ext>
          </a:extLst>
        </cdr:cNvPr>
        <cdr:cNvSpPr txBox="1"/>
      </cdr:nvSpPr>
      <cdr:spPr>
        <a:xfrm xmlns:a="http://schemas.openxmlformats.org/drawingml/2006/main">
          <a:off x="1651000" y="11747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0.55202</cdr:x>
      <cdr:y>0.40571</cdr:y>
    </cdr:from>
    <cdr:to>
      <cdr:x>0.75125</cdr:x>
      <cdr:y>0.72289</cdr:y>
    </cdr:to>
    <cdr:cxnSp macro="">
      <cdr:nvCxnSpPr>
        <cdr:cNvPr id="7" name="直接箭头连接符 6">
          <a:extLst xmlns:a="http://schemas.openxmlformats.org/drawingml/2006/main">
            <a:ext uri="{FF2B5EF4-FFF2-40B4-BE49-F238E27FC236}">
              <a16:creationId xmlns:a16="http://schemas.microsoft.com/office/drawing/2014/main" id="{D3546136-DB2E-EC37-4FA0-07D13D311183}"/>
            </a:ext>
          </a:extLst>
        </cdr:cNvPr>
        <cdr:cNvCxnSpPr/>
      </cdr:nvCxnSpPr>
      <cdr:spPr>
        <a:xfrm xmlns:a="http://schemas.openxmlformats.org/drawingml/2006/main" flipH="1" flipV="1">
          <a:off x="2295978" y="1754415"/>
          <a:ext cx="828675" cy="13716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3"/>
  <sheetViews>
    <sheetView tabSelected="1" zoomScaleNormal="100" workbookViewId="0">
      <selection activeCell="J29" sqref="J29"/>
    </sheetView>
  </sheetViews>
  <sheetFormatPr defaultRowHeight="14.25" x14ac:dyDescent="0.2"/>
  <cols>
    <col min="1" max="1" width="8.5" style="1" customWidth="1"/>
    <col min="2" max="2" width="62.375" style="1" customWidth="1"/>
    <col min="3" max="3" width="13.75" style="1" customWidth="1"/>
    <col min="4" max="4" width="5.125" style="1" customWidth="1"/>
    <col min="5" max="5" width="25.5" style="1" customWidth="1"/>
    <col min="6" max="6" width="8.125" style="1" customWidth="1"/>
    <col min="7" max="7" width="11.875" style="1" customWidth="1"/>
    <col min="8" max="8" width="9.125" style="1" customWidth="1"/>
    <col min="9" max="9" width="5.75" style="1" customWidth="1"/>
    <col min="10" max="10" width="54.625" style="1" customWidth="1"/>
    <col min="11" max="11" width="26" style="1" customWidth="1"/>
    <col min="12" max="12" width="11.875" style="1" customWidth="1"/>
    <col min="13" max="13" width="9.625" style="1" customWidth="1"/>
  </cols>
  <sheetData>
    <row r="1" spans="1:13" ht="15" thickBot="1" x14ac:dyDescent="0.25">
      <c r="A1" s="39" t="s">
        <v>48</v>
      </c>
      <c r="B1" s="40"/>
      <c r="C1" s="41"/>
      <c r="E1" s="48" t="s">
        <v>3</v>
      </c>
      <c r="F1" s="49"/>
      <c r="G1" s="49"/>
      <c r="H1" s="50"/>
      <c r="J1" s="57" t="s">
        <v>39</v>
      </c>
      <c r="K1" s="58"/>
      <c r="L1" s="58"/>
      <c r="M1" s="59"/>
    </row>
    <row r="2" spans="1:13" ht="15" thickBot="1" x14ac:dyDescent="0.25">
      <c r="A2" s="30" t="s">
        <v>0</v>
      </c>
      <c r="B2" s="32" t="s">
        <v>43</v>
      </c>
      <c r="C2" s="31" t="s">
        <v>33</v>
      </c>
      <c r="E2" s="5" t="s">
        <v>5</v>
      </c>
      <c r="F2" s="33" t="s">
        <v>6</v>
      </c>
      <c r="G2" s="33">
        <v>1.1499999999999999</v>
      </c>
      <c r="H2" s="35" t="s">
        <v>7</v>
      </c>
      <c r="J2" s="16" t="s">
        <v>1</v>
      </c>
      <c r="K2" s="51" t="s">
        <v>55</v>
      </c>
      <c r="L2" s="53">
        <f>1-B153/L4</f>
        <v>0.31510108948994531</v>
      </c>
      <c r="M2" s="55" t="s">
        <v>13</v>
      </c>
    </row>
    <row r="3" spans="1:13" ht="15" thickBot="1" x14ac:dyDescent="0.25">
      <c r="A3" s="29">
        <v>-0.5</v>
      </c>
      <c r="B3" s="29"/>
      <c r="C3" s="29"/>
      <c r="E3" s="6" t="s">
        <v>4</v>
      </c>
      <c r="F3" s="34"/>
      <c r="G3" s="34"/>
      <c r="H3" s="36"/>
      <c r="J3" s="13" t="s">
        <v>2</v>
      </c>
      <c r="K3" s="52"/>
      <c r="L3" s="54"/>
      <c r="M3" s="56"/>
    </row>
    <row r="4" spans="1:13" ht="15" thickBot="1" x14ac:dyDescent="0.25">
      <c r="A4" s="2">
        <v>-0.49</v>
      </c>
      <c r="B4" s="2"/>
      <c r="C4" s="2"/>
      <c r="E4" s="7" t="s">
        <v>11</v>
      </c>
      <c r="F4" s="3" t="s">
        <v>12</v>
      </c>
      <c r="G4" s="3">
        <v>10</v>
      </c>
      <c r="H4" s="4" t="s">
        <v>9</v>
      </c>
      <c r="J4" s="5" t="s">
        <v>56</v>
      </c>
      <c r="K4" s="33" t="s">
        <v>45</v>
      </c>
      <c r="L4" s="33">
        <f>(B183-B123)/(A183-A123)</f>
        <v>1.8449000000000002</v>
      </c>
      <c r="M4" s="35" t="s">
        <v>40</v>
      </c>
    </row>
    <row r="5" spans="1:13" ht="15" thickBot="1" x14ac:dyDescent="0.25">
      <c r="A5" s="2">
        <v>-0.48</v>
      </c>
      <c r="B5" s="2"/>
      <c r="C5" s="2"/>
      <c r="E5" s="7" t="s">
        <v>10</v>
      </c>
      <c r="F5" s="3" t="s">
        <v>8</v>
      </c>
      <c r="G5" s="3">
        <v>20</v>
      </c>
      <c r="H5" s="4" t="s">
        <v>9</v>
      </c>
      <c r="J5" s="6" t="s">
        <v>44</v>
      </c>
      <c r="K5" s="34"/>
      <c r="L5" s="34"/>
      <c r="M5" s="36"/>
    </row>
    <row r="6" spans="1:13" ht="15" thickBot="1" x14ac:dyDescent="0.25">
      <c r="A6" s="2">
        <v>-0.47</v>
      </c>
      <c r="B6" s="2"/>
      <c r="C6" s="2"/>
      <c r="E6" s="7" t="s">
        <v>14</v>
      </c>
      <c r="F6" s="3" t="s">
        <v>15</v>
      </c>
      <c r="G6" s="8">
        <v>1.602E-19</v>
      </c>
      <c r="H6" s="4" t="s">
        <v>16</v>
      </c>
      <c r="J6" s="16" t="s">
        <v>57</v>
      </c>
      <c r="K6" s="33" t="s">
        <v>41</v>
      </c>
      <c r="L6" s="44">
        <f>$G$4*$L$4/($G$2*3.3)</f>
        <v>4.8613965744400538</v>
      </c>
      <c r="M6" s="46" t="s">
        <v>36</v>
      </c>
    </row>
    <row r="7" spans="1:13" ht="15" thickBot="1" x14ac:dyDescent="0.25">
      <c r="A7" s="2">
        <v>-0.46</v>
      </c>
      <c r="B7" s="2"/>
      <c r="C7" s="2"/>
      <c r="J7" s="6" t="s">
        <v>46</v>
      </c>
      <c r="K7" s="34"/>
      <c r="L7" s="45"/>
      <c r="M7" s="47"/>
    </row>
    <row r="8" spans="1:13" x14ac:dyDescent="0.2">
      <c r="A8" s="2">
        <v>-0.45</v>
      </c>
      <c r="B8" s="2"/>
      <c r="C8" s="2"/>
      <c r="J8" s="17" t="s">
        <v>58</v>
      </c>
      <c r="K8" s="33" t="s">
        <v>59</v>
      </c>
      <c r="L8" s="42">
        <f>B253</f>
        <v>2.50935</v>
      </c>
      <c r="M8" s="37" t="s">
        <v>37</v>
      </c>
    </row>
    <row r="9" spans="1:13" ht="15" thickBot="1" x14ac:dyDescent="0.25">
      <c r="A9" s="2">
        <v>-0.44</v>
      </c>
      <c r="B9" s="2"/>
      <c r="C9" s="2"/>
      <c r="J9" s="6"/>
      <c r="K9" s="34"/>
      <c r="L9" s="43"/>
      <c r="M9" s="38"/>
    </row>
    <row r="10" spans="1:13" x14ac:dyDescent="0.2">
      <c r="A10" s="2">
        <v>-0.43</v>
      </c>
      <c r="B10" s="2"/>
      <c r="C10" s="2"/>
    </row>
    <row r="11" spans="1:13" x14ac:dyDescent="0.2">
      <c r="A11" s="2">
        <v>-0.42</v>
      </c>
      <c r="B11" s="2"/>
      <c r="C11" s="2"/>
    </row>
    <row r="12" spans="1:13" x14ac:dyDescent="0.2">
      <c r="A12" s="2">
        <v>-0.41</v>
      </c>
      <c r="B12" s="2"/>
      <c r="C12" s="2"/>
    </row>
    <row r="13" spans="1:13" x14ac:dyDescent="0.2">
      <c r="A13" s="2">
        <v>-0.4</v>
      </c>
      <c r="B13" s="2"/>
      <c r="C13" s="2"/>
    </row>
    <row r="14" spans="1:13" x14ac:dyDescent="0.2">
      <c r="A14" s="2">
        <v>-0.39</v>
      </c>
      <c r="B14" s="2"/>
      <c r="C14" s="2"/>
    </row>
    <row r="15" spans="1:13" x14ac:dyDescent="0.2">
      <c r="A15" s="2">
        <v>-0.38</v>
      </c>
      <c r="B15" s="2"/>
      <c r="C15" s="2"/>
    </row>
    <row r="16" spans="1:13" x14ac:dyDescent="0.2">
      <c r="A16" s="2">
        <v>-0.37</v>
      </c>
      <c r="B16" s="2"/>
      <c r="C16" s="2"/>
    </row>
    <row r="17" spans="1:3" x14ac:dyDescent="0.2">
      <c r="A17" s="2">
        <v>-0.36</v>
      </c>
      <c r="B17" s="2"/>
      <c r="C17" s="2"/>
    </row>
    <row r="18" spans="1:3" x14ac:dyDescent="0.2">
      <c r="A18" s="2">
        <v>-0.35</v>
      </c>
      <c r="B18" s="2"/>
      <c r="C18" s="2"/>
    </row>
    <row r="19" spans="1:3" x14ac:dyDescent="0.2">
      <c r="A19" s="2">
        <v>-0.34</v>
      </c>
      <c r="B19" s="2">
        <v>8.4359999999999999E-5</v>
      </c>
      <c r="C19" s="2">
        <f t="shared" ref="C19:C67" si="0">LOG10(B19)</f>
        <v>-4.073863428932551</v>
      </c>
    </row>
    <row r="20" spans="1:3" x14ac:dyDescent="0.2">
      <c r="A20" s="2">
        <v>-0.33</v>
      </c>
      <c r="B20" s="2">
        <v>7.8949999999999995E-5</v>
      </c>
      <c r="C20" s="2">
        <f t="shared" si="0"/>
        <v>-4.1026478656556868</v>
      </c>
    </row>
    <row r="21" spans="1:3" x14ac:dyDescent="0.2">
      <c r="A21" s="2">
        <v>-0.32</v>
      </c>
      <c r="B21" s="2">
        <v>8.6110000000000001E-5</v>
      </c>
      <c r="C21" s="2">
        <f t="shared" si="0"/>
        <v>-4.0649464107689353</v>
      </c>
    </row>
    <row r="22" spans="1:3" x14ac:dyDescent="0.2">
      <c r="A22" s="2">
        <v>-0.31</v>
      </c>
      <c r="B22" s="2">
        <v>5.2349999999999999E-5</v>
      </c>
      <c r="C22" s="2">
        <f t="shared" si="0"/>
        <v>-4.281083313985139</v>
      </c>
    </row>
    <row r="23" spans="1:3" x14ac:dyDescent="0.2">
      <c r="A23" s="2">
        <v>-0.3</v>
      </c>
      <c r="B23" s="2">
        <v>7.2070000000000006E-5</v>
      </c>
      <c r="C23" s="2">
        <f t="shared" si="0"/>
        <v>-4.1422454779405573</v>
      </c>
    </row>
    <row r="24" spans="1:3" x14ac:dyDescent="0.2">
      <c r="A24" s="2">
        <v>-0.28999999999999998</v>
      </c>
      <c r="B24" s="2">
        <v>2.126E-5</v>
      </c>
      <c r="C24" s="2">
        <f t="shared" si="0"/>
        <v>-4.6724367398127225</v>
      </c>
    </row>
    <row r="25" spans="1:3" x14ac:dyDescent="0.2">
      <c r="A25" s="2">
        <v>-0.28000000000000003</v>
      </c>
      <c r="B25" s="2">
        <v>2.8039999999999999E-5</v>
      </c>
      <c r="C25" s="2">
        <f t="shared" si="0"/>
        <v>-4.5522219907053794</v>
      </c>
    </row>
    <row r="26" spans="1:3" x14ac:dyDescent="0.2">
      <c r="A26" s="2">
        <v>-0.27</v>
      </c>
      <c r="B26" s="2">
        <v>2.1109999999999999E-5</v>
      </c>
      <c r="C26" s="2">
        <f t="shared" si="0"/>
        <v>-4.6755117666923436</v>
      </c>
    </row>
    <row r="27" spans="1:3" x14ac:dyDescent="0.2">
      <c r="A27" s="2">
        <v>-0.26</v>
      </c>
      <c r="B27" s="2">
        <v>3.065E-5</v>
      </c>
      <c r="C27" s="2">
        <f t="shared" si="0"/>
        <v>-4.5135695211455662</v>
      </c>
    </row>
    <row r="28" spans="1:3" x14ac:dyDescent="0.2">
      <c r="A28" s="2">
        <v>-0.25</v>
      </c>
      <c r="B28" s="2">
        <v>2.7880000000000001E-5</v>
      </c>
      <c r="C28" s="2">
        <f t="shared" si="0"/>
        <v>-4.5547072305740279</v>
      </c>
    </row>
    <row r="29" spans="1:3" x14ac:dyDescent="0.2">
      <c r="A29" s="2">
        <v>-0.24</v>
      </c>
      <c r="B29" s="2">
        <v>3.4990000000000002E-5</v>
      </c>
      <c r="C29" s="2">
        <f t="shared" si="0"/>
        <v>-4.4560560575170935</v>
      </c>
    </row>
    <row r="30" spans="1:3" x14ac:dyDescent="0.2">
      <c r="A30" s="2">
        <v>-0.23</v>
      </c>
      <c r="B30" s="2">
        <v>3.6239999999999999E-5</v>
      </c>
      <c r="C30" s="2">
        <f t="shared" si="0"/>
        <v>-4.4408118109952248</v>
      </c>
    </row>
    <row r="31" spans="1:3" x14ac:dyDescent="0.2">
      <c r="A31" s="2">
        <v>-0.22</v>
      </c>
      <c r="B31" s="2">
        <v>1.0360000000000001E-5</v>
      </c>
      <c r="C31" s="2">
        <f t="shared" si="0"/>
        <v>-4.9846402445907856</v>
      </c>
    </row>
    <row r="32" spans="1:3" x14ac:dyDescent="0.2">
      <c r="A32" s="2">
        <v>-0.21</v>
      </c>
      <c r="B32" s="2">
        <v>1.5460000000000001E-5</v>
      </c>
      <c r="C32" s="2">
        <f t="shared" si="0"/>
        <v>-4.8107905104176938</v>
      </c>
    </row>
    <row r="33" spans="1:3" x14ac:dyDescent="0.2">
      <c r="A33" s="2">
        <v>-0.2</v>
      </c>
      <c r="B33" s="2">
        <v>1.501E-5</v>
      </c>
      <c r="C33" s="2">
        <f t="shared" si="0"/>
        <v>-4.8236193077567293</v>
      </c>
    </row>
    <row r="34" spans="1:3" x14ac:dyDescent="0.2">
      <c r="A34" s="2">
        <v>-0.19</v>
      </c>
      <c r="B34" s="2">
        <v>1.7159999999999998E-5</v>
      </c>
      <c r="C34" s="2">
        <f t="shared" si="0"/>
        <v>-4.7654827164873135</v>
      </c>
    </row>
    <row r="35" spans="1:3" x14ac:dyDescent="0.2">
      <c r="A35" s="2">
        <v>-0.18</v>
      </c>
      <c r="B35" s="2">
        <v>1.183E-5</v>
      </c>
      <c r="C35" s="2">
        <f t="shared" si="0"/>
        <v>-4.9270152553720692</v>
      </c>
    </row>
    <row r="36" spans="1:3" x14ac:dyDescent="0.2">
      <c r="A36" s="2">
        <v>-0.17</v>
      </c>
      <c r="B36" s="2">
        <v>9.9599999999999995E-6</v>
      </c>
      <c r="C36" s="2">
        <f t="shared" si="0"/>
        <v>-5.0017406615763012</v>
      </c>
    </row>
    <row r="37" spans="1:3" x14ac:dyDescent="0.2">
      <c r="A37" s="2">
        <v>-0.16</v>
      </c>
      <c r="B37" s="2">
        <v>9.1500000000000005E-6</v>
      </c>
      <c r="C37" s="2">
        <f t="shared" si="0"/>
        <v>-5.0385789059335515</v>
      </c>
    </row>
    <row r="38" spans="1:3" x14ac:dyDescent="0.2">
      <c r="A38" s="2">
        <v>-0.15</v>
      </c>
      <c r="B38" s="2">
        <v>1.361E-5</v>
      </c>
      <c r="C38" s="2">
        <f t="shared" si="0"/>
        <v>-4.8661418747966652</v>
      </c>
    </row>
    <row r="39" spans="1:3" x14ac:dyDescent="0.2">
      <c r="A39" s="2">
        <v>-0.14000000000000001</v>
      </c>
      <c r="B39" s="2">
        <v>1.048E-5</v>
      </c>
      <c r="C39" s="2">
        <f t="shared" si="0"/>
        <v>-4.9796387173522918</v>
      </c>
    </row>
    <row r="40" spans="1:3" x14ac:dyDescent="0.2">
      <c r="A40" s="2">
        <v>-0.13</v>
      </c>
      <c r="B40" s="2">
        <v>1.1229999999999999E-5</v>
      </c>
      <c r="C40" s="2">
        <f t="shared" si="0"/>
        <v>-4.9496202437385426</v>
      </c>
    </row>
    <row r="41" spans="1:3" x14ac:dyDescent="0.2">
      <c r="A41" s="2">
        <v>-0.12</v>
      </c>
      <c r="B41" s="2">
        <v>1.1219999999999999E-5</v>
      </c>
      <c r="C41" s="2">
        <f t="shared" si="0"/>
        <v>-4.9500071430798576</v>
      </c>
    </row>
    <row r="42" spans="1:3" x14ac:dyDescent="0.2">
      <c r="A42" s="2">
        <v>-0.11</v>
      </c>
      <c r="B42" s="2">
        <v>4.51E-6</v>
      </c>
      <c r="C42" s="2">
        <f t="shared" si="0"/>
        <v>-5.3458234581220392</v>
      </c>
    </row>
    <row r="43" spans="1:3" x14ac:dyDescent="0.2">
      <c r="A43" s="19">
        <v>-0.1</v>
      </c>
      <c r="B43" s="2">
        <v>6.4400000000000002E-6</v>
      </c>
      <c r="C43" s="19">
        <f t="shared" si="0"/>
        <v>-5.1911141326401875</v>
      </c>
    </row>
    <row r="44" spans="1:3" x14ac:dyDescent="0.2">
      <c r="A44" s="19">
        <v>-0.09</v>
      </c>
      <c r="B44" s="2">
        <v>4.2400000000000001E-6</v>
      </c>
      <c r="C44" s="19">
        <f t="shared" si="0"/>
        <v>-5.3726341434072671</v>
      </c>
    </row>
    <row r="45" spans="1:3" x14ac:dyDescent="0.2">
      <c r="A45" s="19">
        <v>-0.08</v>
      </c>
      <c r="B45" s="2">
        <v>3.8700000000000002E-6</v>
      </c>
      <c r="C45" s="19">
        <f t="shared" si="0"/>
        <v>-5.4122890349810886</v>
      </c>
    </row>
    <row r="46" spans="1:3" x14ac:dyDescent="0.2">
      <c r="A46" s="19">
        <v>-7.0000000000000007E-2</v>
      </c>
      <c r="B46" s="2">
        <v>2.9699999999999999E-6</v>
      </c>
      <c r="C46" s="19">
        <f t="shared" si="0"/>
        <v>-5.5272435506827877</v>
      </c>
    </row>
    <row r="47" spans="1:3" x14ac:dyDescent="0.2">
      <c r="A47" s="19">
        <v>-5.9999999999999901E-2</v>
      </c>
      <c r="B47" s="2">
        <v>5.13E-6</v>
      </c>
      <c r="C47" s="19">
        <f t="shared" si="0"/>
        <v>-5.2898826348881833</v>
      </c>
    </row>
    <row r="48" spans="1:3" x14ac:dyDescent="0.2">
      <c r="A48" s="19">
        <v>-4.9999999999998997E-2</v>
      </c>
      <c r="B48" s="2">
        <v>1.009E-5</v>
      </c>
      <c r="C48" s="19">
        <f t="shared" si="0"/>
        <v>-4.9961088337630892</v>
      </c>
    </row>
    <row r="49" spans="1:3" x14ac:dyDescent="0.2">
      <c r="A49" s="19">
        <v>-3.9999999999999002E-2</v>
      </c>
      <c r="B49" s="2">
        <v>2.181E-5</v>
      </c>
      <c r="C49" s="19">
        <f t="shared" si="0"/>
        <v>-4.6613443344213001</v>
      </c>
    </row>
    <row r="50" spans="1:3" x14ac:dyDescent="0.2">
      <c r="A50" s="19">
        <v>-2.9999999999999E-2</v>
      </c>
      <c r="B50" s="2">
        <v>4.7240000000000002E-5</v>
      </c>
      <c r="C50" s="19">
        <f t="shared" si="0"/>
        <v>-4.3256901110585231</v>
      </c>
    </row>
    <row r="51" spans="1:3" x14ac:dyDescent="0.2">
      <c r="A51" s="19">
        <v>-1.9999999999999001E-2</v>
      </c>
      <c r="B51" s="2">
        <v>8.9939999999999996E-5</v>
      </c>
      <c r="C51" s="19">
        <f t="shared" si="0"/>
        <v>-4.0460471167680767</v>
      </c>
    </row>
    <row r="52" spans="1:3" x14ac:dyDescent="0.2">
      <c r="A52" s="19">
        <v>-9.9999999999990097E-3</v>
      </c>
      <c r="B52" s="2">
        <v>1.6317999999999999E-4</v>
      </c>
      <c r="C52" s="19">
        <f t="shared" si="0"/>
        <v>-3.7873330712065765</v>
      </c>
    </row>
    <row r="53" spans="1:3" x14ac:dyDescent="0.2">
      <c r="A53" s="19">
        <v>0</v>
      </c>
      <c r="B53" s="2">
        <v>3.3354000000000001E-4</v>
      </c>
      <c r="C53" s="19">
        <f t="shared" si="0"/>
        <v>-3.4768520755777965</v>
      </c>
    </row>
    <row r="54" spans="1:3" x14ac:dyDescent="0.2">
      <c r="A54" s="2">
        <v>1.0000000000000999E-2</v>
      </c>
      <c r="B54" s="2">
        <v>6.7509000000000004E-4</v>
      </c>
      <c r="C54" s="2">
        <f t="shared" si="0"/>
        <v>-3.1706383250981069</v>
      </c>
    </row>
    <row r="55" spans="1:3" x14ac:dyDescent="0.2">
      <c r="A55" s="2">
        <v>2.0000000000001E-2</v>
      </c>
      <c r="B55" s="2">
        <v>9.3002999999999998E-4</v>
      </c>
      <c r="C55" s="2">
        <f t="shared" si="0"/>
        <v>-3.0315030421726035</v>
      </c>
    </row>
    <row r="56" spans="1:3" x14ac:dyDescent="0.2">
      <c r="A56" s="2">
        <v>3.0000000000001002E-2</v>
      </c>
      <c r="B56" s="2">
        <v>2.44896E-3</v>
      </c>
      <c r="C56" s="2">
        <f t="shared" si="0"/>
        <v>-2.6110183083506415</v>
      </c>
    </row>
    <row r="57" spans="1:3" x14ac:dyDescent="0.2">
      <c r="A57" s="2">
        <v>4.0000000000001E-2</v>
      </c>
      <c r="B57" s="2">
        <v>3.4481999999999998E-3</v>
      </c>
      <c r="C57" s="2">
        <f t="shared" si="0"/>
        <v>-2.462407552482659</v>
      </c>
    </row>
    <row r="58" spans="1:3" x14ac:dyDescent="0.2">
      <c r="A58" s="2">
        <v>5.0000000000001002E-2</v>
      </c>
      <c r="B58" s="2">
        <v>5.5478999999999997E-3</v>
      </c>
      <c r="C58" s="2">
        <f t="shared" si="0"/>
        <v>-2.2558713756159827</v>
      </c>
    </row>
    <row r="59" spans="1:3" x14ac:dyDescent="0.2">
      <c r="A59" s="2">
        <v>6.0000000000001101E-2</v>
      </c>
      <c r="B59" s="2">
        <v>8.0167199999999997E-3</v>
      </c>
      <c r="C59" s="2">
        <f t="shared" si="0"/>
        <v>-2.0960032847422041</v>
      </c>
    </row>
    <row r="60" spans="1:3" x14ac:dyDescent="0.2">
      <c r="A60" s="2">
        <v>7.0000000000001006E-2</v>
      </c>
      <c r="B60" s="2">
        <v>1.0751459999999999E-2</v>
      </c>
      <c r="C60" s="2">
        <f t="shared" si="0"/>
        <v>-1.968532556502822</v>
      </c>
    </row>
    <row r="61" spans="1:3" x14ac:dyDescent="0.2">
      <c r="A61" s="2">
        <v>8.0000000000001001E-2</v>
      </c>
      <c r="B61" s="2">
        <v>1.3326899999999999E-2</v>
      </c>
      <c r="C61" s="2">
        <f t="shared" si="0"/>
        <v>-1.8752708610487205</v>
      </c>
    </row>
    <row r="62" spans="1:3" x14ac:dyDescent="0.2">
      <c r="A62" s="2">
        <v>9.0000000000000996E-2</v>
      </c>
      <c r="B62" s="2">
        <v>1.63167E-2</v>
      </c>
      <c r="C62" s="2">
        <f t="shared" si="0"/>
        <v>-1.7873676713608158</v>
      </c>
    </row>
    <row r="63" spans="1:3" x14ac:dyDescent="0.2">
      <c r="A63" s="2">
        <v>0.100000000000001</v>
      </c>
      <c r="B63" s="2">
        <v>1.9845419999999999E-2</v>
      </c>
      <c r="C63" s="2">
        <f t="shared" si="0"/>
        <v>-1.7023397054364737</v>
      </c>
    </row>
    <row r="64" spans="1:3" x14ac:dyDescent="0.2">
      <c r="A64" s="2">
        <v>0.110000000000001</v>
      </c>
      <c r="B64" s="2">
        <v>2.3269140000000001E-2</v>
      </c>
      <c r="C64" s="2">
        <f t="shared" si="0"/>
        <v>-1.6332196674290538</v>
      </c>
    </row>
    <row r="65" spans="1:3" x14ac:dyDescent="0.2">
      <c r="A65" s="2">
        <v>0.12000000000000099</v>
      </c>
      <c r="B65" s="2">
        <v>2.7521520000000001E-2</v>
      </c>
      <c r="C65" s="2">
        <f t="shared" si="0"/>
        <v>-1.5603275839037176</v>
      </c>
    </row>
    <row r="66" spans="1:3" x14ac:dyDescent="0.2">
      <c r="A66" s="2">
        <v>0.130000000000001</v>
      </c>
      <c r="B66" s="2">
        <v>3.1039799999999999E-2</v>
      </c>
      <c r="C66" s="2">
        <f t="shared" si="0"/>
        <v>-1.5080810857120519</v>
      </c>
    </row>
    <row r="67" spans="1:3" x14ac:dyDescent="0.2">
      <c r="A67" s="2">
        <v>0.14000000000000101</v>
      </c>
      <c r="B67" s="2">
        <v>3.0041999999999999E-2</v>
      </c>
      <c r="C67" s="2">
        <f t="shared" si="0"/>
        <v>-1.5222711582174473</v>
      </c>
    </row>
    <row r="68" spans="1:3" x14ac:dyDescent="0.2">
      <c r="A68" s="2">
        <v>0.15000000000000099</v>
      </c>
      <c r="B68" s="2">
        <v>3.6324000000000002E-2</v>
      </c>
      <c r="C68" s="2">
        <f t="shared" ref="C68:C131" si="1">LOG10(B68)</f>
        <v>-1.4398063329958022</v>
      </c>
    </row>
    <row r="69" spans="1:3" x14ac:dyDescent="0.2">
      <c r="A69" s="2">
        <v>0.160000000000001</v>
      </c>
      <c r="B69" s="2">
        <v>4.2708000000000003E-2</v>
      </c>
      <c r="C69" s="2">
        <f t="shared" si="1"/>
        <v>-1.3694907659485291</v>
      </c>
    </row>
    <row r="70" spans="1:3" x14ac:dyDescent="0.2">
      <c r="A70" s="2">
        <v>0.17000000000000101</v>
      </c>
      <c r="B70" s="2">
        <v>4.9607999999999999E-2</v>
      </c>
      <c r="C70" s="2">
        <f t="shared" si="1"/>
        <v>-1.3044482816611058</v>
      </c>
    </row>
    <row r="71" spans="1:3" x14ac:dyDescent="0.2">
      <c r="A71" s="2">
        <v>0.18000000000000099</v>
      </c>
      <c r="B71" s="2">
        <v>5.5733999999999999E-2</v>
      </c>
      <c r="C71" s="2">
        <f t="shared" si="1"/>
        <v>-1.2538797867376641</v>
      </c>
    </row>
    <row r="72" spans="1:3" x14ac:dyDescent="0.2">
      <c r="A72" s="2">
        <v>0.190000000000001</v>
      </c>
      <c r="B72" s="2">
        <v>6.4121999999999998E-2</v>
      </c>
      <c r="C72" s="2">
        <f t="shared" si="1"/>
        <v>-1.1929929402259123</v>
      </c>
    </row>
    <row r="73" spans="1:3" x14ac:dyDescent="0.2">
      <c r="A73" s="2">
        <v>0.20000000000000101</v>
      </c>
      <c r="B73" s="2">
        <v>6.9839999999999999E-2</v>
      </c>
      <c r="C73" s="2">
        <f t="shared" si="1"/>
        <v>-1.1558957693024867</v>
      </c>
    </row>
    <row r="74" spans="1:3" x14ac:dyDescent="0.2">
      <c r="A74" s="2">
        <v>0.21000000000000099</v>
      </c>
      <c r="B74" s="2">
        <v>7.8731999999999996E-2</v>
      </c>
      <c r="C74" s="2">
        <f t="shared" si="1"/>
        <v>-1.1038487161950756</v>
      </c>
    </row>
    <row r="75" spans="1:3" x14ac:dyDescent="0.2">
      <c r="A75" s="2">
        <v>0.220000000000001</v>
      </c>
      <c r="B75" s="2">
        <v>8.6430000000000007E-2</v>
      </c>
      <c r="C75" s="2">
        <f t="shared" si="1"/>
        <v>-1.0633354869999245</v>
      </c>
    </row>
    <row r="76" spans="1:3" x14ac:dyDescent="0.2">
      <c r="A76" s="2">
        <v>0.23000000000000101</v>
      </c>
      <c r="B76" s="2">
        <v>9.2952000000000007E-2</v>
      </c>
      <c r="C76" s="2">
        <f t="shared" si="1"/>
        <v>-1.0317412613023111</v>
      </c>
    </row>
    <row r="77" spans="1:3" x14ac:dyDescent="0.2">
      <c r="A77" s="2">
        <v>0.24000000000000099</v>
      </c>
      <c r="B77" s="2">
        <v>9.8267999999999994E-2</v>
      </c>
      <c r="C77" s="2">
        <f t="shared" si="1"/>
        <v>-1.0075878828388147</v>
      </c>
    </row>
    <row r="78" spans="1:3" x14ac:dyDescent="0.2">
      <c r="A78" s="2">
        <v>0.250000000000001</v>
      </c>
      <c r="B78" s="2">
        <v>0.10696799999999999</v>
      </c>
      <c r="C78" s="2">
        <f t="shared" si="1"/>
        <v>-0.97074612420221762</v>
      </c>
    </row>
    <row r="79" spans="1:3" x14ac:dyDescent="0.2">
      <c r="A79" s="2">
        <v>0.26000000000000101</v>
      </c>
      <c r="B79" s="2">
        <v>0.11620800000000001</v>
      </c>
      <c r="C79" s="2">
        <f t="shared" si="1"/>
        <v>-0.9347639731826799</v>
      </c>
    </row>
    <row r="80" spans="1:3" x14ac:dyDescent="0.2">
      <c r="A80" s="2">
        <v>0.27000000000000102</v>
      </c>
      <c r="B80" s="2">
        <v>0.123474</v>
      </c>
      <c r="C80" s="2">
        <f t="shared" si="1"/>
        <v>-0.90842448244716367</v>
      </c>
    </row>
    <row r="81" spans="1:3" x14ac:dyDescent="0.2">
      <c r="A81" s="2">
        <v>0.28000000000000103</v>
      </c>
      <c r="B81" s="2">
        <v>0.131574</v>
      </c>
      <c r="C81" s="2">
        <f t="shared" si="1"/>
        <v>-0.88082992206031274</v>
      </c>
    </row>
    <row r="82" spans="1:3" x14ac:dyDescent="0.2">
      <c r="A82" s="2">
        <v>0.29000000000000098</v>
      </c>
      <c r="B82" s="2">
        <v>0.14268600000000001</v>
      </c>
      <c r="C82" s="2">
        <f t="shared" si="1"/>
        <v>-0.84561863670329451</v>
      </c>
    </row>
    <row r="83" spans="1:3" x14ac:dyDescent="0.2">
      <c r="A83" s="2">
        <v>0.30000000000000099</v>
      </c>
      <c r="B83" s="2">
        <v>0.142986</v>
      </c>
      <c r="C83" s="2">
        <f t="shared" si="1"/>
        <v>-0.84470648295727702</v>
      </c>
    </row>
    <row r="84" spans="1:3" x14ac:dyDescent="0.2">
      <c r="A84" s="2">
        <v>0.310000000000001</v>
      </c>
      <c r="B84" s="2">
        <v>0.15296399999999999</v>
      </c>
      <c r="C84" s="2">
        <f t="shared" si="1"/>
        <v>-0.81541076814319835</v>
      </c>
    </row>
    <row r="85" spans="1:3" x14ac:dyDescent="0.2">
      <c r="A85" s="2">
        <v>0.32000000000000101</v>
      </c>
      <c r="B85" s="2">
        <v>0.16526399999999999</v>
      </c>
      <c r="C85" s="2">
        <f t="shared" si="1"/>
        <v>-0.78182173991973924</v>
      </c>
    </row>
    <row r="86" spans="1:3" x14ac:dyDescent="0.2">
      <c r="A86" s="2">
        <v>0.33000000000000101</v>
      </c>
      <c r="B86" s="2">
        <v>0.16833000000000001</v>
      </c>
      <c r="C86" s="2">
        <f t="shared" si="1"/>
        <v>-0.77383847657688032</v>
      </c>
    </row>
    <row r="87" spans="1:3" x14ac:dyDescent="0.2">
      <c r="A87" s="2">
        <v>0.34000000000000102</v>
      </c>
      <c r="B87" s="2">
        <v>0.18304799999999999</v>
      </c>
      <c r="C87" s="2">
        <f t="shared" si="1"/>
        <v>-0.73743501189968008</v>
      </c>
    </row>
    <row r="88" spans="1:3" x14ac:dyDescent="0.2">
      <c r="A88" s="2">
        <v>0.35000000000000098</v>
      </c>
      <c r="B88" s="2">
        <v>0.19390199999999999</v>
      </c>
      <c r="C88" s="2">
        <f t="shared" si="1"/>
        <v>-0.71241771137263932</v>
      </c>
    </row>
    <row r="89" spans="1:3" x14ac:dyDescent="0.2">
      <c r="A89" s="2">
        <v>0.36000000000000099</v>
      </c>
      <c r="B89" s="2">
        <v>0.203016</v>
      </c>
      <c r="C89" s="2">
        <f t="shared" si="1"/>
        <v>-0.69246973332873785</v>
      </c>
    </row>
    <row r="90" spans="1:3" x14ac:dyDescent="0.2">
      <c r="A90" s="2">
        <v>0.37000000000000099</v>
      </c>
      <c r="B90" s="2">
        <v>0.21534600000000001</v>
      </c>
      <c r="C90" s="2">
        <f t="shared" si="1"/>
        <v>-0.66686319074169376</v>
      </c>
    </row>
    <row r="91" spans="1:3" x14ac:dyDescent="0.2">
      <c r="A91" s="2">
        <v>0.38</v>
      </c>
      <c r="B91" s="2">
        <v>0.229182</v>
      </c>
      <c r="C91" s="2">
        <f t="shared" si="1"/>
        <v>-0.63981949494047841</v>
      </c>
    </row>
    <row r="92" spans="1:3" x14ac:dyDescent="0.2">
      <c r="A92" s="2">
        <v>0.39</v>
      </c>
      <c r="B92" s="2">
        <v>0.24080399999999999</v>
      </c>
      <c r="C92" s="2">
        <f t="shared" si="1"/>
        <v>-0.61833630328007938</v>
      </c>
    </row>
    <row r="93" spans="1:3" x14ac:dyDescent="0.2">
      <c r="A93" s="2">
        <v>0.4</v>
      </c>
      <c r="B93" s="2">
        <v>0.24882000000000001</v>
      </c>
      <c r="C93" s="2">
        <f t="shared" si="1"/>
        <v>-0.60411471425233843</v>
      </c>
    </row>
    <row r="94" spans="1:3" x14ac:dyDescent="0.2">
      <c r="A94" s="2">
        <v>0.41</v>
      </c>
      <c r="B94" s="2">
        <v>0.26150400000000001</v>
      </c>
      <c r="C94" s="2">
        <f t="shared" si="1"/>
        <v>-0.58252166371968406</v>
      </c>
    </row>
    <row r="95" spans="1:3" x14ac:dyDescent="0.2">
      <c r="A95" s="2">
        <v>0.42</v>
      </c>
      <c r="B95" s="2">
        <v>0.26194200000000001</v>
      </c>
      <c r="C95" s="2">
        <f t="shared" si="1"/>
        <v>-0.58179486084997289</v>
      </c>
    </row>
    <row r="96" spans="1:3" x14ac:dyDescent="0.2">
      <c r="A96" s="2">
        <v>0.43</v>
      </c>
      <c r="B96" s="2">
        <v>0.27927600000000002</v>
      </c>
      <c r="C96" s="2">
        <f t="shared" si="1"/>
        <v>-0.55396638444011126</v>
      </c>
    </row>
    <row r="97" spans="1:3" x14ac:dyDescent="0.2">
      <c r="A97" s="2">
        <v>0.44</v>
      </c>
      <c r="B97" s="2">
        <v>0.286356</v>
      </c>
      <c r="C97" s="2">
        <f t="shared" si="1"/>
        <v>-0.54309371270922713</v>
      </c>
    </row>
    <row r="98" spans="1:3" x14ac:dyDescent="0.2">
      <c r="A98" s="2">
        <v>0.45</v>
      </c>
      <c r="B98" s="2">
        <v>0.29918400000000001</v>
      </c>
      <c r="C98" s="2">
        <f t="shared" si="1"/>
        <v>-0.52406163573241415</v>
      </c>
    </row>
    <row r="99" spans="1:3" x14ac:dyDescent="0.2">
      <c r="A99" s="2">
        <v>0.46</v>
      </c>
      <c r="B99" s="2">
        <v>0.31686599999999998</v>
      </c>
      <c r="C99" s="2">
        <f t="shared" si="1"/>
        <v>-0.49912435848896558</v>
      </c>
    </row>
    <row r="100" spans="1:3" x14ac:dyDescent="0.2">
      <c r="A100" s="2">
        <v>0.47</v>
      </c>
      <c r="B100" s="2">
        <v>0.332646</v>
      </c>
      <c r="C100" s="2">
        <f t="shared" si="1"/>
        <v>-0.47801769448870357</v>
      </c>
    </row>
    <row r="101" spans="1:3" x14ac:dyDescent="0.2">
      <c r="A101" s="2">
        <v>0.48</v>
      </c>
      <c r="B101" s="2">
        <v>0.34218599999999999</v>
      </c>
      <c r="C101" s="2">
        <f t="shared" si="1"/>
        <v>-0.46573776290457447</v>
      </c>
    </row>
    <row r="102" spans="1:3" x14ac:dyDescent="0.2">
      <c r="A102" s="2">
        <v>0.49</v>
      </c>
      <c r="B102" s="2">
        <v>0.38029800000000002</v>
      </c>
      <c r="C102" s="2">
        <f t="shared" si="1"/>
        <v>-0.4198759585517301</v>
      </c>
    </row>
    <row r="103" spans="1:3" x14ac:dyDescent="0.2">
      <c r="A103" s="19">
        <v>0.5</v>
      </c>
      <c r="B103" s="19">
        <v>0.40066800000000002</v>
      </c>
      <c r="C103" s="2">
        <f t="shared" si="1"/>
        <v>-0.39721534181580598</v>
      </c>
    </row>
    <row r="104" spans="1:3" x14ac:dyDescent="0.2">
      <c r="A104" s="19">
        <v>0.51</v>
      </c>
      <c r="B104" s="19">
        <v>0.41320800000000002</v>
      </c>
      <c r="C104" s="2">
        <f t="shared" si="1"/>
        <v>-0.3838312788217732</v>
      </c>
    </row>
    <row r="105" spans="1:3" x14ac:dyDescent="0.2">
      <c r="A105" s="19">
        <v>0.52</v>
      </c>
      <c r="B105" s="19">
        <v>0.430674</v>
      </c>
      <c r="C105" s="2">
        <f t="shared" si="1"/>
        <v>-0.36585134601628089</v>
      </c>
    </row>
    <row r="106" spans="1:3" x14ac:dyDescent="0.2">
      <c r="A106" s="19">
        <v>0.53</v>
      </c>
      <c r="B106" s="19">
        <v>0.43401000000000001</v>
      </c>
      <c r="C106" s="2">
        <f t="shared" si="1"/>
        <v>-0.36250026381747574</v>
      </c>
    </row>
    <row r="107" spans="1:3" x14ac:dyDescent="0.2">
      <c r="A107" s="19">
        <v>0.54</v>
      </c>
      <c r="B107" s="19">
        <v>0.45263999999999999</v>
      </c>
      <c r="C107" s="2">
        <f t="shared" si="1"/>
        <v>-0.34424706988708442</v>
      </c>
    </row>
    <row r="108" spans="1:3" x14ac:dyDescent="0.2">
      <c r="A108" s="19">
        <v>0.55000000000000004</v>
      </c>
      <c r="B108" s="19">
        <v>0.46940999999999999</v>
      </c>
      <c r="C108" s="2">
        <f t="shared" si="1"/>
        <v>-0.32844766271663567</v>
      </c>
    </row>
    <row r="109" spans="1:3" x14ac:dyDescent="0.2">
      <c r="A109" s="19">
        <v>0.56000000000000005</v>
      </c>
      <c r="B109" s="19">
        <v>0.49047000000000002</v>
      </c>
      <c r="C109" s="2">
        <f t="shared" si="1"/>
        <v>-0.30938755145000341</v>
      </c>
    </row>
    <row r="110" spans="1:3" x14ac:dyDescent="0.2">
      <c r="A110" s="19">
        <v>0.56999999999999995</v>
      </c>
      <c r="B110" s="19">
        <v>0.51129000000000002</v>
      </c>
      <c r="C110" s="2">
        <f t="shared" si="1"/>
        <v>-0.29133270128341648</v>
      </c>
    </row>
    <row r="111" spans="1:3" x14ac:dyDescent="0.2">
      <c r="A111" s="19">
        <v>0.57999999999999996</v>
      </c>
      <c r="B111" s="19">
        <v>0.52646999999999999</v>
      </c>
      <c r="C111" s="2">
        <f t="shared" si="1"/>
        <v>-0.27862637130786422</v>
      </c>
    </row>
    <row r="112" spans="1:3" x14ac:dyDescent="0.2">
      <c r="A112" s="19">
        <v>0.59</v>
      </c>
      <c r="B112" s="19">
        <v>0.53646000000000005</v>
      </c>
      <c r="C112" s="2">
        <f t="shared" si="1"/>
        <v>-0.27046265473606351</v>
      </c>
    </row>
    <row r="113" spans="1:3" x14ac:dyDescent="0.2">
      <c r="A113" s="19">
        <v>0.6</v>
      </c>
      <c r="B113" s="19">
        <v>0.55569000000000002</v>
      </c>
      <c r="C113" s="2">
        <f t="shared" si="1"/>
        <v>-0.25516741855364516</v>
      </c>
    </row>
    <row r="114" spans="1:3" x14ac:dyDescent="0.2">
      <c r="A114" s="19">
        <v>0.61</v>
      </c>
      <c r="B114" s="19">
        <v>0.57830999999999999</v>
      </c>
      <c r="C114" s="2">
        <f t="shared" si="1"/>
        <v>-0.23783929791381811</v>
      </c>
    </row>
    <row r="115" spans="1:3" x14ac:dyDescent="0.2">
      <c r="A115" s="19">
        <v>0.62</v>
      </c>
      <c r="B115" s="19">
        <v>0.59613000000000005</v>
      </c>
      <c r="C115" s="2">
        <f t="shared" si="1"/>
        <v>-0.22465902192724743</v>
      </c>
    </row>
    <row r="116" spans="1:3" x14ac:dyDescent="0.2">
      <c r="A116" s="19">
        <v>0.63</v>
      </c>
      <c r="B116" s="19">
        <v>0.60675000000000001</v>
      </c>
      <c r="C116" s="2">
        <f t="shared" si="1"/>
        <v>-0.21699021499602764</v>
      </c>
    </row>
    <row r="117" spans="1:3" x14ac:dyDescent="0.2">
      <c r="A117" s="19">
        <v>0.64</v>
      </c>
      <c r="B117" s="19">
        <v>0.64449000000000001</v>
      </c>
      <c r="C117" s="2">
        <f t="shared" si="1"/>
        <v>-0.19078381683425813</v>
      </c>
    </row>
    <row r="118" spans="1:3" x14ac:dyDescent="0.2">
      <c r="A118" s="19">
        <v>0.65</v>
      </c>
      <c r="B118" s="19">
        <v>0.66044999999999998</v>
      </c>
      <c r="C118" s="2">
        <f t="shared" si="1"/>
        <v>-0.18016005548479302</v>
      </c>
    </row>
    <row r="119" spans="1:3" x14ac:dyDescent="0.2">
      <c r="A119" s="19">
        <v>0.66</v>
      </c>
      <c r="B119" s="19">
        <v>0.67730999999999997</v>
      </c>
      <c r="C119" s="2">
        <f t="shared" si="1"/>
        <v>-0.16921251229743528</v>
      </c>
    </row>
    <row r="120" spans="1:3" x14ac:dyDescent="0.2">
      <c r="A120" s="19">
        <v>0.67</v>
      </c>
      <c r="B120" s="19">
        <v>0.68840999999999997</v>
      </c>
      <c r="C120" s="2">
        <f t="shared" si="1"/>
        <v>-0.16215282963838268</v>
      </c>
    </row>
    <row r="121" spans="1:3" x14ac:dyDescent="0.2">
      <c r="A121" s="19">
        <v>0.68</v>
      </c>
      <c r="B121" s="19">
        <v>0.71592</v>
      </c>
      <c r="C121" s="2">
        <f t="shared" si="1"/>
        <v>-0.14513550492633129</v>
      </c>
    </row>
    <row r="122" spans="1:3" x14ac:dyDescent="0.2">
      <c r="A122" s="19">
        <v>0.69</v>
      </c>
      <c r="B122" s="19">
        <v>0.71379000000000004</v>
      </c>
      <c r="C122" s="2">
        <f t="shared" si="1"/>
        <v>-0.14642954068302103</v>
      </c>
    </row>
    <row r="123" spans="1:3" x14ac:dyDescent="0.2">
      <c r="A123" s="19">
        <v>0.7</v>
      </c>
      <c r="B123" s="19">
        <v>0.73163999999999996</v>
      </c>
      <c r="C123" s="2">
        <f t="shared" si="1"/>
        <v>-0.13570255893045516</v>
      </c>
    </row>
    <row r="124" spans="1:3" x14ac:dyDescent="0.2">
      <c r="A124" s="19">
        <v>0.71</v>
      </c>
      <c r="B124" s="19">
        <v>0.76544999999999996</v>
      </c>
      <c r="C124" s="2">
        <f t="shared" si="1"/>
        <v>-0.11608317261208732</v>
      </c>
    </row>
    <row r="125" spans="1:3" x14ac:dyDescent="0.2">
      <c r="A125" s="19">
        <v>0.72</v>
      </c>
      <c r="B125" s="19">
        <v>0.77541000000000004</v>
      </c>
      <c r="C125" s="2">
        <f t="shared" si="1"/>
        <v>-0.11046860245594994</v>
      </c>
    </row>
    <row r="126" spans="1:3" x14ac:dyDescent="0.2">
      <c r="A126" s="19">
        <v>0.73</v>
      </c>
      <c r="B126" s="19">
        <v>0.78734999999999999</v>
      </c>
      <c r="C126" s="2">
        <f t="shared" si="1"/>
        <v>-0.10383216817617816</v>
      </c>
    </row>
    <row r="127" spans="1:3" x14ac:dyDescent="0.2">
      <c r="A127" s="19">
        <v>0.74</v>
      </c>
      <c r="B127" s="19">
        <v>0.80625000000000002</v>
      </c>
      <c r="C127" s="2">
        <f t="shared" si="1"/>
        <v>-9.3530272356675812E-2</v>
      </c>
    </row>
    <row r="128" spans="1:3" x14ac:dyDescent="0.2">
      <c r="A128" s="19">
        <v>0.75</v>
      </c>
      <c r="B128" s="19">
        <v>0.82284000000000002</v>
      </c>
      <c r="C128" s="2">
        <f t="shared" si="1"/>
        <v>-8.4684604487000339E-2</v>
      </c>
    </row>
    <row r="129" spans="1:3" x14ac:dyDescent="0.2">
      <c r="A129" s="19">
        <v>0.76</v>
      </c>
      <c r="B129" s="19">
        <v>0.82874999999999999</v>
      </c>
      <c r="C129" s="2">
        <f t="shared" si="1"/>
        <v>-8.1576458587170456E-2</v>
      </c>
    </row>
    <row r="130" spans="1:3" x14ac:dyDescent="0.2">
      <c r="A130" s="19">
        <v>0.77</v>
      </c>
      <c r="B130" s="19">
        <v>0.84999000000000002</v>
      </c>
      <c r="C130" s="2">
        <f t="shared" si="1"/>
        <v>-7.0586183662608395E-2</v>
      </c>
    </row>
    <row r="131" spans="1:3" x14ac:dyDescent="0.2">
      <c r="A131" s="19">
        <v>0.78</v>
      </c>
      <c r="B131" s="19">
        <v>0.87548999999999999</v>
      </c>
      <c r="C131" s="2">
        <f t="shared" si="1"/>
        <v>-5.7748810139783356E-2</v>
      </c>
    </row>
    <row r="132" spans="1:3" x14ac:dyDescent="0.2">
      <c r="A132" s="19">
        <v>0.79</v>
      </c>
      <c r="B132" s="19">
        <v>0.87690000000000001</v>
      </c>
      <c r="C132" s="2">
        <f t="shared" ref="C132:C195" si="2">LOG10(B132)</f>
        <v>-5.704992992290113E-2</v>
      </c>
    </row>
    <row r="133" spans="1:3" x14ac:dyDescent="0.2">
      <c r="A133" s="19">
        <v>0.8</v>
      </c>
      <c r="B133" s="19">
        <v>0.93737999999999999</v>
      </c>
      <c r="C133" s="2">
        <f t="shared" si="2"/>
        <v>-2.8084316851971179E-2</v>
      </c>
    </row>
    <row r="134" spans="1:3" x14ac:dyDescent="0.2">
      <c r="A134" s="19">
        <v>0.81</v>
      </c>
      <c r="B134" s="19">
        <v>0.93996000000000002</v>
      </c>
      <c r="C134" s="2">
        <f t="shared" si="2"/>
        <v>-2.6890627409768289E-2</v>
      </c>
    </row>
    <row r="135" spans="1:3" x14ac:dyDescent="0.2">
      <c r="A135" s="19">
        <v>0.82</v>
      </c>
      <c r="B135" s="19">
        <v>0.96438000000000001</v>
      </c>
      <c r="C135" s="2">
        <f t="shared" si="2"/>
        <v>-1.575180490978979E-2</v>
      </c>
    </row>
    <row r="136" spans="1:3" x14ac:dyDescent="0.2">
      <c r="A136" s="19">
        <v>0.83</v>
      </c>
      <c r="B136" s="19">
        <v>0.98321999999999998</v>
      </c>
      <c r="C136" s="2">
        <f t="shared" si="2"/>
        <v>-7.349295905475197E-3</v>
      </c>
    </row>
    <row r="137" spans="1:3" x14ac:dyDescent="0.2">
      <c r="A137" s="19">
        <v>0.84</v>
      </c>
      <c r="B137" s="19">
        <v>0.99009000000000003</v>
      </c>
      <c r="C137" s="2">
        <f t="shared" si="2"/>
        <v>-4.3253258804099547E-3</v>
      </c>
    </row>
    <row r="138" spans="1:3" x14ac:dyDescent="0.2">
      <c r="A138" s="19">
        <v>0.85</v>
      </c>
      <c r="B138" s="19">
        <v>1.0044900000000001</v>
      </c>
      <c r="C138" s="2">
        <f t="shared" si="2"/>
        <v>1.9456175736292589E-3</v>
      </c>
    </row>
    <row r="139" spans="1:3" x14ac:dyDescent="0.2">
      <c r="A139" s="19">
        <v>0.86</v>
      </c>
      <c r="B139" s="19">
        <v>0.99836999999999998</v>
      </c>
      <c r="C139" s="2">
        <f t="shared" si="2"/>
        <v>-7.0847757171406997E-4</v>
      </c>
    </row>
    <row r="140" spans="1:3" x14ac:dyDescent="0.2">
      <c r="A140" s="19">
        <v>0.87</v>
      </c>
      <c r="B140" s="19">
        <v>1.02732</v>
      </c>
      <c r="C140" s="2">
        <f t="shared" si="2"/>
        <v>1.1705743098167127E-2</v>
      </c>
    </row>
    <row r="141" spans="1:3" x14ac:dyDescent="0.2">
      <c r="A141" s="19">
        <v>0.88</v>
      </c>
      <c r="B141" s="19">
        <v>1.03413</v>
      </c>
      <c r="C141" s="2">
        <f t="shared" si="2"/>
        <v>1.4575137146537355E-2</v>
      </c>
    </row>
    <row r="142" spans="1:3" x14ac:dyDescent="0.2">
      <c r="A142" s="19">
        <v>0.89</v>
      </c>
      <c r="B142" s="19">
        <v>1.0591200000000001</v>
      </c>
      <c r="C142" s="2">
        <f t="shared" si="2"/>
        <v>2.4945169158798595E-2</v>
      </c>
    </row>
    <row r="143" spans="1:3" x14ac:dyDescent="0.2">
      <c r="A143" s="19">
        <v>0.9</v>
      </c>
      <c r="B143" s="19">
        <v>1.06704</v>
      </c>
      <c r="C143" s="2">
        <f t="shared" si="2"/>
        <v>2.8180700074577819E-2</v>
      </c>
    </row>
    <row r="144" spans="1:3" x14ac:dyDescent="0.2">
      <c r="A144" s="19">
        <v>0.91</v>
      </c>
      <c r="B144" s="19">
        <v>1.1076900000000001</v>
      </c>
      <c r="C144" s="2">
        <f t="shared" si="2"/>
        <v>4.44182350072998E-2</v>
      </c>
    </row>
    <row r="145" spans="1:3" x14ac:dyDescent="0.2">
      <c r="A145" s="19">
        <v>0.92</v>
      </c>
      <c r="B145" s="19">
        <v>1.14408</v>
      </c>
      <c r="C145" s="2">
        <f t="shared" si="2"/>
        <v>5.8456393638648005E-2</v>
      </c>
    </row>
    <row r="146" spans="1:3" x14ac:dyDescent="0.2">
      <c r="A146" s="19">
        <v>0.93</v>
      </c>
      <c r="B146" s="19">
        <v>1.15185</v>
      </c>
      <c r="C146" s="2">
        <f t="shared" si="2"/>
        <v>6.1395926644649219E-2</v>
      </c>
    </row>
    <row r="147" spans="1:3" x14ac:dyDescent="0.2">
      <c r="A147" s="19">
        <v>0.94</v>
      </c>
      <c r="B147" s="19">
        <v>1.15143</v>
      </c>
      <c r="C147" s="2">
        <f t="shared" si="2"/>
        <v>6.1237540617400159E-2</v>
      </c>
    </row>
    <row r="148" spans="1:3" x14ac:dyDescent="0.2">
      <c r="A148" s="19">
        <v>0.95</v>
      </c>
      <c r="B148" s="19">
        <v>1.17519</v>
      </c>
      <c r="C148" s="2">
        <f t="shared" si="2"/>
        <v>7.0108087272247196E-2</v>
      </c>
    </row>
    <row r="149" spans="1:3" x14ac:dyDescent="0.2">
      <c r="A149" s="19">
        <v>0.96</v>
      </c>
      <c r="B149" s="19">
        <v>1.19343</v>
      </c>
      <c r="C149" s="2">
        <f t="shared" si="2"/>
        <v>7.6796950778649606E-2</v>
      </c>
    </row>
    <row r="150" spans="1:3" x14ac:dyDescent="0.2">
      <c r="A150" s="19">
        <v>0.97</v>
      </c>
      <c r="B150" s="19">
        <v>1.2177</v>
      </c>
      <c r="C150" s="2">
        <f t="shared" si="2"/>
        <v>8.5540306036947844E-2</v>
      </c>
    </row>
    <row r="151" spans="1:3" x14ac:dyDescent="0.2">
      <c r="A151" s="19">
        <v>0.98</v>
      </c>
      <c r="B151" s="19">
        <v>1.2339599999999999</v>
      </c>
      <c r="C151" s="2">
        <f t="shared" si="2"/>
        <v>9.130108185213813E-2</v>
      </c>
    </row>
    <row r="152" spans="1:3" x14ac:dyDescent="0.2">
      <c r="A152" s="19">
        <v>0.99</v>
      </c>
      <c r="B152" s="19">
        <v>1.2656400000000001</v>
      </c>
      <c r="C152" s="2">
        <f t="shared" si="2"/>
        <v>0.10231019205812056</v>
      </c>
    </row>
    <row r="153" spans="1:3" x14ac:dyDescent="0.2">
      <c r="A153" s="19">
        <v>1</v>
      </c>
      <c r="B153" s="19">
        <v>1.2635700000000001</v>
      </c>
      <c r="C153" s="2">
        <f t="shared" si="2"/>
        <v>0.10159930622557511</v>
      </c>
    </row>
    <row r="154" spans="1:3" x14ac:dyDescent="0.2">
      <c r="A154" s="19">
        <v>1.01</v>
      </c>
      <c r="B154" s="19">
        <v>1.28328</v>
      </c>
      <c r="C154" s="2">
        <f t="shared" si="2"/>
        <v>0.10832142581194663</v>
      </c>
    </row>
    <row r="155" spans="1:3" x14ac:dyDescent="0.2">
      <c r="A155" s="19">
        <v>1.02</v>
      </c>
      <c r="B155" s="19">
        <v>1.31778</v>
      </c>
      <c r="C155" s="2">
        <f t="shared" si="2"/>
        <v>0.11984291195673631</v>
      </c>
    </row>
    <row r="156" spans="1:3" x14ac:dyDescent="0.2">
      <c r="A156" s="19">
        <v>1.03</v>
      </c>
      <c r="B156" s="19">
        <v>1.34388</v>
      </c>
      <c r="C156" s="2">
        <f t="shared" si="2"/>
        <v>0.12836049069359179</v>
      </c>
    </row>
    <row r="157" spans="1:3" x14ac:dyDescent="0.2">
      <c r="A157" s="19">
        <v>1.04</v>
      </c>
      <c r="B157" s="19">
        <v>1.35951</v>
      </c>
      <c r="C157" s="2">
        <f t="shared" si="2"/>
        <v>0.13338240642800331</v>
      </c>
    </row>
    <row r="158" spans="1:3" x14ac:dyDescent="0.2">
      <c r="A158" s="19">
        <v>1.05</v>
      </c>
      <c r="B158" s="19">
        <v>1.37235</v>
      </c>
      <c r="C158" s="2">
        <f t="shared" si="2"/>
        <v>0.13746488665048237</v>
      </c>
    </row>
    <row r="159" spans="1:3" x14ac:dyDescent="0.2">
      <c r="A159" s="19">
        <v>1.06</v>
      </c>
      <c r="B159" s="19">
        <v>1.3911</v>
      </c>
      <c r="C159" s="2">
        <f t="shared" si="2"/>
        <v>0.14335835061546687</v>
      </c>
    </row>
    <row r="160" spans="1:3" x14ac:dyDescent="0.2">
      <c r="A160" s="19">
        <v>1.07</v>
      </c>
      <c r="B160" s="19">
        <v>1.40334</v>
      </c>
      <c r="C160" s="2">
        <f t="shared" si="2"/>
        <v>0.14716290426778891</v>
      </c>
    </row>
    <row r="161" spans="1:3" x14ac:dyDescent="0.2">
      <c r="A161" s="19">
        <v>1.08</v>
      </c>
      <c r="B161" s="19">
        <v>1.4437800000000001</v>
      </c>
      <c r="C161" s="2">
        <f t="shared" si="2"/>
        <v>0.15950102144338454</v>
      </c>
    </row>
    <row r="162" spans="1:3" x14ac:dyDescent="0.2">
      <c r="A162" s="19">
        <v>1.0900000000000001</v>
      </c>
      <c r="B162" s="19">
        <v>1.4594400000000001</v>
      </c>
      <c r="C162" s="2">
        <f t="shared" si="2"/>
        <v>0.16418624512427718</v>
      </c>
    </row>
    <row r="163" spans="1:3" x14ac:dyDescent="0.2">
      <c r="A163" s="19">
        <v>1.1000000000000001</v>
      </c>
      <c r="B163" s="19">
        <v>1.4737800000000001</v>
      </c>
      <c r="C163" s="2">
        <f t="shared" si="2"/>
        <v>0.16843265861330667</v>
      </c>
    </row>
    <row r="164" spans="1:3" x14ac:dyDescent="0.2">
      <c r="A164" s="19">
        <v>1.1100000000000001</v>
      </c>
      <c r="B164" s="19">
        <v>1.49922</v>
      </c>
      <c r="C164" s="2">
        <f t="shared" si="2"/>
        <v>0.17586536718811457</v>
      </c>
    </row>
    <row r="165" spans="1:3" x14ac:dyDescent="0.2">
      <c r="A165" s="19">
        <v>1.1200000000000001</v>
      </c>
      <c r="B165" s="19">
        <v>1.5272399999999999</v>
      </c>
      <c r="C165" s="2">
        <f t="shared" si="2"/>
        <v>0.18390729015759941</v>
      </c>
    </row>
    <row r="166" spans="1:3" x14ac:dyDescent="0.2">
      <c r="A166" s="19">
        <v>1.1299999999999999</v>
      </c>
      <c r="B166" s="19">
        <v>1.5784800000000001</v>
      </c>
      <c r="C166" s="2">
        <f t="shared" si="2"/>
        <v>0.19823908357086226</v>
      </c>
    </row>
    <row r="167" spans="1:3" x14ac:dyDescent="0.2">
      <c r="A167" s="19">
        <v>1.1399999999999999</v>
      </c>
      <c r="B167" s="19">
        <v>1.56894</v>
      </c>
      <c r="C167" s="2">
        <f t="shared" si="2"/>
        <v>0.1956063354498038</v>
      </c>
    </row>
    <row r="168" spans="1:3" x14ac:dyDescent="0.2">
      <c r="A168" s="19">
        <v>1.1499999999999999</v>
      </c>
      <c r="B168" s="19">
        <v>1.5960300000000001</v>
      </c>
      <c r="C168" s="2">
        <f t="shared" si="2"/>
        <v>0.20304105036809858</v>
      </c>
    </row>
    <row r="169" spans="1:3" x14ac:dyDescent="0.2">
      <c r="A169" s="19">
        <v>1.1599999999999999</v>
      </c>
      <c r="B169" s="19">
        <v>1.58247</v>
      </c>
      <c r="C169" s="2">
        <f t="shared" si="2"/>
        <v>0.19933548554060618</v>
      </c>
    </row>
    <row r="170" spans="1:3" x14ac:dyDescent="0.2">
      <c r="A170" s="19">
        <v>1.17</v>
      </c>
      <c r="B170" s="19">
        <v>1.5957600000000001</v>
      </c>
      <c r="C170" s="2">
        <f t="shared" si="2"/>
        <v>0.2029675746629967</v>
      </c>
    </row>
    <row r="171" spans="1:3" x14ac:dyDescent="0.2">
      <c r="A171" s="19">
        <v>1.18</v>
      </c>
      <c r="B171" s="19">
        <v>1.6366799999999999</v>
      </c>
      <c r="C171" s="2">
        <f t="shared" si="2"/>
        <v>0.21396377542948028</v>
      </c>
    </row>
    <row r="172" spans="1:3" x14ac:dyDescent="0.2">
      <c r="A172" s="19">
        <v>1.19</v>
      </c>
      <c r="B172" s="19">
        <v>1.6720200000000001</v>
      </c>
      <c r="C172" s="2">
        <f t="shared" si="2"/>
        <v>0.22324146798199843</v>
      </c>
    </row>
    <row r="173" spans="1:3" x14ac:dyDescent="0.2">
      <c r="A173" s="19">
        <v>1.2</v>
      </c>
      <c r="B173" s="19">
        <v>1.7030400000000001</v>
      </c>
      <c r="C173" s="2">
        <f t="shared" si="2"/>
        <v>0.23122484853527603</v>
      </c>
    </row>
    <row r="174" spans="1:3" x14ac:dyDescent="0.2">
      <c r="A174" s="19">
        <v>1.21</v>
      </c>
      <c r="B174" s="19">
        <v>1.6940999999999999</v>
      </c>
      <c r="C174" s="2">
        <f t="shared" si="2"/>
        <v>0.22893904245654159</v>
      </c>
    </row>
    <row r="175" spans="1:3" x14ac:dyDescent="0.2">
      <c r="A175" s="19">
        <v>1.22</v>
      </c>
      <c r="B175" s="19">
        <v>1.7124600000000001</v>
      </c>
      <c r="C175" s="2">
        <f t="shared" si="2"/>
        <v>0.23362043594130327</v>
      </c>
    </row>
    <row r="176" spans="1:3" x14ac:dyDescent="0.2">
      <c r="A176" s="19">
        <v>1.23</v>
      </c>
      <c r="B176" s="19">
        <v>1.7469300000000001</v>
      </c>
      <c r="C176" s="2">
        <f t="shared" si="2"/>
        <v>0.2422755030236832</v>
      </c>
    </row>
    <row r="177" spans="1:3" x14ac:dyDescent="0.2">
      <c r="A177" s="19">
        <v>1.24</v>
      </c>
      <c r="B177" s="19">
        <v>1.78671</v>
      </c>
      <c r="C177" s="2">
        <f t="shared" si="2"/>
        <v>0.25205406810706216</v>
      </c>
    </row>
    <row r="178" spans="1:3" x14ac:dyDescent="0.2">
      <c r="A178" s="19">
        <v>1.25</v>
      </c>
      <c r="B178" s="19">
        <v>1.7761800000000001</v>
      </c>
      <c r="C178" s="2">
        <f t="shared" si="2"/>
        <v>0.24948697554480087</v>
      </c>
    </row>
    <row r="179" spans="1:3" x14ac:dyDescent="0.2">
      <c r="A179" s="19">
        <v>1.26</v>
      </c>
      <c r="B179" s="19">
        <v>1.7738100000000001</v>
      </c>
      <c r="C179" s="2">
        <f t="shared" si="2"/>
        <v>0.24890709893949942</v>
      </c>
    </row>
    <row r="180" spans="1:3" x14ac:dyDescent="0.2">
      <c r="A180" s="19">
        <v>1.27</v>
      </c>
      <c r="B180" s="19">
        <v>1.7850299999999999</v>
      </c>
      <c r="C180" s="2">
        <f t="shared" si="2"/>
        <v>0.25164551945379871</v>
      </c>
    </row>
    <row r="181" spans="1:3" x14ac:dyDescent="0.2">
      <c r="A181" s="19">
        <v>1.28</v>
      </c>
      <c r="B181" s="19">
        <v>1.81653</v>
      </c>
      <c r="C181" s="2">
        <f t="shared" si="2"/>
        <v>0.2592425746330142</v>
      </c>
    </row>
    <row r="182" spans="1:3" x14ac:dyDescent="0.2">
      <c r="A182" s="19">
        <v>1.29</v>
      </c>
      <c r="B182" s="19">
        <v>1.8281700000000001</v>
      </c>
      <c r="C182" s="2">
        <f t="shared" si="2"/>
        <v>0.26201657795641181</v>
      </c>
    </row>
    <row r="183" spans="1:3" x14ac:dyDescent="0.2">
      <c r="A183" s="19">
        <v>1.3</v>
      </c>
      <c r="B183" s="19">
        <v>1.8385800000000001</v>
      </c>
      <c r="C183" s="2">
        <f t="shared" si="2"/>
        <v>0.26448253156830964</v>
      </c>
    </row>
    <row r="184" spans="1:3" x14ac:dyDescent="0.2">
      <c r="A184" s="19">
        <v>1.31</v>
      </c>
      <c r="B184" s="19">
        <v>1.84554</v>
      </c>
      <c r="C184" s="2">
        <f t="shared" si="2"/>
        <v>0.2661234624772289</v>
      </c>
    </row>
    <row r="185" spans="1:3" x14ac:dyDescent="0.2">
      <c r="A185" s="19">
        <v>1.32</v>
      </c>
      <c r="B185" s="19">
        <v>1.8317099999999999</v>
      </c>
      <c r="C185" s="2">
        <f t="shared" si="2"/>
        <v>0.26285671640105102</v>
      </c>
    </row>
    <row r="186" spans="1:3" x14ac:dyDescent="0.2">
      <c r="A186" s="19">
        <v>1.33</v>
      </c>
      <c r="B186" s="19">
        <v>1.84311</v>
      </c>
      <c r="C186" s="2">
        <f t="shared" si="2"/>
        <v>0.26555125544013264</v>
      </c>
    </row>
    <row r="187" spans="1:3" x14ac:dyDescent="0.2">
      <c r="A187" s="19">
        <v>1.34</v>
      </c>
      <c r="B187" s="19">
        <v>1.85826</v>
      </c>
      <c r="C187" s="2">
        <f t="shared" si="2"/>
        <v>0.26910647858416692</v>
      </c>
    </row>
    <row r="188" spans="1:3" x14ac:dyDescent="0.2">
      <c r="A188" s="19">
        <v>1.35</v>
      </c>
      <c r="B188" s="19">
        <v>1.82121</v>
      </c>
      <c r="C188" s="2">
        <f t="shared" si="2"/>
        <v>0.2603600262907183</v>
      </c>
    </row>
    <row r="189" spans="1:3" x14ac:dyDescent="0.2">
      <c r="A189" s="19">
        <v>1.36</v>
      </c>
      <c r="B189" s="19">
        <v>1.7923500000000001</v>
      </c>
      <c r="C189" s="2">
        <f t="shared" si="2"/>
        <v>0.25342282018467172</v>
      </c>
    </row>
    <row r="190" spans="1:3" x14ac:dyDescent="0.2">
      <c r="A190" s="19">
        <v>1.37</v>
      </c>
      <c r="B190" s="19">
        <v>1.85598</v>
      </c>
      <c r="C190" s="2">
        <f t="shared" si="2"/>
        <v>0.26857329196019381</v>
      </c>
    </row>
    <row r="191" spans="1:3" x14ac:dyDescent="0.2">
      <c r="A191" s="19">
        <v>1.38</v>
      </c>
      <c r="B191" s="19">
        <v>1.8419099999999999</v>
      </c>
      <c r="C191" s="2">
        <f t="shared" si="2"/>
        <v>0.26526840574232607</v>
      </c>
    </row>
    <row r="192" spans="1:3" x14ac:dyDescent="0.2">
      <c r="A192" s="19">
        <v>1.39</v>
      </c>
      <c r="B192" s="19">
        <v>1.8657900000000001</v>
      </c>
      <c r="C192" s="2">
        <f t="shared" si="2"/>
        <v>0.27086276107526081</v>
      </c>
    </row>
    <row r="193" spans="1:3" x14ac:dyDescent="0.2">
      <c r="A193" s="19">
        <v>1.4</v>
      </c>
      <c r="B193" s="19">
        <v>1.83033</v>
      </c>
      <c r="C193" s="2">
        <f t="shared" si="2"/>
        <v>0.26252939806842979</v>
      </c>
    </row>
    <row r="194" spans="1:3" x14ac:dyDescent="0.2">
      <c r="A194" s="19">
        <v>1.41</v>
      </c>
      <c r="B194" s="19">
        <v>1.8312600000000001</v>
      </c>
      <c r="C194" s="2">
        <f t="shared" si="2"/>
        <v>0.26275000926567205</v>
      </c>
    </row>
    <row r="195" spans="1:3" x14ac:dyDescent="0.2">
      <c r="A195" s="19">
        <v>1.42</v>
      </c>
      <c r="B195" s="19">
        <v>1.85958</v>
      </c>
      <c r="C195" s="2">
        <f t="shared" si="2"/>
        <v>0.26941486664831188</v>
      </c>
    </row>
    <row r="196" spans="1:3" x14ac:dyDescent="0.2">
      <c r="A196" s="19">
        <v>1.43</v>
      </c>
      <c r="B196" s="19">
        <v>1.83819</v>
      </c>
      <c r="C196" s="2">
        <f t="shared" ref="C196:C253" si="3">LOG10(B196)</f>
        <v>0.2643903991539473</v>
      </c>
    </row>
    <row r="197" spans="1:3" x14ac:dyDescent="0.2">
      <c r="A197" s="19">
        <v>1.44</v>
      </c>
      <c r="B197" s="19">
        <v>1.8772800000000001</v>
      </c>
      <c r="C197" s="2">
        <f t="shared" si="3"/>
        <v>0.27352905332771793</v>
      </c>
    </row>
    <row r="198" spans="1:3" x14ac:dyDescent="0.2">
      <c r="A198" s="19">
        <v>1.45</v>
      </c>
      <c r="B198" s="19">
        <v>1.88628</v>
      </c>
      <c r="C198" s="2">
        <f t="shared" si="3"/>
        <v>0.27560615999682009</v>
      </c>
    </row>
    <row r="199" spans="1:3" x14ac:dyDescent="0.2">
      <c r="A199" s="19">
        <v>1.46</v>
      </c>
      <c r="B199" s="19">
        <v>1.89666</v>
      </c>
      <c r="C199" s="2">
        <f t="shared" si="3"/>
        <v>0.27798948515433608</v>
      </c>
    </row>
    <row r="200" spans="1:3" x14ac:dyDescent="0.2">
      <c r="A200" s="19">
        <v>1.47</v>
      </c>
      <c r="B200" s="19">
        <v>1.9210799999999999</v>
      </c>
      <c r="C200" s="2">
        <f t="shared" si="3"/>
        <v>0.28354545066863013</v>
      </c>
    </row>
    <row r="201" spans="1:3" x14ac:dyDescent="0.2">
      <c r="A201" s="19">
        <v>1.48</v>
      </c>
      <c r="B201" s="19">
        <v>1.90455</v>
      </c>
      <c r="C201" s="2">
        <f t="shared" si="3"/>
        <v>0.27979237864519563</v>
      </c>
    </row>
    <row r="202" spans="1:3" x14ac:dyDescent="0.2">
      <c r="A202" s="19">
        <v>1.49</v>
      </c>
      <c r="B202" s="19">
        <v>1.8923700000000001</v>
      </c>
      <c r="C202" s="2">
        <f t="shared" si="3"/>
        <v>0.2770060545013795</v>
      </c>
    </row>
    <row r="203" spans="1:3" x14ac:dyDescent="0.2">
      <c r="A203" s="19">
        <v>1.5</v>
      </c>
      <c r="B203" s="19">
        <v>1.9160699999999999</v>
      </c>
      <c r="C203" s="2">
        <f t="shared" si="3"/>
        <v>0.28241137116132098</v>
      </c>
    </row>
    <row r="204" spans="1:3" x14ac:dyDescent="0.2">
      <c r="A204" s="2">
        <v>1.51</v>
      </c>
      <c r="B204" s="2">
        <v>1.94523</v>
      </c>
      <c r="C204" s="2">
        <f t="shared" si="3"/>
        <v>0.28897095878529722</v>
      </c>
    </row>
    <row r="205" spans="1:3" x14ac:dyDescent="0.2">
      <c r="A205" s="2">
        <v>1.52</v>
      </c>
      <c r="B205" s="2">
        <v>1.9812000000000001</v>
      </c>
      <c r="C205" s="2">
        <f t="shared" si="3"/>
        <v>0.29692831931041846</v>
      </c>
    </row>
    <row r="206" spans="1:3" x14ac:dyDescent="0.2">
      <c r="A206" s="2">
        <v>1.53</v>
      </c>
      <c r="B206" s="2">
        <v>2.0625</v>
      </c>
      <c r="C206" s="2">
        <f t="shared" si="3"/>
        <v>0.31439395722196267</v>
      </c>
    </row>
    <row r="207" spans="1:3" x14ac:dyDescent="0.2">
      <c r="A207" s="2">
        <v>1.54</v>
      </c>
      <c r="B207" s="2">
        <v>2.0591699999999999</v>
      </c>
      <c r="C207" s="2">
        <f t="shared" si="3"/>
        <v>0.31369220238016138</v>
      </c>
    </row>
    <row r="208" spans="1:3" x14ac:dyDescent="0.2">
      <c r="A208" s="2">
        <v>1.55</v>
      </c>
      <c r="B208" s="2">
        <v>2.05728</v>
      </c>
      <c r="C208" s="2">
        <f t="shared" si="3"/>
        <v>0.31329340408139711</v>
      </c>
    </row>
    <row r="209" spans="1:3" x14ac:dyDescent="0.2">
      <c r="A209" s="2">
        <v>1.56</v>
      </c>
      <c r="B209" s="2">
        <v>1.99413</v>
      </c>
      <c r="C209" s="2">
        <f t="shared" si="3"/>
        <v>0.29975346713627482</v>
      </c>
    </row>
    <row r="210" spans="1:3" x14ac:dyDescent="0.2">
      <c r="A210" s="2">
        <v>1.57</v>
      </c>
      <c r="B210" s="2">
        <v>2.0305499999999999</v>
      </c>
      <c r="C210" s="2">
        <f t="shared" si="3"/>
        <v>0.30761368796875094</v>
      </c>
    </row>
    <row r="211" spans="1:3" x14ac:dyDescent="0.2">
      <c r="A211" s="2">
        <v>1.58</v>
      </c>
      <c r="B211" s="2">
        <v>2.02176</v>
      </c>
      <c r="C211" s="2">
        <f t="shared" si="3"/>
        <v>0.30572959988903614</v>
      </c>
    </row>
    <row r="212" spans="1:3" x14ac:dyDescent="0.2">
      <c r="A212" s="2">
        <v>1.59</v>
      </c>
      <c r="B212" s="2">
        <v>1.9964999999999999</v>
      </c>
      <c r="C212" s="2">
        <f t="shared" si="3"/>
        <v>0.30026931453035638</v>
      </c>
    </row>
    <row r="213" spans="1:3" x14ac:dyDescent="0.2">
      <c r="A213" s="2">
        <v>1.6</v>
      </c>
      <c r="B213" s="2">
        <v>2.0680200000000002</v>
      </c>
      <c r="C213" s="2">
        <f t="shared" si="3"/>
        <v>0.315554734541652</v>
      </c>
    </row>
    <row r="214" spans="1:3" x14ac:dyDescent="0.2">
      <c r="A214" s="2">
        <v>1.61</v>
      </c>
      <c r="B214" s="2">
        <v>2.1156600000000001</v>
      </c>
      <c r="C214" s="2">
        <f t="shared" si="3"/>
        <v>0.32544587508896505</v>
      </c>
    </row>
    <row r="215" spans="1:3" x14ac:dyDescent="0.2">
      <c r="A215" s="2">
        <v>1.62</v>
      </c>
      <c r="B215" s="2">
        <v>2.1129899999999999</v>
      </c>
      <c r="C215" s="2">
        <f t="shared" si="3"/>
        <v>0.32489744170205503</v>
      </c>
    </row>
    <row r="216" spans="1:3" x14ac:dyDescent="0.2">
      <c r="A216" s="2">
        <v>1.63</v>
      </c>
      <c r="B216" s="2">
        <v>2.09232</v>
      </c>
      <c r="C216" s="2">
        <f t="shared" si="3"/>
        <v>0.32062810639327116</v>
      </c>
    </row>
    <row r="217" spans="1:3" x14ac:dyDescent="0.2">
      <c r="A217" s="2">
        <v>1.64</v>
      </c>
      <c r="B217" s="2">
        <v>2.1215099999999998</v>
      </c>
      <c r="C217" s="2">
        <f t="shared" si="3"/>
        <v>0.32664508320825969</v>
      </c>
    </row>
    <row r="218" spans="1:3" x14ac:dyDescent="0.2">
      <c r="A218" s="2">
        <v>1.65</v>
      </c>
      <c r="B218" s="2">
        <v>2.1338400000000002</v>
      </c>
      <c r="C218" s="2">
        <f t="shared" si="3"/>
        <v>0.32916185195715425</v>
      </c>
    </row>
    <row r="219" spans="1:3" x14ac:dyDescent="0.2">
      <c r="A219" s="2">
        <v>1.66</v>
      </c>
      <c r="B219" s="2">
        <v>2.1552600000000002</v>
      </c>
      <c r="C219" s="2">
        <f t="shared" si="3"/>
        <v>0.33349966881423099</v>
      </c>
    </row>
    <row r="220" spans="1:3" x14ac:dyDescent="0.2">
      <c r="A220" s="2">
        <v>1.67</v>
      </c>
      <c r="B220" s="2">
        <v>2.18553</v>
      </c>
      <c r="C220" s="2">
        <f t="shared" si="3"/>
        <v>0.33955677227386888</v>
      </c>
    </row>
    <row r="221" spans="1:3" x14ac:dyDescent="0.2">
      <c r="A221" s="2">
        <v>1.68</v>
      </c>
      <c r="B221" s="2">
        <v>2.1286200000000002</v>
      </c>
      <c r="C221" s="2">
        <f t="shared" si="3"/>
        <v>0.32809813836037699</v>
      </c>
    </row>
    <row r="222" spans="1:3" x14ac:dyDescent="0.2">
      <c r="A222" s="2">
        <v>1.69</v>
      </c>
      <c r="B222" s="2">
        <v>2.0771099999999998</v>
      </c>
      <c r="C222" s="2">
        <f t="shared" si="3"/>
        <v>0.31745949659673467</v>
      </c>
    </row>
    <row r="223" spans="1:3" x14ac:dyDescent="0.2">
      <c r="A223" s="2">
        <v>1.7</v>
      </c>
      <c r="B223" s="2">
        <v>2.0710199999999999</v>
      </c>
      <c r="C223" s="2">
        <f t="shared" si="3"/>
        <v>0.31618429292903816</v>
      </c>
    </row>
    <row r="224" spans="1:3" x14ac:dyDescent="0.2">
      <c r="A224" s="2">
        <v>1.71</v>
      </c>
      <c r="B224" s="2">
        <v>2.1051899999999999</v>
      </c>
      <c r="C224" s="2">
        <f t="shared" si="3"/>
        <v>0.32329129837966231</v>
      </c>
    </row>
    <row r="225" spans="1:3" x14ac:dyDescent="0.2">
      <c r="A225" s="2">
        <v>1.72</v>
      </c>
      <c r="B225" s="2">
        <v>2.06589</v>
      </c>
      <c r="C225" s="2">
        <f t="shared" si="3"/>
        <v>0.31510719343489568</v>
      </c>
    </row>
    <row r="226" spans="1:3" x14ac:dyDescent="0.2">
      <c r="A226" s="2">
        <v>1.73</v>
      </c>
      <c r="B226" s="2">
        <v>2.08494</v>
      </c>
      <c r="C226" s="2">
        <f t="shared" si="3"/>
        <v>0.31909356144701762</v>
      </c>
    </row>
    <row r="227" spans="1:3" x14ac:dyDescent="0.2">
      <c r="A227" s="2">
        <v>1.74</v>
      </c>
      <c r="B227" s="2">
        <v>2.0988000000000002</v>
      </c>
      <c r="C227" s="2">
        <f t="shared" si="3"/>
        <v>0.3219710555263014</v>
      </c>
    </row>
    <row r="228" spans="1:3" x14ac:dyDescent="0.2">
      <c r="A228" s="2">
        <v>1.75</v>
      </c>
      <c r="B228" s="2">
        <v>2.0767500000000001</v>
      </c>
      <c r="C228" s="2">
        <f t="shared" si="3"/>
        <v>0.31738421913727455</v>
      </c>
    </row>
    <row r="229" spans="1:3" x14ac:dyDescent="0.2">
      <c r="A229" s="2">
        <v>1.76</v>
      </c>
      <c r="B229" s="2">
        <v>2.0861100000000001</v>
      </c>
      <c r="C229" s="2">
        <f t="shared" si="3"/>
        <v>0.31933720492151629</v>
      </c>
    </row>
    <row r="230" spans="1:3" x14ac:dyDescent="0.2">
      <c r="A230" s="2">
        <v>1.77</v>
      </c>
      <c r="B230" s="2">
        <v>2.1199499999999998</v>
      </c>
      <c r="C230" s="2">
        <f t="shared" si="3"/>
        <v>0.32632561801357729</v>
      </c>
    </row>
    <row r="231" spans="1:3" x14ac:dyDescent="0.2">
      <c r="A231" s="2">
        <v>1.78</v>
      </c>
      <c r="B231" s="2">
        <v>2.0807699999999998</v>
      </c>
      <c r="C231" s="2">
        <f t="shared" si="3"/>
        <v>0.31822407768821043</v>
      </c>
    </row>
    <row r="232" spans="1:3" x14ac:dyDescent="0.2">
      <c r="A232" s="2">
        <v>1.79</v>
      </c>
      <c r="B232" s="2">
        <v>2.1655199999999999</v>
      </c>
      <c r="C232" s="2">
        <f t="shared" si="3"/>
        <v>0.33556219907926588</v>
      </c>
    </row>
    <row r="233" spans="1:3" x14ac:dyDescent="0.2">
      <c r="A233" s="2">
        <v>1.8</v>
      </c>
      <c r="B233" s="2">
        <v>2.1644700000000001</v>
      </c>
      <c r="C233" s="2">
        <f t="shared" si="3"/>
        <v>0.33535157077992261</v>
      </c>
    </row>
    <row r="234" spans="1:3" x14ac:dyDescent="0.2">
      <c r="A234" s="2">
        <v>1.81</v>
      </c>
      <c r="B234" s="2">
        <v>2.16072</v>
      </c>
      <c r="C234" s="2">
        <f t="shared" si="3"/>
        <v>0.33459849185612106</v>
      </c>
    </row>
    <row r="235" spans="1:3" x14ac:dyDescent="0.2">
      <c r="A235" s="2">
        <v>1.82</v>
      </c>
      <c r="B235" s="2">
        <v>2.2127400000000002</v>
      </c>
      <c r="C235" s="2">
        <f t="shared" si="3"/>
        <v>0.34493038672483545</v>
      </c>
    </row>
    <row r="236" spans="1:3" x14ac:dyDescent="0.2">
      <c r="A236" s="2">
        <v>1.83</v>
      </c>
      <c r="B236" s="2">
        <v>2.2900499999999999</v>
      </c>
      <c r="C236" s="2">
        <f t="shared" si="3"/>
        <v>0.35984496464863835</v>
      </c>
    </row>
    <row r="237" spans="1:3" x14ac:dyDescent="0.2">
      <c r="A237" s="2">
        <v>1.84</v>
      </c>
      <c r="B237" s="2">
        <v>2.3307000000000002</v>
      </c>
      <c r="C237" s="2">
        <f t="shared" si="3"/>
        <v>0.36748637616778662</v>
      </c>
    </row>
    <row r="238" spans="1:3" x14ac:dyDescent="0.2">
      <c r="A238" s="2">
        <v>1.85</v>
      </c>
      <c r="B238" s="2">
        <v>2.4431400000000001</v>
      </c>
      <c r="C238" s="2">
        <f t="shared" si="3"/>
        <v>0.38794835419626827</v>
      </c>
    </row>
    <row r="239" spans="1:3" x14ac:dyDescent="0.2">
      <c r="A239" s="2">
        <v>1.86</v>
      </c>
      <c r="B239" s="2">
        <v>2.4310800000000001</v>
      </c>
      <c r="C239" s="2">
        <f t="shared" si="3"/>
        <v>0.38579925048746971</v>
      </c>
    </row>
    <row r="240" spans="1:3" x14ac:dyDescent="0.2">
      <c r="A240" s="2">
        <v>1.87</v>
      </c>
      <c r="B240" s="2">
        <v>2.4305400000000001</v>
      </c>
      <c r="C240" s="2">
        <f t="shared" si="3"/>
        <v>0.38570277276144743</v>
      </c>
    </row>
    <row r="241" spans="1:3" x14ac:dyDescent="0.2">
      <c r="A241" s="2">
        <v>1.88</v>
      </c>
      <c r="B241" s="2">
        <v>2.45919</v>
      </c>
      <c r="C241" s="2">
        <f t="shared" si="3"/>
        <v>0.3907920841530475</v>
      </c>
    </row>
    <row r="242" spans="1:3" x14ac:dyDescent="0.2">
      <c r="A242" s="2">
        <v>1.89</v>
      </c>
      <c r="B242" s="2">
        <v>2.4992100000000002</v>
      </c>
      <c r="C242" s="2">
        <f t="shared" si="3"/>
        <v>0.39780274992773224</v>
      </c>
    </row>
    <row r="243" spans="1:3" x14ac:dyDescent="0.2">
      <c r="A243" s="2">
        <v>1.9</v>
      </c>
      <c r="B243" s="2">
        <v>2.4695399999999998</v>
      </c>
      <c r="C243" s="2">
        <f t="shared" si="3"/>
        <v>0.39261606497360951</v>
      </c>
    </row>
    <row r="244" spans="1:3" x14ac:dyDescent="0.2">
      <c r="A244" s="2">
        <v>1.91</v>
      </c>
      <c r="B244" s="2">
        <v>2.4990000000000001</v>
      </c>
      <c r="C244" s="2">
        <f t="shared" si="3"/>
        <v>0.39776625612645006</v>
      </c>
    </row>
    <row r="245" spans="1:3" x14ac:dyDescent="0.2">
      <c r="A245" s="2">
        <v>1.92</v>
      </c>
      <c r="B245" s="2">
        <v>2.50698</v>
      </c>
      <c r="C245" s="2">
        <f t="shared" si="3"/>
        <v>0.39915086928957477</v>
      </c>
    </row>
    <row r="246" spans="1:3" x14ac:dyDescent="0.2">
      <c r="A246" s="2">
        <v>1.93</v>
      </c>
      <c r="B246" s="2">
        <v>2.5461299999999998</v>
      </c>
      <c r="C246" s="2">
        <f t="shared" si="3"/>
        <v>0.40588057403927946</v>
      </c>
    </row>
    <row r="247" spans="1:3" x14ac:dyDescent="0.2">
      <c r="A247" s="2">
        <v>1.94</v>
      </c>
      <c r="B247" s="2">
        <v>2.54352</v>
      </c>
      <c r="C247" s="2">
        <f t="shared" si="3"/>
        <v>0.40543515688991683</v>
      </c>
    </row>
    <row r="248" spans="1:3" x14ac:dyDescent="0.2">
      <c r="A248" s="2">
        <v>1.95</v>
      </c>
      <c r="B248" s="2">
        <v>2.52861</v>
      </c>
      <c r="C248" s="2">
        <f t="shared" si="3"/>
        <v>0.40288185112810182</v>
      </c>
    </row>
    <row r="249" spans="1:3" x14ac:dyDescent="0.2">
      <c r="A249" s="2">
        <v>1.96</v>
      </c>
      <c r="B249" s="2">
        <v>2.51355</v>
      </c>
      <c r="C249" s="2">
        <f t="shared" si="3"/>
        <v>0.40028752871592105</v>
      </c>
    </row>
    <row r="250" spans="1:3" x14ac:dyDescent="0.2">
      <c r="A250" s="2">
        <v>1.97</v>
      </c>
      <c r="B250" s="2">
        <v>2.6052300000000002</v>
      </c>
      <c r="C250" s="2">
        <f t="shared" si="3"/>
        <v>0.41584607056125011</v>
      </c>
    </row>
    <row r="251" spans="1:3" x14ac:dyDescent="0.2">
      <c r="A251" s="2">
        <v>1.98</v>
      </c>
      <c r="B251" s="2">
        <v>2.5527000000000002</v>
      </c>
      <c r="C251" s="2">
        <f t="shared" si="3"/>
        <v>0.40699977837644574</v>
      </c>
    </row>
    <row r="252" spans="1:3" x14ac:dyDescent="0.2">
      <c r="A252" s="2">
        <v>1.99</v>
      </c>
      <c r="B252" s="2">
        <v>2.51118</v>
      </c>
      <c r="C252" s="2">
        <f t="shared" si="3"/>
        <v>0.39987784381805047</v>
      </c>
    </row>
    <row r="253" spans="1:3" x14ac:dyDescent="0.2">
      <c r="A253" s="2">
        <v>2</v>
      </c>
      <c r="B253" s="2">
        <v>2.50935</v>
      </c>
      <c r="C253" s="2">
        <f t="shared" si="3"/>
        <v>0.39956124021760159</v>
      </c>
    </row>
  </sheetData>
  <mergeCells count="18">
    <mergeCell ref="J1:M1"/>
    <mergeCell ref="F2:F3"/>
    <mergeCell ref="G2:G3"/>
    <mergeCell ref="H2:H3"/>
    <mergeCell ref="M8:M9"/>
    <mergeCell ref="A1:C1"/>
    <mergeCell ref="K4:K5"/>
    <mergeCell ref="L4:L5"/>
    <mergeCell ref="K8:K9"/>
    <mergeCell ref="L8:L9"/>
    <mergeCell ref="M4:M5"/>
    <mergeCell ref="K6:K7"/>
    <mergeCell ref="L6:L7"/>
    <mergeCell ref="M6:M7"/>
    <mergeCell ref="E1:H1"/>
    <mergeCell ref="K2:K3"/>
    <mergeCell ref="L2:L3"/>
    <mergeCell ref="M2:M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4"/>
  <sheetViews>
    <sheetView zoomScaleNormal="100" workbookViewId="0">
      <selection activeCell="P2" sqref="P2:Q9"/>
    </sheetView>
  </sheetViews>
  <sheetFormatPr defaultRowHeight="14.25" x14ac:dyDescent="0.2"/>
  <cols>
    <col min="1" max="1" width="7.25" style="1" customWidth="1"/>
    <col min="2" max="2" width="12.25" style="1" customWidth="1"/>
    <col min="3" max="3" width="12.25" style="10" customWidth="1"/>
    <col min="4" max="5" width="12.375" style="10" customWidth="1"/>
    <col min="6" max="7" width="12.625" style="10" customWidth="1"/>
    <col min="8" max="8" width="4.375" style="10" customWidth="1"/>
    <col min="9" max="9" width="25.75" style="10" customWidth="1"/>
    <col min="10" max="12" width="8.625" style="10"/>
    <col min="13" max="13" width="5" style="10" customWidth="1"/>
    <col min="14" max="14" width="58.875" style="10" customWidth="1"/>
    <col min="15" max="15" width="30.375" style="10" customWidth="1"/>
    <col min="16" max="16" width="9.625" style="10" customWidth="1"/>
    <col min="17" max="17" width="8.625" style="10"/>
  </cols>
  <sheetData>
    <row r="1" spans="1:17" ht="15" thickBot="1" x14ac:dyDescent="0.25">
      <c r="A1" s="39" t="s">
        <v>48</v>
      </c>
      <c r="B1" s="40"/>
      <c r="C1" s="40"/>
      <c r="D1" s="40"/>
      <c r="E1" s="40"/>
      <c r="F1" s="40"/>
      <c r="G1" s="41"/>
      <c r="I1" s="48" t="s">
        <v>3</v>
      </c>
      <c r="J1" s="49"/>
      <c r="K1" s="49"/>
      <c r="L1" s="50"/>
      <c r="M1" s="9"/>
      <c r="N1" s="60" t="s">
        <v>39</v>
      </c>
      <c r="O1" s="61"/>
      <c r="P1" s="61"/>
      <c r="Q1" s="62"/>
    </row>
    <row r="2" spans="1:17" ht="15" thickBot="1" x14ac:dyDescent="0.25">
      <c r="A2" s="67" t="s">
        <v>17</v>
      </c>
      <c r="B2" s="69" t="s">
        <v>42</v>
      </c>
      <c r="C2" s="70"/>
      <c r="D2" s="70"/>
      <c r="E2" s="70"/>
      <c r="F2" s="70"/>
      <c r="G2" s="71"/>
      <c r="I2" s="5" t="s">
        <v>5</v>
      </c>
      <c r="J2" s="33" t="s">
        <v>6</v>
      </c>
      <c r="K2" s="33">
        <v>1.1499999999999999</v>
      </c>
      <c r="L2" s="35" t="s">
        <v>7</v>
      </c>
      <c r="M2" s="1"/>
      <c r="N2" s="18" t="s">
        <v>24</v>
      </c>
      <c r="O2" s="12"/>
      <c r="P2" s="20"/>
      <c r="Q2" s="64" t="s">
        <v>25</v>
      </c>
    </row>
    <row r="3" spans="1:17" ht="15" thickBot="1" x14ac:dyDescent="0.25">
      <c r="A3" s="68"/>
      <c r="B3" s="27" t="s">
        <v>23</v>
      </c>
      <c r="C3" s="27" t="s">
        <v>18</v>
      </c>
      <c r="D3" s="27" t="s">
        <v>19</v>
      </c>
      <c r="E3" s="27" t="s">
        <v>20</v>
      </c>
      <c r="F3" s="27" t="s">
        <v>21</v>
      </c>
      <c r="G3" s="28" t="s">
        <v>22</v>
      </c>
      <c r="I3" s="6" t="s">
        <v>4</v>
      </c>
      <c r="J3" s="34"/>
      <c r="K3" s="34"/>
      <c r="L3" s="36"/>
      <c r="M3" s="1"/>
      <c r="N3" s="14" t="s">
        <v>34</v>
      </c>
      <c r="O3" s="63" t="s">
        <v>26</v>
      </c>
      <c r="P3" s="21"/>
      <c r="Q3" s="65"/>
    </row>
    <row r="4" spans="1:17" ht="15" thickBot="1" x14ac:dyDescent="0.25">
      <c r="A4" s="25">
        <v>0</v>
      </c>
      <c r="B4" s="25">
        <v>-1.1999999999999999E-7</v>
      </c>
      <c r="C4" s="26">
        <v>-1.4000000000000001E-7</v>
      </c>
      <c r="D4" s="26">
        <v>-2.1E-7</v>
      </c>
      <c r="E4" s="26">
        <v>-9.9999999999999995E-8</v>
      </c>
      <c r="F4" s="26">
        <v>2.2999999999999999E-7</v>
      </c>
      <c r="G4" s="26">
        <v>1.1000000000000001E-7</v>
      </c>
      <c r="I4" s="7" t="s">
        <v>11</v>
      </c>
      <c r="J4" s="3" t="s">
        <v>12</v>
      </c>
      <c r="K4" s="3">
        <v>10</v>
      </c>
      <c r="L4" s="4" t="s">
        <v>9</v>
      </c>
      <c r="M4" s="1"/>
      <c r="N4" s="15" t="s">
        <v>32</v>
      </c>
      <c r="O4" s="63"/>
      <c r="P4" s="22">
        <f>K4*(B9-B4)/A9</f>
        <v>8.3272727272727274E-4</v>
      </c>
      <c r="Q4" s="65"/>
    </row>
    <row r="5" spans="1:17" ht="15" thickBot="1" x14ac:dyDescent="0.25">
      <c r="A5" s="19">
        <v>3.3000000000000002E-2</v>
      </c>
      <c r="B5" s="19">
        <v>4.7899999999999999E-6</v>
      </c>
      <c r="C5" s="24">
        <v>5.8829999999999997E-5</v>
      </c>
      <c r="D5" s="24">
        <v>1.1357E-4</v>
      </c>
      <c r="E5" s="24">
        <v>1.8654000000000001E-4</v>
      </c>
      <c r="F5" s="24">
        <v>2.6982999999999998E-4</v>
      </c>
      <c r="G5" s="24">
        <v>3.3771000000000002E-4</v>
      </c>
      <c r="I5" s="7" t="s">
        <v>10</v>
      </c>
      <c r="J5" s="3" t="s">
        <v>8</v>
      </c>
      <c r="K5" s="3">
        <v>20</v>
      </c>
      <c r="L5" s="4" t="s">
        <v>9</v>
      </c>
      <c r="M5" s="1"/>
      <c r="N5" s="14" t="s">
        <v>31</v>
      </c>
      <c r="O5" s="63"/>
      <c r="P5" s="22">
        <f>K4*(C9-C4)/A9</f>
        <v>1.2202424242424244E-2</v>
      </c>
      <c r="Q5" s="65"/>
    </row>
    <row r="6" spans="1:17" ht="15" thickBot="1" x14ac:dyDescent="0.25">
      <c r="A6" s="19">
        <v>6.6000000000000003E-2</v>
      </c>
      <c r="B6" s="19">
        <v>8.3899999999999993E-6</v>
      </c>
      <c r="C6" s="24">
        <v>1.0736E-4</v>
      </c>
      <c r="D6" s="24">
        <v>2.1007999999999999E-4</v>
      </c>
      <c r="E6" s="24">
        <v>3.4743000000000003E-4</v>
      </c>
      <c r="F6" s="24">
        <v>5.0852999999999998E-4</v>
      </c>
      <c r="G6" s="24">
        <v>6.6686999999999996E-4</v>
      </c>
      <c r="I6" s="7" t="s">
        <v>14</v>
      </c>
      <c r="J6" s="3" t="s">
        <v>15</v>
      </c>
      <c r="K6" s="8">
        <v>1.602E-19</v>
      </c>
      <c r="L6" s="4" t="s">
        <v>16</v>
      </c>
      <c r="M6" s="1"/>
      <c r="N6" s="14" t="s">
        <v>30</v>
      </c>
      <c r="O6" s="63"/>
      <c r="P6" s="22">
        <f>K4*(D9-D4)/A9</f>
        <v>2.7352727272727272E-2</v>
      </c>
      <c r="Q6" s="65"/>
    </row>
    <row r="7" spans="1:17" x14ac:dyDescent="0.2">
      <c r="A7" s="19">
        <v>9.9000000000000005E-2</v>
      </c>
      <c r="B7" s="19">
        <v>1.0339999999999999E-5</v>
      </c>
      <c r="C7" s="24">
        <v>1.4409000000000001E-4</v>
      </c>
      <c r="D7" s="24">
        <v>2.9660999999999999E-4</v>
      </c>
      <c r="E7" s="24">
        <v>5.019E-4</v>
      </c>
      <c r="F7" s="24">
        <v>7.3320000000000004E-4</v>
      </c>
      <c r="G7" s="24">
        <v>9.8532000000000003E-4</v>
      </c>
      <c r="N7" s="14" t="s">
        <v>29</v>
      </c>
      <c r="O7" s="63"/>
      <c r="P7" s="22">
        <f>K4*(E9-E4)/A9</f>
        <v>4.704242424242424E-2</v>
      </c>
      <c r="Q7" s="65"/>
    </row>
    <row r="8" spans="1:17" x14ac:dyDescent="0.2">
      <c r="A8" s="19">
        <v>0.13200000000000001</v>
      </c>
      <c r="B8" s="19">
        <v>1.182E-5</v>
      </c>
      <c r="C8" s="24">
        <v>1.7426E-4</v>
      </c>
      <c r="D8" s="24">
        <v>3.7866000000000001E-4</v>
      </c>
      <c r="E8" s="24">
        <v>6.4764E-4</v>
      </c>
      <c r="F8" s="24">
        <v>9.4488000000000005E-4</v>
      </c>
      <c r="G8" s="24">
        <v>1.27491E-3</v>
      </c>
      <c r="N8" s="14" t="s">
        <v>28</v>
      </c>
      <c r="O8" s="63"/>
      <c r="P8" s="22">
        <f>K4*(F9-F4)/A9</f>
        <v>6.953878787878788E-2</v>
      </c>
      <c r="Q8" s="65"/>
    </row>
    <row r="9" spans="1:17" ht="15" thickBot="1" x14ac:dyDescent="0.25">
      <c r="A9" s="19">
        <v>0.16500000000000001</v>
      </c>
      <c r="B9" s="19">
        <v>1.362E-5</v>
      </c>
      <c r="C9" s="24">
        <v>2.0120000000000001E-4</v>
      </c>
      <c r="D9" s="24">
        <v>4.5111000000000001E-4</v>
      </c>
      <c r="E9" s="24">
        <v>7.7610000000000005E-4</v>
      </c>
      <c r="F9" s="24">
        <v>1.14762E-3</v>
      </c>
      <c r="G9" s="24">
        <v>1.5621299999999999E-3</v>
      </c>
      <c r="N9" s="6" t="s">
        <v>27</v>
      </c>
      <c r="O9" s="34"/>
      <c r="P9" s="23">
        <f>K4*(G9-G4)/A9</f>
        <v>9.4667878787878773E-2</v>
      </c>
      <c r="Q9" s="66"/>
    </row>
    <row r="10" spans="1:17" x14ac:dyDescent="0.2">
      <c r="A10" s="2">
        <v>0.19800000000000001</v>
      </c>
      <c r="B10" s="2">
        <v>1.454E-5</v>
      </c>
      <c r="C10" s="11">
        <v>2.2562999999999999E-4</v>
      </c>
      <c r="D10" s="11">
        <v>5.1623999999999995E-4</v>
      </c>
      <c r="E10" s="11">
        <v>9.0611999999999995E-4</v>
      </c>
      <c r="F10" s="11">
        <v>1.3472099999999999E-3</v>
      </c>
      <c r="G10" s="11">
        <v>1.84407E-3</v>
      </c>
      <c r="N10" s="18" t="s">
        <v>47</v>
      </c>
      <c r="O10" s="12"/>
      <c r="P10" s="20"/>
      <c r="Q10" s="64" t="s">
        <v>37</v>
      </c>
    </row>
    <row r="11" spans="1:17" x14ac:dyDescent="0.2">
      <c r="A11" s="2">
        <v>0.23100000000000001</v>
      </c>
      <c r="B11" s="2">
        <v>1.5809999999999999E-5</v>
      </c>
      <c r="C11" s="11">
        <v>2.3473E-4</v>
      </c>
      <c r="D11" s="11">
        <v>5.6196000000000002E-4</v>
      </c>
      <c r="E11" s="11">
        <v>1.0188E-3</v>
      </c>
      <c r="F11" s="11">
        <v>1.51932E-3</v>
      </c>
      <c r="G11" s="11">
        <v>2.0702400000000001E-3</v>
      </c>
      <c r="N11" s="14" t="s">
        <v>35</v>
      </c>
      <c r="O11" s="63" t="s">
        <v>38</v>
      </c>
      <c r="P11" s="21"/>
      <c r="Q11" s="65"/>
    </row>
    <row r="12" spans="1:17" x14ac:dyDescent="0.2">
      <c r="A12" s="2">
        <v>0.26400000000000001</v>
      </c>
      <c r="B12" s="2">
        <v>1.6010000000000001E-5</v>
      </c>
      <c r="C12" s="11">
        <v>2.5587E-4</v>
      </c>
      <c r="D12" s="11">
        <v>6.1448999999999998E-4</v>
      </c>
      <c r="E12" s="11">
        <v>1.1120100000000001E-3</v>
      </c>
      <c r="F12" s="11">
        <v>1.6712700000000001E-3</v>
      </c>
      <c r="G12" s="11">
        <v>2.313E-3</v>
      </c>
      <c r="N12" s="15" t="s">
        <v>49</v>
      </c>
      <c r="O12" s="63"/>
      <c r="P12" s="22">
        <f>AVERAGE(B64:B104)</f>
        <v>3.7401951219512184E-5</v>
      </c>
      <c r="Q12" s="65"/>
    </row>
    <row r="13" spans="1:17" x14ac:dyDescent="0.2">
      <c r="A13" s="2">
        <v>0.29699999999999999</v>
      </c>
      <c r="B13" s="2">
        <v>1.613E-5</v>
      </c>
      <c r="C13" s="11">
        <v>2.6248999999999999E-4</v>
      </c>
      <c r="D13" s="11">
        <v>6.5658000000000003E-4</v>
      </c>
      <c r="E13" s="11">
        <v>1.2322500000000001E-3</v>
      </c>
      <c r="F13" s="11">
        <v>1.85823E-3</v>
      </c>
      <c r="G13" s="11">
        <v>2.5322399999999998E-3</v>
      </c>
      <c r="N13" s="14" t="s">
        <v>50</v>
      </c>
      <c r="O13" s="63"/>
      <c r="P13" s="22">
        <f>AVERAGE(C64:C104)</f>
        <v>2.3674634146341454E-4</v>
      </c>
      <c r="Q13" s="65"/>
    </row>
    <row r="14" spans="1:17" x14ac:dyDescent="0.2">
      <c r="A14" s="2">
        <v>0.33</v>
      </c>
      <c r="B14" s="2">
        <v>1.554E-5</v>
      </c>
      <c r="C14" s="11">
        <v>2.7128999999999999E-4</v>
      </c>
      <c r="D14" s="11">
        <v>7.1042999999999996E-4</v>
      </c>
      <c r="E14" s="11">
        <v>1.3308899999999999E-3</v>
      </c>
      <c r="F14" s="11">
        <v>2.0048399999999999E-3</v>
      </c>
      <c r="G14" s="11">
        <v>2.7870299999999998E-3</v>
      </c>
      <c r="N14" s="14" t="s">
        <v>51</v>
      </c>
      <c r="O14" s="63"/>
      <c r="P14" s="22">
        <f>AVERAGE(D64:D104)</f>
        <v>8.3957487804878043E-4</v>
      </c>
      <c r="Q14" s="65"/>
    </row>
    <row r="15" spans="1:17" x14ac:dyDescent="0.2">
      <c r="A15" s="2">
        <v>0.36299999999999999</v>
      </c>
      <c r="B15" s="2">
        <v>1.7090000000000001E-5</v>
      </c>
      <c r="C15" s="11">
        <v>2.7618E-4</v>
      </c>
      <c r="D15" s="11">
        <v>7.4604000000000001E-4</v>
      </c>
      <c r="E15" s="11">
        <v>1.4097000000000001E-3</v>
      </c>
      <c r="F15" s="11">
        <v>2.13459E-3</v>
      </c>
      <c r="G15" s="11">
        <v>2.98569E-3</v>
      </c>
      <c r="N15" s="14" t="s">
        <v>52</v>
      </c>
      <c r="O15" s="63"/>
      <c r="P15" s="22">
        <f>AVERAGE(E64:E104)</f>
        <v>1.9086168292682928E-3</v>
      </c>
      <c r="Q15" s="65"/>
    </row>
    <row r="16" spans="1:17" x14ac:dyDescent="0.2">
      <c r="A16" s="2">
        <v>0.39600000000000002</v>
      </c>
      <c r="B16" s="2">
        <v>1.7289999999999999E-5</v>
      </c>
      <c r="C16" s="11">
        <v>2.8070999999999999E-4</v>
      </c>
      <c r="D16" s="11">
        <v>7.6833000000000001E-4</v>
      </c>
      <c r="E16" s="11">
        <v>1.48194E-3</v>
      </c>
      <c r="F16" s="11">
        <v>2.2625100000000001E-3</v>
      </c>
      <c r="G16" s="11">
        <v>3.1834799999999998E-3</v>
      </c>
      <c r="N16" s="14" t="s">
        <v>53</v>
      </c>
      <c r="O16" s="63"/>
      <c r="P16" s="22">
        <f>AVERAGE(F64:F104)</f>
        <v>3.6302019512195111E-3</v>
      </c>
      <c r="Q16" s="65"/>
    </row>
    <row r="17" spans="1:17" ht="15" thickBot="1" x14ac:dyDescent="0.25">
      <c r="A17" s="2">
        <v>0.42899999999999999</v>
      </c>
      <c r="B17" s="2">
        <v>1.787E-5</v>
      </c>
      <c r="C17" s="11">
        <v>2.8204E-4</v>
      </c>
      <c r="D17" s="11">
        <v>7.9473E-4</v>
      </c>
      <c r="E17" s="11">
        <v>1.55511E-3</v>
      </c>
      <c r="F17" s="11">
        <v>2.4033599999999998E-3</v>
      </c>
      <c r="G17" s="11">
        <v>3.37602E-3</v>
      </c>
      <c r="N17" s="6" t="s">
        <v>54</v>
      </c>
      <c r="O17" s="34"/>
      <c r="P17" s="23">
        <f>AVERAGE(G64:G104)</f>
        <v>6.0656239024390246E-3</v>
      </c>
      <c r="Q17" s="66"/>
    </row>
    <row r="18" spans="1:17" x14ac:dyDescent="0.2">
      <c r="A18" s="2">
        <v>0.46200000000000002</v>
      </c>
      <c r="B18" s="2">
        <v>1.8340000000000001E-5</v>
      </c>
      <c r="C18" s="11">
        <v>2.9207000000000001E-4</v>
      </c>
      <c r="D18" s="11">
        <v>8.1660000000000001E-4</v>
      </c>
      <c r="E18" s="11">
        <v>1.59705E-3</v>
      </c>
      <c r="F18" s="11">
        <v>2.51592E-3</v>
      </c>
      <c r="G18" s="11">
        <v>3.5719800000000002E-3</v>
      </c>
    </row>
    <row r="19" spans="1:17" x14ac:dyDescent="0.2">
      <c r="A19" s="2">
        <v>0.495</v>
      </c>
      <c r="B19" s="2">
        <v>1.91E-5</v>
      </c>
      <c r="C19" s="11">
        <v>2.877E-4</v>
      </c>
      <c r="D19" s="11">
        <v>8.3942999999999995E-4</v>
      </c>
      <c r="E19" s="11">
        <v>1.64967E-3</v>
      </c>
      <c r="F19" s="11">
        <v>2.6375399999999998E-3</v>
      </c>
      <c r="G19" s="11">
        <v>3.7424400000000001E-3</v>
      </c>
    </row>
    <row r="20" spans="1:17" x14ac:dyDescent="0.2">
      <c r="A20" s="2">
        <v>0.52800000000000002</v>
      </c>
      <c r="B20" s="2">
        <v>2.0299999999999999E-5</v>
      </c>
      <c r="C20" s="11">
        <v>2.9683999999999998E-4</v>
      </c>
      <c r="D20" s="11">
        <v>8.5161000000000004E-4</v>
      </c>
      <c r="E20" s="11">
        <v>1.72182E-3</v>
      </c>
      <c r="F20" s="11">
        <v>2.6861699999999999E-3</v>
      </c>
      <c r="G20" s="11">
        <v>3.9218999999999999E-3</v>
      </c>
    </row>
    <row r="21" spans="1:17" x14ac:dyDescent="0.2">
      <c r="A21" s="2">
        <v>0.56100000000000005</v>
      </c>
      <c r="B21" s="2">
        <v>1.9899999999999999E-5</v>
      </c>
      <c r="C21" s="11">
        <v>2.9306999999999998E-4</v>
      </c>
      <c r="D21" s="11">
        <v>8.5844999999999997E-4</v>
      </c>
      <c r="E21" s="11">
        <v>1.75584E-3</v>
      </c>
      <c r="F21" s="11">
        <v>2.80854E-3</v>
      </c>
      <c r="G21" s="11">
        <v>4.0247399999999997E-3</v>
      </c>
    </row>
    <row r="22" spans="1:17" x14ac:dyDescent="0.2">
      <c r="A22" s="2">
        <v>0.59399999999999997</v>
      </c>
      <c r="B22" s="2">
        <v>1.929E-5</v>
      </c>
      <c r="C22" s="11">
        <v>2.8203000000000001E-4</v>
      </c>
      <c r="D22" s="11">
        <v>8.6678999999999999E-4</v>
      </c>
      <c r="E22" s="11">
        <v>1.7864999999999999E-3</v>
      </c>
      <c r="F22" s="11">
        <v>2.82249E-3</v>
      </c>
      <c r="G22" s="11">
        <v>4.1868599999999997E-3</v>
      </c>
    </row>
    <row r="23" spans="1:17" x14ac:dyDescent="0.2">
      <c r="A23" s="2">
        <v>0.627</v>
      </c>
      <c r="B23" s="2">
        <v>1.9680000000000001E-5</v>
      </c>
      <c r="C23" s="11">
        <v>2.8152E-4</v>
      </c>
      <c r="D23" s="11">
        <v>8.8044000000000002E-4</v>
      </c>
      <c r="E23" s="11">
        <v>1.8346199999999999E-3</v>
      </c>
      <c r="F23" s="11">
        <v>2.9398800000000002E-3</v>
      </c>
      <c r="G23" s="11">
        <v>4.3168199999999999E-3</v>
      </c>
    </row>
    <row r="24" spans="1:17" x14ac:dyDescent="0.2">
      <c r="A24" s="2">
        <v>0.66</v>
      </c>
      <c r="B24" s="2">
        <v>2.067E-5</v>
      </c>
      <c r="C24" s="11">
        <v>2.9161999999999998E-4</v>
      </c>
      <c r="D24" s="11">
        <v>8.8761000000000005E-4</v>
      </c>
      <c r="E24" s="11">
        <v>1.89459E-3</v>
      </c>
      <c r="F24" s="11">
        <v>3.04113E-3</v>
      </c>
      <c r="G24" s="11">
        <v>4.4708400000000002E-3</v>
      </c>
    </row>
    <row r="25" spans="1:17" x14ac:dyDescent="0.2">
      <c r="A25" s="2">
        <v>0.69299999999999995</v>
      </c>
      <c r="B25" s="2">
        <v>2.137E-5</v>
      </c>
      <c r="C25" s="11">
        <v>2.8239999999999998E-4</v>
      </c>
      <c r="D25" s="11">
        <v>8.8772999999999999E-4</v>
      </c>
      <c r="E25" s="11">
        <v>1.93227E-3</v>
      </c>
      <c r="F25" s="11">
        <v>3.0859199999999998E-3</v>
      </c>
      <c r="G25" s="11">
        <v>4.59882E-3</v>
      </c>
    </row>
    <row r="26" spans="1:17" x14ac:dyDescent="0.2">
      <c r="A26" s="2">
        <v>0.72599999999999998</v>
      </c>
      <c r="B26" s="2">
        <v>2.2120000000000002E-5</v>
      </c>
      <c r="C26" s="11">
        <v>2.7710000000000001E-4</v>
      </c>
      <c r="D26" s="11">
        <v>8.8088999999999995E-4</v>
      </c>
      <c r="E26" s="11">
        <v>1.9457400000000001E-3</v>
      </c>
      <c r="F26" s="11">
        <v>3.17688E-3</v>
      </c>
      <c r="G26" s="11">
        <v>4.6816200000000001E-3</v>
      </c>
    </row>
    <row r="27" spans="1:17" x14ac:dyDescent="0.2">
      <c r="A27" s="2">
        <v>0.75900000000000001</v>
      </c>
      <c r="B27" s="2">
        <v>2.2770000000000001E-5</v>
      </c>
      <c r="C27" s="11">
        <v>2.7312000000000001E-4</v>
      </c>
      <c r="D27" s="11">
        <v>9.0680999999999997E-4</v>
      </c>
      <c r="E27" s="11">
        <v>1.9872900000000001E-3</v>
      </c>
      <c r="F27" s="11">
        <v>3.2182199999999999E-3</v>
      </c>
      <c r="G27" s="11">
        <v>4.7779199999999997E-3</v>
      </c>
    </row>
    <row r="28" spans="1:17" x14ac:dyDescent="0.2">
      <c r="A28" s="2">
        <v>0.79200000000000004</v>
      </c>
      <c r="B28" s="2">
        <v>2.2929999999999999E-5</v>
      </c>
      <c r="C28" s="11">
        <v>2.8824999999999999E-4</v>
      </c>
      <c r="D28" s="11">
        <v>8.9010000000000001E-4</v>
      </c>
      <c r="E28" s="11">
        <v>2.0184299999999999E-3</v>
      </c>
      <c r="F28" s="11">
        <v>3.3121800000000001E-3</v>
      </c>
      <c r="G28" s="11">
        <v>4.9079400000000004E-3</v>
      </c>
    </row>
    <row r="29" spans="1:17" x14ac:dyDescent="0.2">
      <c r="A29" s="2">
        <v>0.82499999999999996</v>
      </c>
      <c r="B29" s="2">
        <v>2.2589999999999999E-5</v>
      </c>
      <c r="C29" s="11">
        <v>2.7790999999999997E-4</v>
      </c>
      <c r="D29" s="11">
        <v>9.1326000000000005E-4</v>
      </c>
      <c r="E29" s="11">
        <v>2.00907E-3</v>
      </c>
      <c r="F29" s="11">
        <v>3.3108E-3</v>
      </c>
      <c r="G29" s="11">
        <v>4.9657800000000004E-3</v>
      </c>
    </row>
    <row r="30" spans="1:17" x14ac:dyDescent="0.2">
      <c r="A30" s="2">
        <v>0.85799999999999998</v>
      </c>
      <c r="B30" s="2">
        <v>2.069E-5</v>
      </c>
      <c r="C30" s="11">
        <v>2.7848E-4</v>
      </c>
      <c r="D30" s="11">
        <v>9.1062000000000001E-4</v>
      </c>
      <c r="E30" s="11">
        <v>2.0093699999999999E-3</v>
      </c>
      <c r="F30" s="11">
        <v>3.3425999999999998E-3</v>
      </c>
      <c r="G30" s="11">
        <v>5.0553600000000001E-3</v>
      </c>
    </row>
    <row r="31" spans="1:17" x14ac:dyDescent="0.2">
      <c r="A31" s="2">
        <v>0.89100000000000001</v>
      </c>
      <c r="B31" s="2">
        <v>2.0659999999999999E-5</v>
      </c>
      <c r="C31" s="11">
        <v>2.7724999999999999E-4</v>
      </c>
      <c r="D31" s="11">
        <v>9.2367000000000002E-4</v>
      </c>
      <c r="E31" s="11">
        <v>2.00577E-3</v>
      </c>
      <c r="F31" s="11">
        <v>3.4420200000000001E-3</v>
      </c>
      <c r="G31" s="11">
        <v>5.1422999999999998E-3</v>
      </c>
    </row>
    <row r="32" spans="1:17" x14ac:dyDescent="0.2">
      <c r="A32" s="2">
        <v>0.92400000000000004</v>
      </c>
      <c r="B32" s="2">
        <v>2.2549999999999999E-5</v>
      </c>
      <c r="C32" s="11">
        <v>2.8365999999999998E-4</v>
      </c>
      <c r="D32" s="11">
        <v>9.1434000000000003E-4</v>
      </c>
      <c r="E32" s="11">
        <v>2.0538000000000002E-3</v>
      </c>
      <c r="F32" s="11">
        <v>3.4730400000000002E-3</v>
      </c>
      <c r="G32" s="11">
        <v>5.2531799999999997E-3</v>
      </c>
    </row>
    <row r="33" spans="1:7" x14ac:dyDescent="0.2">
      <c r="A33" s="2">
        <v>0.95699999999999996</v>
      </c>
      <c r="B33" s="2">
        <v>2.3180000000000002E-5</v>
      </c>
      <c r="C33" s="11">
        <v>2.7132000000000002E-4</v>
      </c>
      <c r="D33" s="11">
        <v>8.9663999999999998E-4</v>
      </c>
      <c r="E33" s="11">
        <v>2.0021100000000001E-3</v>
      </c>
      <c r="F33" s="11">
        <v>3.4723800000000002E-3</v>
      </c>
      <c r="G33" s="11">
        <v>5.3641799999999996E-3</v>
      </c>
    </row>
    <row r="34" spans="1:7" x14ac:dyDescent="0.2">
      <c r="A34" s="2">
        <v>0.99</v>
      </c>
      <c r="B34" s="2">
        <v>2.3249999999999999E-5</v>
      </c>
      <c r="C34" s="11">
        <v>2.7524E-4</v>
      </c>
      <c r="D34" s="11">
        <v>9.0687000000000005E-4</v>
      </c>
      <c r="E34" s="11">
        <v>2.03667E-3</v>
      </c>
      <c r="F34" s="11">
        <v>3.4218600000000001E-3</v>
      </c>
      <c r="G34" s="11">
        <v>5.4230399999999996E-3</v>
      </c>
    </row>
    <row r="35" spans="1:7" x14ac:dyDescent="0.2">
      <c r="A35" s="2">
        <v>1.0229999999999999</v>
      </c>
      <c r="B35" s="2">
        <v>2.3949999999999999E-5</v>
      </c>
      <c r="C35" s="11">
        <v>2.7772000000000002E-4</v>
      </c>
      <c r="D35" s="11">
        <v>8.9676000000000003E-4</v>
      </c>
      <c r="E35" s="11">
        <v>2.0014799999999999E-3</v>
      </c>
      <c r="F35" s="11">
        <v>3.4664399999999999E-3</v>
      </c>
      <c r="G35" s="11">
        <v>5.4526799999999997E-3</v>
      </c>
    </row>
    <row r="36" spans="1:7" x14ac:dyDescent="0.2">
      <c r="A36" s="2">
        <v>1.056</v>
      </c>
      <c r="B36" s="2">
        <v>2.4329999999999999E-5</v>
      </c>
      <c r="C36" s="11">
        <v>2.7324000000000001E-4</v>
      </c>
      <c r="D36" s="11">
        <v>8.9145000000000001E-4</v>
      </c>
      <c r="E36" s="11">
        <v>2.0474099999999999E-3</v>
      </c>
      <c r="F36" s="11">
        <v>3.5103600000000001E-3</v>
      </c>
      <c r="G36" s="11">
        <v>5.5059000000000002E-3</v>
      </c>
    </row>
    <row r="37" spans="1:7" x14ac:dyDescent="0.2">
      <c r="A37" s="2">
        <v>1.089</v>
      </c>
      <c r="B37" s="2">
        <v>2.586E-5</v>
      </c>
      <c r="C37" s="11">
        <v>2.7486999999999998E-4</v>
      </c>
      <c r="D37" s="11">
        <v>9.1104000000000001E-4</v>
      </c>
      <c r="E37" s="11">
        <v>2.0440800000000002E-3</v>
      </c>
      <c r="F37" s="11">
        <v>3.5608800000000002E-3</v>
      </c>
      <c r="G37" s="11">
        <v>5.5420199999999999E-3</v>
      </c>
    </row>
    <row r="38" spans="1:7" x14ac:dyDescent="0.2">
      <c r="A38" s="2">
        <v>1.1220000000000001</v>
      </c>
      <c r="B38" s="2">
        <v>2.5029999999999999E-5</v>
      </c>
      <c r="C38" s="11">
        <v>2.7963E-4</v>
      </c>
      <c r="D38" s="11">
        <v>9.0759E-4</v>
      </c>
      <c r="E38" s="11">
        <v>2.0484600000000002E-3</v>
      </c>
      <c r="F38" s="11">
        <v>3.5917200000000001E-3</v>
      </c>
      <c r="G38" s="11">
        <v>5.6076600000000004E-3</v>
      </c>
    </row>
    <row r="39" spans="1:7" x14ac:dyDescent="0.2">
      <c r="A39" s="2">
        <v>1.155</v>
      </c>
      <c r="B39" s="2">
        <v>2.6489999999999999E-5</v>
      </c>
      <c r="C39" s="11">
        <v>2.7521000000000002E-4</v>
      </c>
      <c r="D39" s="11">
        <v>9.1500000000000001E-4</v>
      </c>
      <c r="E39" s="11">
        <v>2.0390999999999999E-3</v>
      </c>
      <c r="F39" s="11">
        <v>3.6117599999999999E-3</v>
      </c>
      <c r="G39" s="11">
        <v>5.6233799999999999E-3</v>
      </c>
    </row>
    <row r="40" spans="1:7" x14ac:dyDescent="0.2">
      <c r="A40" s="2">
        <v>1.1879999999999999</v>
      </c>
      <c r="B40" s="2">
        <v>2.6310000000000001E-5</v>
      </c>
      <c r="C40" s="11">
        <v>2.7428000000000001E-4</v>
      </c>
      <c r="D40" s="11">
        <v>9.0866999999999999E-4</v>
      </c>
      <c r="E40" s="11">
        <v>2.05368E-3</v>
      </c>
      <c r="F40" s="11">
        <v>3.6133200000000002E-3</v>
      </c>
      <c r="G40" s="11">
        <v>5.7416400000000001E-3</v>
      </c>
    </row>
    <row r="41" spans="1:7" x14ac:dyDescent="0.2">
      <c r="A41" s="2">
        <v>1.2210000000000001</v>
      </c>
      <c r="B41" s="2">
        <v>2.758E-5</v>
      </c>
      <c r="C41" s="11">
        <v>2.7521000000000002E-4</v>
      </c>
      <c r="D41" s="11">
        <v>9.1500000000000001E-4</v>
      </c>
      <c r="E41" s="11">
        <v>2.03199E-3</v>
      </c>
      <c r="F41" s="11">
        <v>3.6502800000000001E-3</v>
      </c>
      <c r="G41" s="11">
        <v>5.7726599999999998E-3</v>
      </c>
    </row>
    <row r="42" spans="1:7" x14ac:dyDescent="0.2">
      <c r="A42" s="2">
        <v>1.254</v>
      </c>
      <c r="B42" s="2">
        <v>2.8330000000000002E-5</v>
      </c>
      <c r="C42" s="11">
        <v>2.7676000000000003E-4</v>
      </c>
      <c r="D42" s="11">
        <v>9.1056000000000004E-4</v>
      </c>
      <c r="E42" s="11">
        <v>2.0136300000000002E-3</v>
      </c>
      <c r="F42" s="11">
        <v>3.6143999999999998E-3</v>
      </c>
      <c r="G42" s="11">
        <v>5.8203600000000001E-3</v>
      </c>
    </row>
    <row r="43" spans="1:7" x14ac:dyDescent="0.2">
      <c r="A43" s="2">
        <v>1.2869999999999999</v>
      </c>
      <c r="B43" s="2">
        <v>2.7860000000000001E-5</v>
      </c>
      <c r="C43" s="11">
        <v>2.7109999999999998E-4</v>
      </c>
      <c r="D43" s="11">
        <v>9.0209999999999997E-4</v>
      </c>
      <c r="E43" s="11">
        <v>1.9915499999999999E-3</v>
      </c>
      <c r="F43" s="11">
        <v>3.6358800000000002E-3</v>
      </c>
      <c r="G43" s="11">
        <v>5.8443000000000002E-3</v>
      </c>
    </row>
    <row r="44" spans="1:7" x14ac:dyDescent="0.2">
      <c r="A44" s="2">
        <v>1.32</v>
      </c>
      <c r="B44" s="2">
        <v>2.8560000000000001E-5</v>
      </c>
      <c r="C44" s="11">
        <v>2.8167999999999997E-4</v>
      </c>
      <c r="D44" s="11">
        <v>9.2363999999999999E-4</v>
      </c>
      <c r="E44" s="11">
        <v>2.01432E-3</v>
      </c>
      <c r="F44" s="11">
        <v>3.6426599999999998E-3</v>
      </c>
      <c r="G44" s="11">
        <v>5.8677599999999996E-3</v>
      </c>
    </row>
    <row r="45" spans="1:7" x14ac:dyDescent="0.2">
      <c r="A45" s="2">
        <v>1.353</v>
      </c>
      <c r="B45" s="2">
        <v>2.9640000000000001E-5</v>
      </c>
      <c r="C45" s="11">
        <v>2.6928999999999999E-4</v>
      </c>
      <c r="D45" s="11">
        <v>9.1907999999999996E-4</v>
      </c>
      <c r="E45" s="11">
        <v>2.01498E-3</v>
      </c>
      <c r="F45" s="11">
        <v>3.66936E-3</v>
      </c>
      <c r="G45" s="11">
        <v>5.8931399999999998E-3</v>
      </c>
    </row>
    <row r="46" spans="1:7" x14ac:dyDescent="0.2">
      <c r="A46" s="2">
        <v>1.3859999999999999</v>
      </c>
      <c r="B46" s="2">
        <v>2.9410000000000001E-5</v>
      </c>
      <c r="C46" s="11">
        <v>2.6585999999999998E-4</v>
      </c>
      <c r="D46" s="11">
        <v>9.1505999999999998E-4</v>
      </c>
      <c r="E46" s="11">
        <v>2.0494799999999998E-3</v>
      </c>
      <c r="F46" s="11">
        <v>3.6447599999999999E-3</v>
      </c>
      <c r="G46" s="11">
        <v>5.89458E-3</v>
      </c>
    </row>
    <row r="47" spans="1:7" x14ac:dyDescent="0.2">
      <c r="A47" s="2">
        <v>1.419</v>
      </c>
      <c r="B47" s="2">
        <v>3.0429999999999998E-5</v>
      </c>
      <c r="C47" s="11">
        <v>2.5916999999999997E-4</v>
      </c>
      <c r="D47" s="11">
        <v>9.0468000000000005E-4</v>
      </c>
      <c r="E47" s="11">
        <v>2.0524800000000002E-3</v>
      </c>
      <c r="F47" s="11">
        <v>3.6487199999999998E-3</v>
      </c>
      <c r="G47" s="11">
        <v>5.9557200000000003E-3</v>
      </c>
    </row>
    <row r="48" spans="1:7" x14ac:dyDescent="0.2">
      <c r="A48" s="2">
        <v>1.452</v>
      </c>
      <c r="B48" s="2">
        <v>2.9030000000000002E-5</v>
      </c>
      <c r="C48" s="11">
        <v>2.5921000000000001E-4</v>
      </c>
      <c r="D48" s="11">
        <v>8.8467000000000005E-4</v>
      </c>
      <c r="E48" s="11">
        <v>2.00205E-3</v>
      </c>
      <c r="F48" s="11">
        <v>3.6335400000000002E-3</v>
      </c>
      <c r="G48" s="11">
        <v>5.9162399999999997E-3</v>
      </c>
    </row>
    <row r="49" spans="1:7" x14ac:dyDescent="0.2">
      <c r="A49" s="2">
        <v>1.4850000000000001</v>
      </c>
      <c r="B49" s="2">
        <v>2.8909999999999999E-5</v>
      </c>
      <c r="C49" s="11">
        <v>2.5829999999999999E-4</v>
      </c>
      <c r="D49" s="11">
        <v>9.0237E-4</v>
      </c>
      <c r="E49" s="11">
        <v>2.0270100000000001E-3</v>
      </c>
      <c r="F49" s="11">
        <v>3.6283800000000001E-3</v>
      </c>
      <c r="G49" s="11">
        <v>5.9737799999999997E-3</v>
      </c>
    </row>
    <row r="50" spans="1:7" x14ac:dyDescent="0.2">
      <c r="A50" s="2">
        <v>1.518</v>
      </c>
      <c r="B50" s="2">
        <v>2.942E-5</v>
      </c>
      <c r="C50" s="11">
        <v>2.5972000000000001E-4</v>
      </c>
      <c r="D50" s="11">
        <v>8.8013999999999996E-4</v>
      </c>
      <c r="E50" s="11">
        <v>2.0174699999999999E-3</v>
      </c>
      <c r="F50" s="11">
        <v>3.6822000000000001E-3</v>
      </c>
      <c r="G50" s="11">
        <v>5.9874000000000004E-3</v>
      </c>
    </row>
    <row r="51" spans="1:7" x14ac:dyDescent="0.2">
      <c r="A51" s="2">
        <v>1.5509999999999999</v>
      </c>
      <c r="B51" s="2">
        <v>2.9499999999999999E-5</v>
      </c>
      <c r="C51" s="11">
        <v>2.5235999999999998E-4</v>
      </c>
      <c r="D51" s="11">
        <v>9.0311999999999999E-4</v>
      </c>
      <c r="E51" s="11">
        <v>1.9894800000000001E-3</v>
      </c>
      <c r="F51" s="11">
        <v>3.62802E-3</v>
      </c>
      <c r="G51" s="11">
        <v>5.9656800000000001E-3</v>
      </c>
    </row>
    <row r="52" spans="1:7" x14ac:dyDescent="0.2">
      <c r="A52" s="2">
        <v>1.5840000000000001</v>
      </c>
      <c r="B52" s="2">
        <v>2.953E-5</v>
      </c>
      <c r="C52" s="11">
        <v>2.5253E-4</v>
      </c>
      <c r="D52" s="11">
        <v>9.0633E-4</v>
      </c>
      <c r="E52" s="11">
        <v>1.9999200000000001E-3</v>
      </c>
      <c r="F52" s="11">
        <v>3.6463799999999998E-3</v>
      </c>
      <c r="G52" s="11">
        <v>5.9481600000000001E-3</v>
      </c>
    </row>
    <row r="53" spans="1:7" x14ac:dyDescent="0.2">
      <c r="A53" s="2">
        <v>1.617</v>
      </c>
      <c r="B53" s="2">
        <v>2.9390000000000002E-5</v>
      </c>
      <c r="C53" s="11">
        <v>2.5844000000000003E-4</v>
      </c>
      <c r="D53" s="11">
        <v>8.8451999999999997E-4</v>
      </c>
      <c r="E53" s="11">
        <v>2.0133299999999998E-3</v>
      </c>
      <c r="F53" s="11">
        <v>3.7293000000000001E-3</v>
      </c>
      <c r="G53" s="11">
        <v>6.0404999999999999E-3</v>
      </c>
    </row>
    <row r="54" spans="1:7" x14ac:dyDescent="0.2">
      <c r="A54" s="2">
        <v>1.65</v>
      </c>
      <c r="B54" s="2">
        <v>3.0470000000000001E-5</v>
      </c>
      <c r="C54" s="11">
        <v>2.5001999999999999E-4</v>
      </c>
      <c r="D54" s="11">
        <v>8.8847999999999998E-4</v>
      </c>
      <c r="E54" s="11">
        <v>2.0043600000000002E-3</v>
      </c>
      <c r="F54" s="11">
        <v>3.7260000000000001E-3</v>
      </c>
      <c r="G54" s="11">
        <v>6.0749999999999997E-3</v>
      </c>
    </row>
    <row r="55" spans="1:7" x14ac:dyDescent="0.2">
      <c r="A55" s="2">
        <v>1.6830000000000001</v>
      </c>
      <c r="B55" s="2">
        <v>3.006E-5</v>
      </c>
      <c r="C55" s="11">
        <v>2.5939000000000002E-4</v>
      </c>
      <c r="D55" s="11">
        <v>8.8022999999999997E-4</v>
      </c>
      <c r="E55" s="11">
        <v>2.02068E-3</v>
      </c>
      <c r="F55" s="11">
        <v>3.74508E-3</v>
      </c>
      <c r="G55" s="11">
        <v>6.0898799999999998E-3</v>
      </c>
    </row>
    <row r="56" spans="1:7" x14ac:dyDescent="0.2">
      <c r="A56" s="2">
        <v>1.716</v>
      </c>
      <c r="B56" s="2">
        <v>2.9920000000000002E-5</v>
      </c>
      <c r="C56" s="11">
        <v>2.5407000000000001E-4</v>
      </c>
      <c r="D56" s="11">
        <v>8.9897999999999996E-4</v>
      </c>
      <c r="E56" s="11">
        <v>1.96722E-3</v>
      </c>
      <c r="F56" s="11">
        <v>3.7259400000000001E-3</v>
      </c>
      <c r="G56" s="11">
        <v>6.0905999999999998E-3</v>
      </c>
    </row>
    <row r="57" spans="1:7" x14ac:dyDescent="0.2">
      <c r="A57" s="2">
        <v>1.7490000000000001</v>
      </c>
      <c r="B57" s="2">
        <v>2.9200000000000002E-5</v>
      </c>
      <c r="C57" s="11">
        <v>2.6066000000000001E-4</v>
      </c>
      <c r="D57" s="11">
        <v>8.8398000000000003E-4</v>
      </c>
      <c r="E57" s="11">
        <v>1.9774800000000002E-3</v>
      </c>
      <c r="F57" s="11">
        <v>3.7402199999999998E-3</v>
      </c>
      <c r="G57" s="11">
        <v>6.0677400000000003E-3</v>
      </c>
    </row>
    <row r="58" spans="1:7" x14ac:dyDescent="0.2">
      <c r="A58" s="2">
        <v>1.782</v>
      </c>
      <c r="B58" s="2">
        <v>3.0620000000000002E-5</v>
      </c>
      <c r="C58" s="11">
        <v>2.6564999999999998E-4</v>
      </c>
      <c r="D58" s="11">
        <v>8.9417999999999995E-4</v>
      </c>
      <c r="E58" s="11">
        <v>1.99431E-3</v>
      </c>
      <c r="F58" s="11">
        <v>3.7372199999999999E-3</v>
      </c>
      <c r="G58" s="11">
        <v>6.0932399999999998E-3</v>
      </c>
    </row>
    <row r="59" spans="1:7" x14ac:dyDescent="0.2">
      <c r="A59" s="2">
        <v>1.8149999999999999</v>
      </c>
      <c r="B59" s="2">
        <v>2.9879999999999999E-5</v>
      </c>
      <c r="C59" s="11">
        <v>2.5963000000000001E-4</v>
      </c>
      <c r="D59" s="11">
        <v>8.7896999999999997E-4</v>
      </c>
      <c r="E59" s="11">
        <v>2.0349600000000002E-3</v>
      </c>
      <c r="F59" s="11">
        <v>3.6921599999999999E-3</v>
      </c>
      <c r="G59" s="11">
        <v>6.1275599999999998E-3</v>
      </c>
    </row>
    <row r="60" spans="1:7" x14ac:dyDescent="0.2">
      <c r="A60" s="2">
        <v>1.8480000000000001</v>
      </c>
      <c r="B60" s="2">
        <v>3.04E-5</v>
      </c>
      <c r="C60" s="11">
        <v>2.4439999999999998E-4</v>
      </c>
      <c r="D60" s="11">
        <v>8.6426999999999999E-4</v>
      </c>
      <c r="E60" s="11">
        <v>2.00001E-3</v>
      </c>
      <c r="F60" s="11">
        <v>3.69798E-3</v>
      </c>
      <c r="G60" s="11">
        <v>6.0903600000000004E-3</v>
      </c>
    </row>
    <row r="61" spans="1:7" x14ac:dyDescent="0.2">
      <c r="A61" s="2">
        <v>1.881</v>
      </c>
      <c r="B61" s="2">
        <v>3.0470000000000001E-5</v>
      </c>
      <c r="C61" s="11">
        <v>2.4954000000000003E-4</v>
      </c>
      <c r="D61" s="11">
        <v>8.5718999999999997E-4</v>
      </c>
      <c r="E61" s="11">
        <v>1.98942E-3</v>
      </c>
      <c r="F61" s="11">
        <v>3.71682E-3</v>
      </c>
      <c r="G61" s="11">
        <v>6.1178999999999999E-3</v>
      </c>
    </row>
    <row r="62" spans="1:7" x14ac:dyDescent="0.2">
      <c r="A62" s="2">
        <v>1.9139999999999999</v>
      </c>
      <c r="B62" s="2">
        <v>3.1989999999999997E-5</v>
      </c>
      <c r="C62" s="11">
        <v>2.3290999999999999E-4</v>
      </c>
      <c r="D62" s="11">
        <v>8.6607000000000003E-4</v>
      </c>
      <c r="E62" s="11">
        <v>2.0262600000000002E-3</v>
      </c>
      <c r="F62" s="11">
        <v>3.6093599999999998E-3</v>
      </c>
      <c r="G62" s="11">
        <v>6.1651800000000001E-3</v>
      </c>
    </row>
    <row r="63" spans="1:7" x14ac:dyDescent="0.2">
      <c r="A63" s="2">
        <v>1.9470000000000001</v>
      </c>
      <c r="B63" s="2">
        <v>3.256E-5</v>
      </c>
      <c r="C63" s="11">
        <v>2.4884000000000001E-4</v>
      </c>
      <c r="D63" s="11">
        <v>8.7564000000000001E-4</v>
      </c>
      <c r="E63" s="11">
        <v>1.9842900000000001E-3</v>
      </c>
      <c r="F63" s="11">
        <v>3.6576600000000001E-3</v>
      </c>
      <c r="G63" s="11">
        <v>6.1487399999999998E-3</v>
      </c>
    </row>
    <row r="64" spans="1:7" x14ac:dyDescent="0.2">
      <c r="A64" s="19">
        <v>1.98</v>
      </c>
      <c r="B64" s="19">
        <v>3.3139999999999998E-5</v>
      </c>
      <c r="C64" s="24">
        <v>2.4707E-4</v>
      </c>
      <c r="D64" s="24">
        <v>8.9028000000000002E-4</v>
      </c>
      <c r="E64" s="24">
        <v>1.97649E-3</v>
      </c>
      <c r="F64" s="24">
        <v>3.6359999999999999E-3</v>
      </c>
      <c r="G64" s="24">
        <v>6.2245199999999999E-3</v>
      </c>
    </row>
    <row r="65" spans="1:7" x14ac:dyDescent="0.2">
      <c r="A65" s="19">
        <v>2.0129999999999999</v>
      </c>
      <c r="B65" s="19">
        <v>3.3319999999999999E-5</v>
      </c>
      <c r="C65" s="24">
        <v>2.4919999999999999E-4</v>
      </c>
      <c r="D65" s="24">
        <v>8.6894999999999995E-4</v>
      </c>
      <c r="E65" s="24">
        <v>1.9772100000000001E-3</v>
      </c>
      <c r="F65" s="24">
        <v>3.6770399999999999E-3</v>
      </c>
      <c r="G65" s="24">
        <v>6.1388399999999996E-3</v>
      </c>
    </row>
    <row r="66" spans="1:7" x14ac:dyDescent="0.2">
      <c r="A66" s="19">
        <v>2.0459999999999998</v>
      </c>
      <c r="B66" s="19">
        <v>3.3090000000000003E-5</v>
      </c>
      <c r="C66" s="24">
        <v>2.4994999999999998E-4</v>
      </c>
      <c r="D66" s="24">
        <v>8.6286000000000002E-4</v>
      </c>
      <c r="E66" s="24">
        <v>1.9700999999999998E-3</v>
      </c>
      <c r="F66" s="24">
        <v>3.6399000000000002E-3</v>
      </c>
      <c r="G66" s="24">
        <v>6.1138199999999998E-3</v>
      </c>
    </row>
    <row r="67" spans="1:7" x14ac:dyDescent="0.2">
      <c r="A67" s="19">
        <v>2.0790000000000002</v>
      </c>
      <c r="B67" s="19">
        <v>3.4159999999999998E-5</v>
      </c>
      <c r="C67" s="24">
        <v>2.4367E-4</v>
      </c>
      <c r="D67" s="24">
        <v>8.9243999999999999E-4</v>
      </c>
      <c r="E67" s="24">
        <v>1.95042E-3</v>
      </c>
      <c r="F67" s="24">
        <v>3.6213600000000001E-3</v>
      </c>
      <c r="G67" s="24">
        <v>6.1399200000000001E-3</v>
      </c>
    </row>
    <row r="68" spans="1:7" x14ac:dyDescent="0.2">
      <c r="A68" s="19">
        <v>2.1120000000000001</v>
      </c>
      <c r="B68" s="19">
        <v>3.3649999999999998E-5</v>
      </c>
      <c r="C68" s="24">
        <v>2.5322000000000002E-4</v>
      </c>
      <c r="D68" s="24">
        <v>8.5979999999999997E-4</v>
      </c>
      <c r="E68" s="24">
        <v>1.97511E-3</v>
      </c>
      <c r="F68" s="24">
        <v>3.6685799999999998E-3</v>
      </c>
      <c r="G68" s="24">
        <v>6.1323599999999999E-3</v>
      </c>
    </row>
    <row r="69" spans="1:7" x14ac:dyDescent="0.2">
      <c r="A69" s="19">
        <v>2.145</v>
      </c>
      <c r="B69" s="19">
        <v>3.2979999999999999E-5</v>
      </c>
      <c r="C69" s="24">
        <v>2.5326E-4</v>
      </c>
      <c r="D69" s="24">
        <v>8.5296000000000005E-4</v>
      </c>
      <c r="E69" s="24">
        <v>1.9624500000000001E-3</v>
      </c>
      <c r="F69" s="24">
        <v>3.6758400000000001E-3</v>
      </c>
      <c r="G69" s="24">
        <v>6.1895400000000003E-3</v>
      </c>
    </row>
    <row r="70" spans="1:7" x14ac:dyDescent="0.2">
      <c r="A70" s="19">
        <v>2.1779999999999999</v>
      </c>
      <c r="B70" s="19">
        <v>3.2839999999999997E-5</v>
      </c>
      <c r="C70" s="24">
        <v>2.5081000000000002E-4</v>
      </c>
      <c r="D70" s="24">
        <v>8.6994000000000004E-4</v>
      </c>
      <c r="E70" s="24">
        <v>1.96233E-3</v>
      </c>
      <c r="F70" s="24">
        <v>3.6415800000000002E-3</v>
      </c>
      <c r="G70" s="24">
        <v>6.1737600000000004E-3</v>
      </c>
    </row>
    <row r="71" spans="1:7" x14ac:dyDescent="0.2">
      <c r="A71" s="19">
        <v>2.2109999999999999</v>
      </c>
      <c r="B71" s="19">
        <v>3.3810000000000003E-5</v>
      </c>
      <c r="C71" s="24">
        <v>2.4944000000000002E-4</v>
      </c>
      <c r="D71" s="24">
        <v>8.8248000000000005E-4</v>
      </c>
      <c r="E71" s="24">
        <v>1.93158E-3</v>
      </c>
      <c r="F71" s="24">
        <v>3.70338E-3</v>
      </c>
      <c r="G71" s="24">
        <v>6.1199999999999996E-3</v>
      </c>
    </row>
    <row r="72" spans="1:7" x14ac:dyDescent="0.2">
      <c r="A72" s="19">
        <v>2.2440000000000002</v>
      </c>
      <c r="B72" s="19">
        <v>3.5259999999999998E-5</v>
      </c>
      <c r="C72" s="24">
        <v>2.4436999999999999E-4</v>
      </c>
      <c r="D72" s="24">
        <v>8.5302000000000002E-4</v>
      </c>
      <c r="E72" s="24">
        <v>1.9795199999999998E-3</v>
      </c>
      <c r="F72" s="24">
        <v>3.6863999999999998E-3</v>
      </c>
      <c r="G72" s="24">
        <v>6.0959999999999999E-3</v>
      </c>
    </row>
    <row r="73" spans="1:7" x14ac:dyDescent="0.2">
      <c r="A73" s="19">
        <v>2.2770000000000001</v>
      </c>
      <c r="B73" s="19">
        <v>3.4E-5</v>
      </c>
      <c r="C73" s="24">
        <v>2.5539999999999997E-4</v>
      </c>
      <c r="D73" s="24">
        <v>8.7237000000000002E-4</v>
      </c>
      <c r="E73" s="24">
        <v>1.91337E-3</v>
      </c>
      <c r="F73" s="24">
        <v>3.70434E-3</v>
      </c>
      <c r="G73" s="24">
        <v>6.1175999999999999E-3</v>
      </c>
    </row>
    <row r="74" spans="1:7" x14ac:dyDescent="0.2">
      <c r="A74" s="19">
        <v>2.31</v>
      </c>
      <c r="B74" s="19">
        <v>3.3859999999999998E-5</v>
      </c>
      <c r="C74" s="24">
        <v>2.5034999999999999E-4</v>
      </c>
      <c r="D74" s="24">
        <v>8.5046999999999998E-4</v>
      </c>
      <c r="E74" s="24">
        <v>1.88181E-3</v>
      </c>
      <c r="F74" s="24">
        <v>3.70908E-3</v>
      </c>
      <c r="G74" s="24">
        <v>6.0835200000000002E-3</v>
      </c>
    </row>
    <row r="75" spans="1:7" x14ac:dyDescent="0.2">
      <c r="A75" s="19">
        <v>2.343</v>
      </c>
      <c r="B75" s="19">
        <v>3.3590000000000002E-5</v>
      </c>
      <c r="C75" s="24">
        <v>2.5265999999999998E-4</v>
      </c>
      <c r="D75" s="24">
        <v>8.5946999999999998E-4</v>
      </c>
      <c r="E75" s="24">
        <v>1.86039E-3</v>
      </c>
      <c r="F75" s="24">
        <v>3.7183199999999998E-3</v>
      </c>
      <c r="G75" s="24">
        <v>6.0758399999999999E-3</v>
      </c>
    </row>
    <row r="76" spans="1:7" x14ac:dyDescent="0.2">
      <c r="A76" s="19">
        <v>2.3759999999999999</v>
      </c>
      <c r="B76" s="19">
        <v>3.4390000000000001E-5</v>
      </c>
      <c r="C76" s="24">
        <v>2.4539000000000001E-4</v>
      </c>
      <c r="D76" s="24">
        <v>8.7014999999999998E-4</v>
      </c>
      <c r="E76" s="24">
        <v>1.9074300000000001E-3</v>
      </c>
      <c r="F76" s="24">
        <v>3.72054E-3</v>
      </c>
      <c r="G76" s="24">
        <v>6.1113599999999997E-3</v>
      </c>
    </row>
    <row r="77" spans="1:7" x14ac:dyDescent="0.2">
      <c r="A77" s="19">
        <v>2.4089999999999998</v>
      </c>
      <c r="B77" s="19">
        <v>3.29E-5</v>
      </c>
      <c r="C77" s="24">
        <v>2.4242E-4</v>
      </c>
      <c r="D77" s="24">
        <v>8.5035000000000004E-4</v>
      </c>
      <c r="E77" s="24">
        <v>1.8715800000000001E-3</v>
      </c>
      <c r="F77" s="24">
        <v>3.7411200000000001E-3</v>
      </c>
      <c r="G77" s="24">
        <v>6.1141800000000003E-3</v>
      </c>
    </row>
    <row r="78" spans="1:7" x14ac:dyDescent="0.2">
      <c r="A78" s="19">
        <v>2.4420000000000002</v>
      </c>
      <c r="B78" s="19">
        <v>3.2750000000000003E-5</v>
      </c>
      <c r="C78" s="24">
        <v>2.3385999999999999E-4</v>
      </c>
      <c r="D78" s="24">
        <v>8.4071999999999999E-4</v>
      </c>
      <c r="E78" s="24">
        <v>1.8554999999999999E-3</v>
      </c>
      <c r="F78" s="24">
        <v>3.6876600000000002E-3</v>
      </c>
      <c r="G78" s="24">
        <v>6.1115400000000004E-3</v>
      </c>
    </row>
    <row r="79" spans="1:7" x14ac:dyDescent="0.2">
      <c r="A79" s="19">
        <v>2.4750000000000001</v>
      </c>
      <c r="B79" s="19">
        <v>3.5110000000000001E-5</v>
      </c>
      <c r="C79" s="24">
        <v>2.3823E-4</v>
      </c>
      <c r="D79" s="24">
        <v>8.4794999999999998E-4</v>
      </c>
      <c r="E79" s="24">
        <v>1.8941400000000001E-3</v>
      </c>
      <c r="F79" s="24">
        <v>3.7408200000000002E-3</v>
      </c>
      <c r="G79" s="24">
        <v>6.1231200000000001E-3</v>
      </c>
    </row>
    <row r="80" spans="1:7" x14ac:dyDescent="0.2">
      <c r="A80" s="19">
        <v>2.508</v>
      </c>
      <c r="B80" s="19">
        <v>3.557E-5</v>
      </c>
      <c r="C80" s="24">
        <v>2.2418000000000001E-4</v>
      </c>
      <c r="D80" s="24">
        <v>8.4380999999999996E-4</v>
      </c>
      <c r="E80" s="24">
        <v>1.89105E-3</v>
      </c>
      <c r="F80" s="24">
        <v>3.6655199999999998E-3</v>
      </c>
      <c r="G80" s="24">
        <v>6.0352799999999996E-3</v>
      </c>
    </row>
    <row r="81" spans="1:7" x14ac:dyDescent="0.2">
      <c r="A81" s="19">
        <v>2.5409999999999999</v>
      </c>
      <c r="B81" s="19">
        <v>3.6779999999999997E-5</v>
      </c>
      <c r="C81" s="24">
        <v>2.2892E-4</v>
      </c>
      <c r="D81" s="24">
        <v>8.5793999999999996E-4</v>
      </c>
      <c r="E81" s="24">
        <v>1.9326600000000001E-3</v>
      </c>
      <c r="F81" s="24">
        <v>3.6497399999999998E-3</v>
      </c>
      <c r="G81" s="24">
        <v>5.9957999999999999E-3</v>
      </c>
    </row>
    <row r="82" spans="1:7" x14ac:dyDescent="0.2">
      <c r="A82" s="19">
        <v>2.5739999999999998</v>
      </c>
      <c r="B82" s="19">
        <v>3.4969999999999999E-5</v>
      </c>
      <c r="C82" s="24">
        <v>2.3363E-4</v>
      </c>
      <c r="D82" s="24">
        <v>8.3120999999999998E-4</v>
      </c>
      <c r="E82" s="24">
        <v>1.9123199999999999E-3</v>
      </c>
      <c r="F82" s="24">
        <v>3.6662999999999999E-3</v>
      </c>
      <c r="G82" s="24">
        <v>6.0369000000000004E-3</v>
      </c>
    </row>
    <row r="83" spans="1:7" x14ac:dyDescent="0.2">
      <c r="A83" s="19">
        <v>2.6070000000000002</v>
      </c>
      <c r="B83" s="19">
        <v>3.6449999999999998E-5</v>
      </c>
      <c r="C83" s="24">
        <v>2.3582E-4</v>
      </c>
      <c r="D83" s="24">
        <v>8.2094999999999998E-4</v>
      </c>
      <c r="E83" s="24">
        <v>1.9246199999999999E-3</v>
      </c>
      <c r="F83" s="24">
        <v>3.7321799999999999E-3</v>
      </c>
      <c r="G83" s="24">
        <v>6.0316199999999997E-3</v>
      </c>
    </row>
    <row r="84" spans="1:7" x14ac:dyDescent="0.2">
      <c r="A84" s="19">
        <v>2.64</v>
      </c>
      <c r="B84" s="19">
        <v>3.6189999999999997E-5</v>
      </c>
      <c r="C84" s="24">
        <v>2.3180999999999999E-4</v>
      </c>
      <c r="D84" s="24">
        <v>8.1050999999999996E-4</v>
      </c>
      <c r="E84" s="24">
        <v>1.9072500000000001E-3</v>
      </c>
      <c r="F84" s="24">
        <v>3.7015199999999998E-3</v>
      </c>
      <c r="G84" s="24">
        <v>6.1010999999999999E-3</v>
      </c>
    </row>
    <row r="85" spans="1:7" x14ac:dyDescent="0.2">
      <c r="A85" s="19">
        <v>2.673</v>
      </c>
      <c r="B85" s="19">
        <v>3.782E-5</v>
      </c>
      <c r="C85" s="24">
        <v>2.3487000000000001E-4</v>
      </c>
      <c r="D85" s="24">
        <v>8.0909999999999999E-4</v>
      </c>
      <c r="E85" s="24">
        <v>1.93695E-3</v>
      </c>
      <c r="F85" s="24">
        <v>3.6766799999999999E-3</v>
      </c>
      <c r="G85" s="24">
        <v>6.1072799999999997E-3</v>
      </c>
    </row>
    <row r="86" spans="1:7" x14ac:dyDescent="0.2">
      <c r="A86" s="19">
        <v>2.706</v>
      </c>
      <c r="B86" s="19">
        <v>3.7440000000000001E-5</v>
      </c>
      <c r="C86" s="24">
        <v>2.2849E-4</v>
      </c>
      <c r="D86" s="24">
        <v>8.1906000000000004E-4</v>
      </c>
      <c r="E86" s="24">
        <v>1.9081199999999999E-3</v>
      </c>
      <c r="F86" s="24">
        <v>3.6445800000000001E-3</v>
      </c>
      <c r="G86" s="24">
        <v>6.0583800000000004E-3</v>
      </c>
    </row>
    <row r="87" spans="1:7" x14ac:dyDescent="0.2">
      <c r="A87" s="19">
        <v>2.7389999999999999</v>
      </c>
      <c r="B87" s="19">
        <v>4.019E-5</v>
      </c>
      <c r="C87" s="24">
        <v>2.2031000000000001E-4</v>
      </c>
      <c r="D87" s="24">
        <v>8.1716999999999998E-4</v>
      </c>
      <c r="E87" s="24">
        <v>1.9259699999999999E-3</v>
      </c>
      <c r="F87" s="24">
        <v>3.6242399999999999E-3</v>
      </c>
      <c r="G87" s="24">
        <v>6.05538E-3</v>
      </c>
    </row>
    <row r="88" spans="1:7" x14ac:dyDescent="0.2">
      <c r="A88" s="19">
        <v>2.7719999999999998</v>
      </c>
      <c r="B88" s="19">
        <v>4.0290000000000002E-5</v>
      </c>
      <c r="C88" s="24">
        <v>2.2294E-4</v>
      </c>
      <c r="D88" s="24">
        <v>8.3442E-4</v>
      </c>
      <c r="E88" s="24">
        <v>1.9440600000000001E-3</v>
      </c>
      <c r="F88" s="24">
        <v>3.6137399999999998E-3</v>
      </c>
      <c r="G88" s="24">
        <v>6.0025199999999999E-3</v>
      </c>
    </row>
    <row r="89" spans="1:7" x14ac:dyDescent="0.2">
      <c r="A89" s="19">
        <v>2.8050000000000002</v>
      </c>
      <c r="B89" s="19">
        <v>4.0809999999999997E-5</v>
      </c>
      <c r="C89" s="24">
        <v>2.2118999999999999E-4</v>
      </c>
      <c r="D89" s="24">
        <v>8.1050999999999996E-4</v>
      </c>
      <c r="E89" s="24">
        <v>1.9332900000000001E-3</v>
      </c>
      <c r="F89" s="24">
        <v>3.61014E-3</v>
      </c>
      <c r="G89" s="24">
        <v>6.0562799999999998E-3</v>
      </c>
    </row>
    <row r="90" spans="1:7" x14ac:dyDescent="0.2">
      <c r="A90" s="19">
        <v>2.8380000000000001</v>
      </c>
      <c r="B90" s="19">
        <v>3.9870000000000003E-5</v>
      </c>
      <c r="C90" s="24">
        <v>2.3957000000000001E-4</v>
      </c>
      <c r="D90" s="24">
        <v>8.2346999999999997E-4</v>
      </c>
      <c r="E90" s="24">
        <v>1.9271399999999999E-3</v>
      </c>
      <c r="F90" s="24">
        <v>3.5644800000000001E-3</v>
      </c>
      <c r="G90" s="24">
        <v>6.09204E-3</v>
      </c>
    </row>
    <row r="91" spans="1:7" x14ac:dyDescent="0.2">
      <c r="A91" s="19">
        <v>2.871</v>
      </c>
      <c r="B91" s="19">
        <v>3.968E-5</v>
      </c>
      <c r="C91" s="24">
        <v>2.4006E-4</v>
      </c>
      <c r="D91" s="24">
        <v>8.1260999999999996E-4</v>
      </c>
      <c r="E91" s="24">
        <v>1.93395E-3</v>
      </c>
      <c r="F91" s="24">
        <v>3.5972999999999999E-3</v>
      </c>
      <c r="G91" s="24">
        <v>6.03084E-3</v>
      </c>
    </row>
    <row r="92" spans="1:7" x14ac:dyDescent="0.2">
      <c r="A92" s="19">
        <v>2.9039999999999999</v>
      </c>
      <c r="B92" s="19">
        <v>4.2759999999999997E-5</v>
      </c>
      <c r="C92" s="24">
        <v>2.3345000000000001E-4</v>
      </c>
      <c r="D92" s="24">
        <v>8.1134999999999996E-4</v>
      </c>
      <c r="E92" s="24">
        <v>1.91202E-3</v>
      </c>
      <c r="F92" s="24">
        <v>3.5658E-3</v>
      </c>
      <c r="G92" s="24">
        <v>6.0278399999999996E-3</v>
      </c>
    </row>
    <row r="93" spans="1:7" x14ac:dyDescent="0.2">
      <c r="A93" s="19">
        <v>2.9369999999999998</v>
      </c>
      <c r="B93" s="19">
        <v>4.1119999999999999E-5</v>
      </c>
      <c r="C93" s="24">
        <v>2.2385999999999999E-4</v>
      </c>
      <c r="D93" s="24">
        <v>8.2803E-4</v>
      </c>
      <c r="E93" s="24">
        <v>1.8841800000000001E-3</v>
      </c>
      <c r="F93" s="24">
        <v>3.5586599999999999E-3</v>
      </c>
      <c r="G93" s="24">
        <v>6.0331200000000003E-3</v>
      </c>
    </row>
    <row r="94" spans="1:7" x14ac:dyDescent="0.2">
      <c r="A94" s="19">
        <v>2.97</v>
      </c>
      <c r="B94" s="19">
        <v>4.2889999999999998E-5</v>
      </c>
      <c r="C94" s="24">
        <v>2.2769000000000001E-4</v>
      </c>
      <c r="D94" s="24">
        <v>8.1954E-4</v>
      </c>
      <c r="E94" s="24">
        <v>1.85877E-3</v>
      </c>
      <c r="F94" s="24">
        <v>3.6012599999999998E-3</v>
      </c>
      <c r="G94" s="24">
        <v>5.9947799999999999E-3</v>
      </c>
    </row>
    <row r="95" spans="1:7" x14ac:dyDescent="0.2">
      <c r="A95" s="19">
        <v>3.0030000000000001</v>
      </c>
      <c r="B95" s="19">
        <v>4.1130000000000001E-5</v>
      </c>
      <c r="C95" s="24">
        <v>2.2478999999999999E-4</v>
      </c>
      <c r="D95" s="24">
        <v>8.2700999999999998E-4</v>
      </c>
      <c r="E95" s="24">
        <v>1.8860400000000001E-3</v>
      </c>
      <c r="F95" s="24">
        <v>3.6292199999999998E-3</v>
      </c>
      <c r="G95" s="24">
        <v>5.97738E-3</v>
      </c>
    </row>
    <row r="96" spans="1:7" x14ac:dyDescent="0.2">
      <c r="A96" s="19">
        <v>3.036</v>
      </c>
      <c r="B96" s="19">
        <v>4.1359999999999997E-5</v>
      </c>
      <c r="C96" s="24">
        <v>2.2044E-4</v>
      </c>
      <c r="D96" s="24">
        <v>8.1632999999999999E-4</v>
      </c>
      <c r="E96" s="24">
        <v>1.89576E-3</v>
      </c>
      <c r="F96" s="24">
        <v>3.6067199999999999E-3</v>
      </c>
      <c r="G96" s="24">
        <v>6.0901799999999997E-3</v>
      </c>
    </row>
    <row r="97" spans="1:7" x14ac:dyDescent="0.2">
      <c r="A97" s="19">
        <v>3.069</v>
      </c>
      <c r="B97" s="19">
        <v>4.2209999999999997E-5</v>
      </c>
      <c r="C97" s="24">
        <v>2.3452E-4</v>
      </c>
      <c r="D97" s="24">
        <v>8.4402000000000001E-4</v>
      </c>
      <c r="E97" s="24">
        <v>1.9079699999999999E-3</v>
      </c>
      <c r="F97" s="24">
        <v>3.5567400000000001E-3</v>
      </c>
      <c r="G97" s="24">
        <v>5.9225399999999996E-3</v>
      </c>
    </row>
    <row r="98" spans="1:7" x14ac:dyDescent="0.2">
      <c r="A98" s="19">
        <v>3.1019999999999999</v>
      </c>
      <c r="B98" s="19">
        <v>4.032E-5</v>
      </c>
      <c r="C98" s="24">
        <v>2.3205E-4</v>
      </c>
      <c r="D98" s="24">
        <v>8.3367000000000001E-4</v>
      </c>
      <c r="E98" s="24">
        <v>1.8677699999999999E-3</v>
      </c>
      <c r="F98" s="24">
        <v>3.4787400000000001E-3</v>
      </c>
      <c r="G98" s="24">
        <v>6.0160200000000004E-3</v>
      </c>
    </row>
    <row r="99" spans="1:7" x14ac:dyDescent="0.2">
      <c r="A99" s="19">
        <v>3.1349999999999998</v>
      </c>
      <c r="B99" s="19">
        <v>4.1480000000000003E-5</v>
      </c>
      <c r="C99" s="24">
        <v>2.3432999999999999E-4</v>
      </c>
      <c r="D99" s="24">
        <v>8.3306999999999999E-4</v>
      </c>
      <c r="E99" s="24">
        <v>1.86342E-3</v>
      </c>
      <c r="F99" s="24">
        <v>3.4885799999999998E-3</v>
      </c>
      <c r="G99" s="24">
        <v>5.97198E-3</v>
      </c>
    </row>
    <row r="100" spans="1:7" x14ac:dyDescent="0.2">
      <c r="A100" s="19">
        <v>3.1680000000000001</v>
      </c>
      <c r="B100" s="19">
        <v>4.0819999999999999E-5</v>
      </c>
      <c r="C100" s="24">
        <v>2.3421999999999999E-4</v>
      </c>
      <c r="D100" s="24">
        <v>8.2361999999999995E-4</v>
      </c>
      <c r="E100" s="24">
        <v>1.86411E-3</v>
      </c>
      <c r="F100" s="24">
        <v>3.5246399999999999E-3</v>
      </c>
      <c r="G100" s="24">
        <v>5.99052E-3</v>
      </c>
    </row>
    <row r="101" spans="1:7" x14ac:dyDescent="0.2">
      <c r="A101" s="19">
        <v>3.2010000000000001</v>
      </c>
      <c r="B101" s="19">
        <v>4.0429999999999997E-5</v>
      </c>
      <c r="C101" s="24">
        <v>2.2811000000000001E-4</v>
      </c>
      <c r="D101" s="24">
        <v>8.1899999999999996E-4</v>
      </c>
      <c r="E101" s="24">
        <v>1.8719100000000001E-3</v>
      </c>
      <c r="F101" s="24">
        <v>3.5349600000000002E-3</v>
      </c>
      <c r="G101" s="24">
        <v>6.0185999999999998E-3</v>
      </c>
    </row>
    <row r="102" spans="1:7" x14ac:dyDescent="0.2">
      <c r="A102" s="19">
        <v>3.234</v>
      </c>
      <c r="B102" s="19">
        <v>4.197E-5</v>
      </c>
      <c r="C102" s="24">
        <v>2.3615999999999999E-4</v>
      </c>
      <c r="D102" s="24">
        <v>8.0864999999999995E-4</v>
      </c>
      <c r="E102" s="24">
        <v>1.84227E-3</v>
      </c>
      <c r="F102" s="24">
        <v>3.5228400000000002E-3</v>
      </c>
      <c r="G102" s="24">
        <v>6.0285E-3</v>
      </c>
    </row>
    <row r="103" spans="1:7" x14ac:dyDescent="0.2">
      <c r="A103" s="19">
        <v>3.2669999999999999</v>
      </c>
      <c r="B103" s="19">
        <v>4.1919999999999998E-5</v>
      </c>
      <c r="C103" s="24">
        <v>2.3071999999999999E-4</v>
      </c>
      <c r="D103" s="24">
        <v>8.2085999999999997E-4</v>
      </c>
      <c r="E103" s="24">
        <v>1.8359100000000001E-3</v>
      </c>
      <c r="F103" s="24">
        <v>3.5319000000000001E-3</v>
      </c>
      <c r="G103" s="24">
        <v>5.9557200000000003E-3</v>
      </c>
    </row>
    <row r="104" spans="1:7" x14ac:dyDescent="0.2">
      <c r="A104" s="19">
        <v>3.3</v>
      </c>
      <c r="B104" s="19">
        <v>4.0160000000000002E-5</v>
      </c>
      <c r="C104" s="24">
        <v>2.2516999999999999E-4</v>
      </c>
      <c r="D104" s="24">
        <v>8.2244999999999996E-4</v>
      </c>
      <c r="E104" s="24">
        <v>1.81635E-3</v>
      </c>
      <c r="F104" s="24">
        <v>3.5198400000000002E-3</v>
      </c>
      <c r="G104" s="24">
        <v>5.9940599999999998E-3</v>
      </c>
    </row>
  </sheetData>
  <mergeCells count="12">
    <mergeCell ref="N1:Q1"/>
    <mergeCell ref="O11:O17"/>
    <mergeCell ref="Q10:Q17"/>
    <mergeCell ref="A1:G1"/>
    <mergeCell ref="Q2:Q9"/>
    <mergeCell ref="O3:O9"/>
    <mergeCell ref="A2:A3"/>
    <mergeCell ref="B2:G2"/>
    <mergeCell ref="I1:L1"/>
    <mergeCell ref="J2:J3"/>
    <mergeCell ref="K2:K3"/>
    <mergeCell ref="L2: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transfer characteristics</vt:lpstr>
      <vt:lpstr>output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2015-06-05T18:19:34Z</dcterms:created>
  <dcterms:modified xsi:type="dcterms:W3CDTF">2025-10-05T13:24:09Z</dcterms:modified>
</cp:coreProperties>
</file>