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二硫化钼图库\paper1_Yiming Hao\APL_revision1\补实验1-9 2-4 FET各种参数重做实验\dataset(30+5+5)\"/>
    </mc:Choice>
  </mc:AlternateContent>
  <xr:revisionPtr revIDLastSave="0" documentId="13_ncr:1_{66A8C7FF-DCCE-410D-A7A3-AC027F5A633A}" xr6:coauthVersionLast="47" xr6:coauthVersionMax="47" xr10:uidLastSave="{00000000-0000-0000-0000-000000000000}"/>
  <bookViews>
    <workbookView xWindow="28680" yWindow="-120" windowWidth="51840" windowHeight="21840" xr2:uid="{00000000-000D-0000-FFFF-FFFF00000000}"/>
  </bookViews>
  <sheets>
    <sheet name="transfer characteristics" sheetId="1" r:id="rId1"/>
    <sheet name="output character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L4" i="1" l="1"/>
  <c r="P9" i="2"/>
  <c r="P8" i="2"/>
  <c r="P7" i="2"/>
  <c r="P6" i="2"/>
  <c r="P5" i="2"/>
  <c r="P4" i="2"/>
  <c r="P17" i="2"/>
  <c r="P16" i="2"/>
  <c r="P15" i="2"/>
  <c r="P14" i="2"/>
  <c r="P13" i="2"/>
  <c r="P12" i="2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L2" i="1" l="1"/>
  <c r="L6" i="1"/>
</calcChain>
</file>

<file path=xl/sharedStrings.xml><?xml version="1.0" encoding="utf-8"?>
<sst xmlns="http://schemas.openxmlformats.org/spreadsheetml/2006/main" count="78" uniqueCount="60">
  <si>
    <t>Vgs (V)</t>
    <phoneticPr fontId="1" type="noConversion"/>
  </si>
  <si>
    <t>threshold voltage (VT)</t>
    <phoneticPr fontId="1" type="noConversion"/>
  </si>
  <si>
    <t>extrapolation of the linear fitting line within Vgs ∈[0.5 V, 1.5 V]</t>
    <phoneticPr fontId="1" type="noConversion"/>
  </si>
  <si>
    <t>known conditions of FET</t>
    <phoneticPr fontId="1" type="noConversion"/>
  </si>
  <si>
    <t>10 nm HfO2</t>
    <phoneticPr fontId="1" type="noConversion"/>
  </si>
  <si>
    <t>top-gate capacitance (Ctg)</t>
    <phoneticPr fontId="1" type="noConversion"/>
  </si>
  <si>
    <t>Ctg ≈</t>
    <phoneticPr fontId="1" type="noConversion"/>
  </si>
  <si>
    <t>（uF/cm2）</t>
    <phoneticPr fontId="1" type="noConversion"/>
  </si>
  <si>
    <t xml:space="preserve">W = </t>
    <phoneticPr fontId="1" type="noConversion"/>
  </si>
  <si>
    <t>(um)</t>
    <phoneticPr fontId="1" type="noConversion"/>
  </si>
  <si>
    <t>channel width (W)</t>
    <phoneticPr fontId="1" type="noConversion"/>
  </si>
  <si>
    <t>channel length (L)</t>
    <phoneticPr fontId="1" type="noConversion"/>
  </si>
  <si>
    <t xml:space="preserve">L = </t>
    <phoneticPr fontId="1" type="noConversion"/>
  </si>
  <si>
    <t>(V)</t>
    <phoneticPr fontId="1" type="noConversion"/>
  </si>
  <si>
    <t>elementary charge (q)</t>
    <phoneticPr fontId="1" type="noConversion"/>
  </si>
  <si>
    <t xml:space="preserve">q = </t>
    <phoneticPr fontId="1" type="noConversion"/>
  </si>
  <si>
    <t>(C)</t>
    <phoneticPr fontId="1" type="noConversion"/>
  </si>
  <si>
    <t>Vds (V)</t>
    <phoneticPr fontId="1" type="noConversion"/>
  </si>
  <si>
    <t xml:space="preserve"> Vgs = 10 mV</t>
    <phoneticPr fontId="1" type="noConversion"/>
  </si>
  <si>
    <t xml:space="preserve"> Vgs = 20 mV</t>
    <phoneticPr fontId="1" type="noConversion"/>
  </si>
  <si>
    <t xml:space="preserve"> Vgs = 30 mV</t>
    <phoneticPr fontId="1" type="noConversion"/>
  </si>
  <si>
    <t xml:space="preserve"> Vgs = 40 mV</t>
    <phoneticPr fontId="1" type="noConversion"/>
  </si>
  <si>
    <t xml:space="preserve"> Vgs = 50 mV</t>
    <phoneticPr fontId="1" type="noConversion"/>
  </si>
  <si>
    <t xml:space="preserve"> Vgs = 0 mV</t>
    <phoneticPr fontId="1" type="noConversion"/>
  </si>
  <si>
    <r>
      <t>two-dimensional conductivity (</t>
    </r>
    <r>
      <rPr>
        <b/>
        <sz val="11"/>
        <color theme="1"/>
        <rFont val="等线"/>
        <family val="3"/>
        <charset val="134"/>
      </rPr>
      <t>σ2D</t>
    </r>
    <r>
      <rPr>
        <b/>
        <sz val="11"/>
        <color theme="1"/>
        <rFont val="等线"/>
        <family val="3"/>
        <charset val="134"/>
        <scheme val="minor"/>
      </rPr>
      <t>)</t>
    </r>
    <phoneticPr fontId="1" type="noConversion"/>
  </si>
  <si>
    <t>(uS)</t>
    <phoneticPr fontId="1" type="noConversion"/>
  </si>
  <si>
    <t>σ2D = L*(linear fitting slope)</t>
    <phoneticPr fontId="1" type="noConversion"/>
  </si>
  <si>
    <t>calculated @ Vgs = 50 mV</t>
    <phoneticPr fontId="1" type="noConversion"/>
  </si>
  <si>
    <t>calculated @ Vgs = 40 mV</t>
    <phoneticPr fontId="1" type="noConversion"/>
  </si>
  <si>
    <t>calculated @ Vgs = 30 mV</t>
    <phoneticPr fontId="1" type="noConversion"/>
  </si>
  <si>
    <t>calculated @ Vgs = 20 mV</t>
    <phoneticPr fontId="1" type="noConversion"/>
  </si>
  <si>
    <t>calculated @ Vgs = 10 mV</t>
    <phoneticPr fontId="1" type="noConversion"/>
  </si>
  <si>
    <t>calculated @ Vgs = 0 V</t>
    <phoneticPr fontId="1" type="noConversion"/>
  </si>
  <si>
    <t>log(Id)</t>
    <phoneticPr fontId="1" type="noConversion"/>
  </si>
  <si>
    <t>linear fitting within low-drain voltage reigm, Vds ∈[0 V, 0.165 V]</t>
    <phoneticPr fontId="1" type="noConversion"/>
  </si>
  <si>
    <t>constant fitting within saturation reigm, Vds ∈[2 V, 3.3 V]</t>
    <phoneticPr fontId="1" type="noConversion"/>
  </si>
  <si>
    <t>(cm2/Vs)</t>
    <phoneticPr fontId="1" type="noConversion"/>
  </si>
  <si>
    <t>(uA/um)</t>
    <phoneticPr fontId="1" type="noConversion"/>
  </si>
  <si>
    <t>Isat = average(Id ∈ [1.98 V, 3.3 V])</t>
    <phoneticPr fontId="1" type="noConversion"/>
  </si>
  <si>
    <t>results of FET performance parameters</t>
    <phoneticPr fontId="1" type="noConversion"/>
  </si>
  <si>
    <t>(uS/um)</t>
    <phoneticPr fontId="1" type="noConversion"/>
  </si>
  <si>
    <t>uFE = L*gm/(Ctg*Vds)</t>
    <phoneticPr fontId="1" type="noConversion"/>
  </si>
  <si>
    <t>width-normalized Id (uA/um)  measured @ W = 20 um</t>
    <phoneticPr fontId="1" type="noConversion"/>
  </si>
  <si>
    <t>width-normalized Id (uA/um)  measured @ (Vds = 3.3 V, W = 20 um)</t>
    <phoneticPr fontId="1" type="noConversion"/>
  </si>
  <si>
    <t>maximal slope of the linear fitting line within Vgs ∈[0.5 V, 1.5 V]</t>
    <phoneticPr fontId="1" type="noConversion"/>
  </si>
  <si>
    <t xml:space="preserve">gm =max (dId/dVgs)  ≈ </t>
    <phoneticPr fontId="1" type="noConversion"/>
  </si>
  <si>
    <t>using the normalized gm result</t>
    <phoneticPr fontId="1" type="noConversion"/>
  </si>
  <si>
    <t>width-normalized drain saturation current (Isat)</t>
    <phoneticPr fontId="1" type="noConversion"/>
  </si>
  <si>
    <t>experimental measurement data</t>
    <phoneticPr fontId="1" type="noConversion"/>
  </si>
  <si>
    <t>measured @ Vgs = 0 V</t>
    <phoneticPr fontId="1" type="noConversion"/>
  </si>
  <si>
    <t>measured @ Vgs = 10 mV</t>
    <phoneticPr fontId="1" type="noConversion"/>
  </si>
  <si>
    <t>measured @ Vgs = 20 mV</t>
    <phoneticPr fontId="1" type="noConversion"/>
  </si>
  <si>
    <t>measured @ Vgs = 30 mV</t>
    <phoneticPr fontId="1" type="noConversion"/>
  </si>
  <si>
    <t>measured @ Vgs = 40 mV</t>
    <phoneticPr fontId="1" type="noConversion"/>
  </si>
  <si>
    <t>measured @ Vgs = 50 mV</t>
    <phoneticPr fontId="1" type="noConversion"/>
  </si>
  <si>
    <t xml:space="preserve">VT ≈ </t>
    <phoneticPr fontId="1" type="noConversion"/>
  </si>
  <si>
    <t>normalized transconductance (gm) @ (Vds = 3.3 V, W = 20 um)</t>
    <phoneticPr fontId="1" type="noConversion"/>
  </si>
  <si>
    <t>field-effect carrier mobility (uFE) @ (Vds = 3.3 V, L = 10 um)</t>
    <phoneticPr fontId="1" type="noConversion"/>
  </si>
  <si>
    <t>maximum saturation current @ (Vds = 3.3 V, Vgs = 2 V)</t>
    <phoneticPr fontId="1" type="noConversion"/>
  </si>
  <si>
    <t>Imax 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</si>
</sst>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11" fontId="0" fillId="2" borderId="0" xfId="0" applyNumberFormat="1" applyFill="1" applyAlignment="1">
      <alignment vertical="center"/>
    </xf>
    <xf numFmtId="11" fontId="0" fillId="2" borderId="6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1" xfId="0" applyFill="1" applyBorder="1" applyAlignment="1">
      <alignment horizontal="center" vertical="center"/>
    </xf>
    <xf numFmtId="0" fontId="0" fillId="7" borderId="11" xfId="0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FF"/>
      <color rgb="FFFF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13614216622104"/>
          <c:y val="2.2386249404823984E-2"/>
          <c:w val="0.79970984043984983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characteristics'!$B$3:$B$253</c:f>
              <c:numCache>
                <c:formatCode>G/通用格式</c:formatCode>
                <c:ptCount val="251"/>
                <c:pt idx="5">
                  <c:v>1.4062999999999999E-4</c:v>
                </c:pt>
                <c:pt idx="6">
                  <c:v>1.6004999999999999E-4</c:v>
                </c:pt>
                <c:pt idx="7">
                  <c:v>1.5171999999999999E-4</c:v>
                </c:pt>
                <c:pt idx="8">
                  <c:v>9.8129999999999997E-5</c:v>
                </c:pt>
                <c:pt idx="9">
                  <c:v>1.0985E-4</c:v>
                </c:pt>
                <c:pt idx="10">
                  <c:v>8.0749999999999998E-5</c:v>
                </c:pt>
                <c:pt idx="11">
                  <c:v>7.0950000000000003E-5</c:v>
                </c:pt>
                <c:pt idx="12">
                  <c:v>7.2949999999999998E-5</c:v>
                </c:pt>
                <c:pt idx="13">
                  <c:v>9.7299999999999993E-5</c:v>
                </c:pt>
                <c:pt idx="14">
                  <c:v>9.4720000000000001E-5</c:v>
                </c:pt>
                <c:pt idx="15">
                  <c:v>8.2700000000000004E-5</c:v>
                </c:pt>
                <c:pt idx="16">
                  <c:v>5.0470000000000003E-5</c:v>
                </c:pt>
                <c:pt idx="17">
                  <c:v>5.164E-5</c:v>
                </c:pt>
                <c:pt idx="18">
                  <c:v>3.7540000000000003E-5</c:v>
                </c:pt>
                <c:pt idx="19">
                  <c:v>2.319E-5</c:v>
                </c:pt>
                <c:pt idx="20">
                  <c:v>1.508E-5</c:v>
                </c:pt>
                <c:pt idx="21">
                  <c:v>1.2639999999999999E-5</c:v>
                </c:pt>
                <c:pt idx="22">
                  <c:v>1.224E-5</c:v>
                </c:pt>
                <c:pt idx="23">
                  <c:v>1.216E-5</c:v>
                </c:pt>
                <c:pt idx="24">
                  <c:v>1.2320000000000001E-5</c:v>
                </c:pt>
                <c:pt idx="25">
                  <c:v>1.163E-5</c:v>
                </c:pt>
                <c:pt idx="26">
                  <c:v>8.67E-6</c:v>
                </c:pt>
                <c:pt idx="27">
                  <c:v>7.1300000000000003E-6</c:v>
                </c:pt>
                <c:pt idx="28">
                  <c:v>5.8499999999999999E-6</c:v>
                </c:pt>
                <c:pt idx="29">
                  <c:v>3.27E-6</c:v>
                </c:pt>
                <c:pt idx="30">
                  <c:v>3.0299999999999998E-6</c:v>
                </c:pt>
                <c:pt idx="31">
                  <c:v>2.6800000000000002E-6</c:v>
                </c:pt>
                <c:pt idx="32">
                  <c:v>2.7800000000000001E-6</c:v>
                </c:pt>
                <c:pt idx="33">
                  <c:v>2.9399999999999998E-6</c:v>
                </c:pt>
                <c:pt idx="34">
                  <c:v>3.32E-6</c:v>
                </c:pt>
                <c:pt idx="35">
                  <c:v>2.8899999999999999E-6</c:v>
                </c:pt>
                <c:pt idx="36">
                  <c:v>2.21E-6</c:v>
                </c:pt>
                <c:pt idx="37">
                  <c:v>1.2500000000000001E-6</c:v>
                </c:pt>
                <c:pt idx="38">
                  <c:v>1.8E-7</c:v>
                </c:pt>
                <c:pt idx="40">
                  <c:v>1.35E-6</c:v>
                </c:pt>
                <c:pt idx="41">
                  <c:v>2.03E-6</c:v>
                </c:pt>
                <c:pt idx="42">
                  <c:v>3.6899999999999998E-6</c:v>
                </c:pt>
                <c:pt idx="43">
                  <c:v>5.7400000000000001E-6</c:v>
                </c:pt>
                <c:pt idx="44">
                  <c:v>1.092E-5</c:v>
                </c:pt>
                <c:pt idx="45">
                  <c:v>2.0910000000000001E-5</c:v>
                </c:pt>
                <c:pt idx="46">
                  <c:v>4.1369999999999999E-5</c:v>
                </c:pt>
                <c:pt idx="47">
                  <c:v>8.6959999999999994E-5</c:v>
                </c:pt>
                <c:pt idx="48">
                  <c:v>1.4600999999999999E-4</c:v>
                </c:pt>
                <c:pt idx="49">
                  <c:v>2.3285999999999999E-4</c:v>
                </c:pt>
                <c:pt idx="50">
                  <c:v>4.0154999999999998E-4</c:v>
                </c:pt>
                <c:pt idx="51">
                  <c:v>9.8280000000000004E-4</c:v>
                </c:pt>
                <c:pt idx="52">
                  <c:v>1.6951500000000001E-3</c:v>
                </c:pt>
                <c:pt idx="53">
                  <c:v>2.4768300000000002E-3</c:v>
                </c:pt>
                <c:pt idx="54">
                  <c:v>3.3625199999999999E-3</c:v>
                </c:pt>
                <c:pt idx="55">
                  <c:v>5.3195999999999998E-3</c:v>
                </c:pt>
                <c:pt idx="56">
                  <c:v>7.2438600000000004E-3</c:v>
                </c:pt>
                <c:pt idx="57">
                  <c:v>9.3198599999999993E-3</c:v>
                </c:pt>
                <c:pt idx="58">
                  <c:v>1.153968E-2</c:v>
                </c:pt>
                <c:pt idx="59">
                  <c:v>1.36404E-2</c:v>
                </c:pt>
                <c:pt idx="60">
                  <c:v>1.6483979999999999E-2</c:v>
                </c:pt>
                <c:pt idx="61">
                  <c:v>1.9186439999999999E-2</c:v>
                </c:pt>
                <c:pt idx="62">
                  <c:v>2.2556039999999999E-2</c:v>
                </c:pt>
                <c:pt idx="63">
                  <c:v>2.4866039999999999E-2</c:v>
                </c:pt>
                <c:pt idx="64">
                  <c:v>2.7866519999999999E-2</c:v>
                </c:pt>
                <c:pt idx="65">
                  <c:v>3.1202339999999999E-2</c:v>
                </c:pt>
                <c:pt idx="66">
                  <c:v>3.1151999999999999E-2</c:v>
                </c:pt>
                <c:pt idx="67">
                  <c:v>3.7074000000000003E-2</c:v>
                </c:pt>
                <c:pt idx="68">
                  <c:v>4.3596000000000003E-2</c:v>
                </c:pt>
                <c:pt idx="69">
                  <c:v>4.9062000000000001E-2</c:v>
                </c:pt>
                <c:pt idx="70">
                  <c:v>5.5752000000000003E-2</c:v>
                </c:pt>
                <c:pt idx="71">
                  <c:v>6.3390000000000002E-2</c:v>
                </c:pt>
                <c:pt idx="72">
                  <c:v>7.1015999999999996E-2</c:v>
                </c:pt>
                <c:pt idx="73">
                  <c:v>7.7897999999999995E-2</c:v>
                </c:pt>
                <c:pt idx="74">
                  <c:v>8.4419999999999995E-2</c:v>
                </c:pt>
                <c:pt idx="75">
                  <c:v>8.8655999999999999E-2</c:v>
                </c:pt>
                <c:pt idx="76">
                  <c:v>9.3186000000000005E-2</c:v>
                </c:pt>
                <c:pt idx="77">
                  <c:v>0.10288799999999999</c:v>
                </c:pt>
                <c:pt idx="78">
                  <c:v>0.115134</c:v>
                </c:pt>
                <c:pt idx="79">
                  <c:v>0.125526</c:v>
                </c:pt>
                <c:pt idx="80">
                  <c:v>0.13036200000000001</c:v>
                </c:pt>
                <c:pt idx="81">
                  <c:v>0.13603799999999999</c:v>
                </c:pt>
                <c:pt idx="82">
                  <c:v>0.138714</c:v>
                </c:pt>
                <c:pt idx="83">
                  <c:v>0.139764</c:v>
                </c:pt>
                <c:pt idx="84">
                  <c:v>0.14538000000000001</c:v>
                </c:pt>
                <c:pt idx="85">
                  <c:v>0.15384600000000001</c:v>
                </c:pt>
                <c:pt idx="86">
                  <c:v>0.16527600000000001</c:v>
                </c:pt>
                <c:pt idx="87">
                  <c:v>0.17773800000000001</c:v>
                </c:pt>
                <c:pt idx="88">
                  <c:v>0.19608600000000001</c:v>
                </c:pt>
                <c:pt idx="89">
                  <c:v>0.19908600000000001</c:v>
                </c:pt>
                <c:pt idx="90">
                  <c:v>0.20455799999999999</c:v>
                </c:pt>
                <c:pt idx="91">
                  <c:v>0.20408999999999999</c:v>
                </c:pt>
                <c:pt idx="92">
                  <c:v>0.238374</c:v>
                </c:pt>
                <c:pt idx="93">
                  <c:v>0.24909600000000001</c:v>
                </c:pt>
                <c:pt idx="94">
                  <c:v>0.25426799999999999</c:v>
                </c:pt>
                <c:pt idx="95">
                  <c:v>0.26153399999999999</c:v>
                </c:pt>
                <c:pt idx="96">
                  <c:v>0.27190199999999998</c:v>
                </c:pt>
                <c:pt idx="97">
                  <c:v>0.29849399999999998</c:v>
                </c:pt>
                <c:pt idx="98">
                  <c:v>0.29910599999999998</c:v>
                </c:pt>
                <c:pt idx="99">
                  <c:v>0.32225399999999998</c:v>
                </c:pt>
                <c:pt idx="100">
                  <c:v>0.33728999999999998</c:v>
                </c:pt>
                <c:pt idx="101">
                  <c:v>0.36330000000000001</c:v>
                </c:pt>
                <c:pt idx="102">
                  <c:v>0.38766</c:v>
                </c:pt>
                <c:pt idx="103">
                  <c:v>0.410076</c:v>
                </c:pt>
                <c:pt idx="104">
                  <c:v>0.42281999999999997</c:v>
                </c:pt>
                <c:pt idx="105">
                  <c:v>0.44702999999999998</c:v>
                </c:pt>
                <c:pt idx="106">
                  <c:v>0.46200000000000002</c:v>
                </c:pt>
                <c:pt idx="107">
                  <c:v>0.48936000000000002</c:v>
                </c:pt>
                <c:pt idx="108">
                  <c:v>0.50373000000000001</c:v>
                </c:pt>
                <c:pt idx="109">
                  <c:v>0.52902000000000005</c:v>
                </c:pt>
                <c:pt idx="110">
                  <c:v>0.54525000000000001</c:v>
                </c:pt>
                <c:pt idx="111">
                  <c:v>0.54971999999999999</c:v>
                </c:pt>
                <c:pt idx="112">
                  <c:v>0.56930999999999998</c:v>
                </c:pt>
                <c:pt idx="113">
                  <c:v>0.5877</c:v>
                </c:pt>
                <c:pt idx="114">
                  <c:v>0.61416000000000004</c:v>
                </c:pt>
                <c:pt idx="115">
                  <c:v>0.62348999999999999</c:v>
                </c:pt>
                <c:pt idx="116">
                  <c:v>0.64209000000000005</c:v>
                </c:pt>
                <c:pt idx="117">
                  <c:v>0.66020999999999996</c:v>
                </c:pt>
                <c:pt idx="118">
                  <c:v>0.66993000000000003</c:v>
                </c:pt>
                <c:pt idx="119">
                  <c:v>0.68010000000000004</c:v>
                </c:pt>
                <c:pt idx="120">
                  <c:v>0.70535999999999999</c:v>
                </c:pt>
                <c:pt idx="121">
                  <c:v>0.72141</c:v>
                </c:pt>
                <c:pt idx="122">
                  <c:v>0.72945000000000004</c:v>
                </c:pt>
                <c:pt idx="123">
                  <c:v>0.73829999999999996</c:v>
                </c:pt>
                <c:pt idx="124">
                  <c:v>0.76044</c:v>
                </c:pt>
                <c:pt idx="125">
                  <c:v>0.78093000000000001</c:v>
                </c:pt>
                <c:pt idx="126">
                  <c:v>0.80015999999999998</c:v>
                </c:pt>
                <c:pt idx="127">
                  <c:v>0.81911999999999996</c:v>
                </c:pt>
                <c:pt idx="128">
                  <c:v>0.82674000000000003</c:v>
                </c:pt>
                <c:pt idx="129">
                  <c:v>0.83675999999999995</c:v>
                </c:pt>
                <c:pt idx="130">
                  <c:v>0.84323999999999999</c:v>
                </c:pt>
                <c:pt idx="131">
                  <c:v>0.85145999999999999</c:v>
                </c:pt>
                <c:pt idx="132">
                  <c:v>0.87594000000000005</c:v>
                </c:pt>
                <c:pt idx="133">
                  <c:v>0.89024999999999999</c:v>
                </c:pt>
                <c:pt idx="134">
                  <c:v>0.89283000000000001</c:v>
                </c:pt>
                <c:pt idx="135">
                  <c:v>0.88992000000000004</c:v>
                </c:pt>
                <c:pt idx="136">
                  <c:v>0.91896</c:v>
                </c:pt>
                <c:pt idx="137">
                  <c:v>0.94067999999999996</c:v>
                </c:pt>
                <c:pt idx="138">
                  <c:v>0.94671000000000005</c:v>
                </c:pt>
                <c:pt idx="139">
                  <c:v>0.98441999999999996</c:v>
                </c:pt>
                <c:pt idx="140">
                  <c:v>0.98118000000000005</c:v>
                </c:pt>
                <c:pt idx="141">
                  <c:v>1.00431</c:v>
                </c:pt>
                <c:pt idx="142">
                  <c:v>1.0170300000000001</c:v>
                </c:pt>
                <c:pt idx="143">
                  <c:v>1.0567500000000001</c:v>
                </c:pt>
                <c:pt idx="144">
                  <c:v>1.0766100000000001</c:v>
                </c:pt>
                <c:pt idx="145">
                  <c:v>1.0515000000000001</c:v>
                </c:pt>
                <c:pt idx="146">
                  <c:v>1.0715699999999999</c:v>
                </c:pt>
                <c:pt idx="147">
                  <c:v>1.10955</c:v>
                </c:pt>
                <c:pt idx="148">
                  <c:v>1.0844100000000001</c:v>
                </c:pt>
                <c:pt idx="149">
                  <c:v>1.11795</c:v>
                </c:pt>
                <c:pt idx="150">
                  <c:v>1.15029</c:v>
                </c:pt>
                <c:pt idx="151">
                  <c:v>1.15005</c:v>
                </c:pt>
                <c:pt idx="152">
                  <c:v>1.1750700000000001</c:v>
                </c:pt>
                <c:pt idx="153">
                  <c:v>1.1569799999999999</c:v>
                </c:pt>
                <c:pt idx="154">
                  <c:v>1.17984</c:v>
                </c:pt>
                <c:pt idx="155">
                  <c:v>1.18449</c:v>
                </c:pt>
                <c:pt idx="156">
                  <c:v>1.19706</c:v>
                </c:pt>
                <c:pt idx="157">
                  <c:v>1.2131700000000001</c:v>
                </c:pt>
                <c:pt idx="158">
                  <c:v>1.2274499999999999</c:v>
                </c:pt>
                <c:pt idx="159">
                  <c:v>1.23888</c:v>
                </c:pt>
                <c:pt idx="160">
                  <c:v>1.24017</c:v>
                </c:pt>
                <c:pt idx="161">
                  <c:v>1.2676499999999999</c:v>
                </c:pt>
                <c:pt idx="162">
                  <c:v>1.29297</c:v>
                </c:pt>
                <c:pt idx="163">
                  <c:v>1.3273200000000001</c:v>
                </c:pt>
                <c:pt idx="164">
                  <c:v>1.3389</c:v>
                </c:pt>
                <c:pt idx="165">
                  <c:v>1.34832</c:v>
                </c:pt>
                <c:pt idx="166">
                  <c:v>1.36782</c:v>
                </c:pt>
                <c:pt idx="167">
                  <c:v>1.40646</c:v>
                </c:pt>
                <c:pt idx="168">
                  <c:v>1.4097299999999999</c:v>
                </c:pt>
                <c:pt idx="169">
                  <c:v>1.4231100000000001</c:v>
                </c:pt>
                <c:pt idx="170">
                  <c:v>1.4729699999999999</c:v>
                </c:pt>
                <c:pt idx="171">
                  <c:v>1.46865</c:v>
                </c:pt>
                <c:pt idx="172">
                  <c:v>1.4952000000000001</c:v>
                </c:pt>
                <c:pt idx="173">
                  <c:v>1.5158100000000001</c:v>
                </c:pt>
                <c:pt idx="174">
                  <c:v>1.48593</c:v>
                </c:pt>
                <c:pt idx="175">
                  <c:v>1.5531900000000001</c:v>
                </c:pt>
                <c:pt idx="176">
                  <c:v>1.5828899999999999</c:v>
                </c:pt>
                <c:pt idx="177">
                  <c:v>1.61805</c:v>
                </c:pt>
                <c:pt idx="178">
                  <c:v>1.60077</c:v>
                </c:pt>
                <c:pt idx="179">
                  <c:v>1.6559999999999999</c:v>
                </c:pt>
                <c:pt idx="180">
                  <c:v>1.71045</c:v>
                </c:pt>
                <c:pt idx="181">
                  <c:v>1.7280599999999999</c:v>
                </c:pt>
                <c:pt idx="182">
                  <c:v>1.7129099999999999</c:v>
                </c:pt>
                <c:pt idx="183">
                  <c:v>1.7075400000000001</c:v>
                </c:pt>
                <c:pt idx="184">
                  <c:v>1.7357400000000001</c:v>
                </c:pt>
                <c:pt idx="185">
                  <c:v>1.7555400000000001</c:v>
                </c:pt>
                <c:pt idx="186">
                  <c:v>1.75854</c:v>
                </c:pt>
                <c:pt idx="187">
                  <c:v>1.7862899999999999</c:v>
                </c:pt>
                <c:pt idx="188">
                  <c:v>1.8184800000000001</c:v>
                </c:pt>
                <c:pt idx="189">
                  <c:v>1.8547199999999999</c:v>
                </c:pt>
                <c:pt idx="190">
                  <c:v>1.78569</c:v>
                </c:pt>
                <c:pt idx="191">
                  <c:v>1.7748299999999999</c:v>
                </c:pt>
                <c:pt idx="192">
                  <c:v>1.8393900000000001</c:v>
                </c:pt>
                <c:pt idx="193">
                  <c:v>1.90161</c:v>
                </c:pt>
                <c:pt idx="194">
                  <c:v>1.8895500000000001</c:v>
                </c:pt>
                <c:pt idx="195">
                  <c:v>1.87443</c:v>
                </c:pt>
                <c:pt idx="196">
                  <c:v>1.87704</c:v>
                </c:pt>
                <c:pt idx="197">
                  <c:v>1.8886799999999999</c:v>
                </c:pt>
                <c:pt idx="198">
                  <c:v>1.8213600000000001</c:v>
                </c:pt>
                <c:pt idx="199">
                  <c:v>1.87887</c:v>
                </c:pt>
                <c:pt idx="200">
                  <c:v>1.86399</c:v>
                </c:pt>
                <c:pt idx="201">
                  <c:v>1.83057</c:v>
                </c:pt>
                <c:pt idx="202">
                  <c:v>1.8849899999999999</c:v>
                </c:pt>
                <c:pt idx="203">
                  <c:v>1.92726</c:v>
                </c:pt>
                <c:pt idx="204">
                  <c:v>2.00292</c:v>
                </c:pt>
                <c:pt idx="205">
                  <c:v>2.0023499999999999</c:v>
                </c:pt>
                <c:pt idx="206">
                  <c:v>2.0114700000000001</c:v>
                </c:pt>
                <c:pt idx="207">
                  <c:v>2.0468999999999999</c:v>
                </c:pt>
                <c:pt idx="208">
                  <c:v>2.0579999999999998</c:v>
                </c:pt>
                <c:pt idx="209">
                  <c:v>2.0650499999999998</c:v>
                </c:pt>
                <c:pt idx="210">
                  <c:v>2.0012699999999999</c:v>
                </c:pt>
                <c:pt idx="211">
                  <c:v>2.1001500000000002</c:v>
                </c:pt>
                <c:pt idx="212">
                  <c:v>2.0928300000000002</c:v>
                </c:pt>
                <c:pt idx="213">
                  <c:v>2.0077500000000001</c:v>
                </c:pt>
                <c:pt idx="214">
                  <c:v>2.11083</c:v>
                </c:pt>
                <c:pt idx="215">
                  <c:v>2.07945</c:v>
                </c:pt>
                <c:pt idx="216">
                  <c:v>2.0839799999999999</c:v>
                </c:pt>
                <c:pt idx="217">
                  <c:v>2.1078299999999999</c:v>
                </c:pt>
                <c:pt idx="218">
                  <c:v>2.1238199999999998</c:v>
                </c:pt>
                <c:pt idx="219">
                  <c:v>2.0465100000000001</c:v>
                </c:pt>
                <c:pt idx="220">
                  <c:v>2.0202</c:v>
                </c:pt>
                <c:pt idx="221">
                  <c:v>2.08602</c:v>
                </c:pt>
                <c:pt idx="222">
                  <c:v>2.1699000000000002</c:v>
                </c:pt>
                <c:pt idx="223">
                  <c:v>2.1598199999999999</c:v>
                </c:pt>
                <c:pt idx="224">
                  <c:v>2.13069</c:v>
                </c:pt>
                <c:pt idx="225">
                  <c:v>2.0851199999999999</c:v>
                </c:pt>
                <c:pt idx="226">
                  <c:v>2.1690299999999998</c:v>
                </c:pt>
                <c:pt idx="227">
                  <c:v>2.1998700000000002</c:v>
                </c:pt>
                <c:pt idx="228">
                  <c:v>2.2436400000000001</c:v>
                </c:pt>
                <c:pt idx="229">
                  <c:v>2.26119</c:v>
                </c:pt>
                <c:pt idx="230">
                  <c:v>2.2693500000000002</c:v>
                </c:pt>
                <c:pt idx="231">
                  <c:v>2.22912</c:v>
                </c:pt>
                <c:pt idx="232">
                  <c:v>2.2709999999999999</c:v>
                </c:pt>
                <c:pt idx="233">
                  <c:v>2.2530600000000001</c:v>
                </c:pt>
                <c:pt idx="234">
                  <c:v>2.2529699999999999</c:v>
                </c:pt>
                <c:pt idx="235">
                  <c:v>2.2634400000000001</c:v>
                </c:pt>
                <c:pt idx="236">
                  <c:v>2.3232900000000001</c:v>
                </c:pt>
                <c:pt idx="237">
                  <c:v>2.3270400000000002</c:v>
                </c:pt>
                <c:pt idx="238">
                  <c:v>2.2893300000000001</c:v>
                </c:pt>
                <c:pt idx="239">
                  <c:v>2.3111999999999999</c:v>
                </c:pt>
                <c:pt idx="240">
                  <c:v>2.39757</c:v>
                </c:pt>
                <c:pt idx="241">
                  <c:v>2.4267300000000001</c:v>
                </c:pt>
                <c:pt idx="242">
                  <c:v>2.4764400000000002</c:v>
                </c:pt>
                <c:pt idx="243">
                  <c:v>2.5295399999999999</c:v>
                </c:pt>
                <c:pt idx="244">
                  <c:v>2.49735</c:v>
                </c:pt>
                <c:pt idx="245">
                  <c:v>2.5221300000000002</c:v>
                </c:pt>
                <c:pt idx="246">
                  <c:v>2.60643</c:v>
                </c:pt>
                <c:pt idx="247">
                  <c:v>2.6153400000000002</c:v>
                </c:pt>
                <c:pt idx="248">
                  <c:v>2.5996800000000002</c:v>
                </c:pt>
                <c:pt idx="249">
                  <c:v>2.5213199999999998</c:v>
                </c:pt>
                <c:pt idx="250">
                  <c:v>2.5763699999999998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F-466E-A7E8-630F77A0EED3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backward val="0.30000000000000004"/>
            <c:dispRSqr val="0"/>
            <c:dispEq val="0"/>
          </c:trendline>
          <c:xVal>
            <c:numRef>
              <c:f>'transfer characteristics'!$A$103:$A$203</c:f>
              <c:numCache>
                <c:formatCode>G/通用格式</c:formatCode>
                <c:ptCount val="10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</c:numCache>
            </c:numRef>
          </c:xVal>
          <c:yVal>
            <c:numRef>
              <c:f>'transfer characteristics'!$B$103:$B$203</c:f>
              <c:numCache>
                <c:formatCode>G/通用格式</c:formatCode>
                <c:ptCount val="101"/>
                <c:pt idx="0">
                  <c:v>0.33728999999999998</c:v>
                </c:pt>
                <c:pt idx="1">
                  <c:v>0.36330000000000001</c:v>
                </c:pt>
                <c:pt idx="2">
                  <c:v>0.38766</c:v>
                </c:pt>
                <c:pt idx="3">
                  <c:v>0.410076</c:v>
                </c:pt>
                <c:pt idx="4">
                  <c:v>0.42281999999999997</c:v>
                </c:pt>
                <c:pt idx="5">
                  <c:v>0.44702999999999998</c:v>
                </c:pt>
                <c:pt idx="6">
                  <c:v>0.46200000000000002</c:v>
                </c:pt>
                <c:pt idx="7">
                  <c:v>0.48936000000000002</c:v>
                </c:pt>
                <c:pt idx="8">
                  <c:v>0.50373000000000001</c:v>
                </c:pt>
                <c:pt idx="9">
                  <c:v>0.52902000000000005</c:v>
                </c:pt>
                <c:pt idx="10">
                  <c:v>0.54525000000000001</c:v>
                </c:pt>
                <c:pt idx="11">
                  <c:v>0.54971999999999999</c:v>
                </c:pt>
                <c:pt idx="12">
                  <c:v>0.56930999999999998</c:v>
                </c:pt>
                <c:pt idx="13">
                  <c:v>0.5877</c:v>
                </c:pt>
                <c:pt idx="14">
                  <c:v>0.61416000000000004</c:v>
                </c:pt>
                <c:pt idx="15">
                  <c:v>0.62348999999999999</c:v>
                </c:pt>
                <c:pt idx="16">
                  <c:v>0.64209000000000005</c:v>
                </c:pt>
                <c:pt idx="17">
                  <c:v>0.66020999999999996</c:v>
                </c:pt>
                <c:pt idx="18">
                  <c:v>0.66993000000000003</c:v>
                </c:pt>
                <c:pt idx="19">
                  <c:v>0.68010000000000004</c:v>
                </c:pt>
                <c:pt idx="20">
                  <c:v>0.70535999999999999</c:v>
                </c:pt>
                <c:pt idx="21">
                  <c:v>0.72141</c:v>
                </c:pt>
                <c:pt idx="22">
                  <c:v>0.72945000000000004</c:v>
                </c:pt>
                <c:pt idx="23">
                  <c:v>0.73829999999999996</c:v>
                </c:pt>
                <c:pt idx="24">
                  <c:v>0.76044</c:v>
                </c:pt>
                <c:pt idx="25">
                  <c:v>0.78093000000000001</c:v>
                </c:pt>
                <c:pt idx="26">
                  <c:v>0.80015999999999998</c:v>
                </c:pt>
                <c:pt idx="27">
                  <c:v>0.81911999999999996</c:v>
                </c:pt>
                <c:pt idx="28">
                  <c:v>0.82674000000000003</c:v>
                </c:pt>
                <c:pt idx="29">
                  <c:v>0.83675999999999995</c:v>
                </c:pt>
                <c:pt idx="30">
                  <c:v>0.84323999999999999</c:v>
                </c:pt>
                <c:pt idx="31">
                  <c:v>0.85145999999999999</c:v>
                </c:pt>
                <c:pt idx="32">
                  <c:v>0.87594000000000005</c:v>
                </c:pt>
                <c:pt idx="33">
                  <c:v>0.89024999999999999</c:v>
                </c:pt>
                <c:pt idx="34">
                  <c:v>0.89283000000000001</c:v>
                </c:pt>
                <c:pt idx="35">
                  <c:v>0.88992000000000004</c:v>
                </c:pt>
                <c:pt idx="36">
                  <c:v>0.91896</c:v>
                </c:pt>
                <c:pt idx="37">
                  <c:v>0.94067999999999996</c:v>
                </c:pt>
                <c:pt idx="38">
                  <c:v>0.94671000000000005</c:v>
                </c:pt>
                <c:pt idx="39">
                  <c:v>0.98441999999999996</c:v>
                </c:pt>
                <c:pt idx="40">
                  <c:v>0.98118000000000005</c:v>
                </c:pt>
                <c:pt idx="41">
                  <c:v>1.00431</c:v>
                </c:pt>
                <c:pt idx="42">
                  <c:v>1.0170300000000001</c:v>
                </c:pt>
                <c:pt idx="43">
                  <c:v>1.0567500000000001</c:v>
                </c:pt>
                <c:pt idx="44">
                  <c:v>1.0766100000000001</c:v>
                </c:pt>
                <c:pt idx="45">
                  <c:v>1.0515000000000001</c:v>
                </c:pt>
                <c:pt idx="46">
                  <c:v>1.0715699999999999</c:v>
                </c:pt>
                <c:pt idx="47">
                  <c:v>1.10955</c:v>
                </c:pt>
                <c:pt idx="48">
                  <c:v>1.0844100000000001</c:v>
                </c:pt>
                <c:pt idx="49">
                  <c:v>1.11795</c:v>
                </c:pt>
                <c:pt idx="50">
                  <c:v>1.15029</c:v>
                </c:pt>
                <c:pt idx="51">
                  <c:v>1.15005</c:v>
                </c:pt>
                <c:pt idx="52">
                  <c:v>1.1750700000000001</c:v>
                </c:pt>
                <c:pt idx="53">
                  <c:v>1.1569799999999999</c:v>
                </c:pt>
                <c:pt idx="54">
                  <c:v>1.17984</c:v>
                </c:pt>
                <c:pt idx="55">
                  <c:v>1.18449</c:v>
                </c:pt>
                <c:pt idx="56">
                  <c:v>1.19706</c:v>
                </c:pt>
                <c:pt idx="57">
                  <c:v>1.2131700000000001</c:v>
                </c:pt>
                <c:pt idx="58">
                  <c:v>1.2274499999999999</c:v>
                </c:pt>
                <c:pt idx="59">
                  <c:v>1.23888</c:v>
                </c:pt>
                <c:pt idx="60">
                  <c:v>1.24017</c:v>
                </c:pt>
                <c:pt idx="61">
                  <c:v>1.2676499999999999</c:v>
                </c:pt>
                <c:pt idx="62">
                  <c:v>1.29297</c:v>
                </c:pt>
                <c:pt idx="63">
                  <c:v>1.3273200000000001</c:v>
                </c:pt>
                <c:pt idx="64">
                  <c:v>1.3389</c:v>
                </c:pt>
                <c:pt idx="65">
                  <c:v>1.34832</c:v>
                </c:pt>
                <c:pt idx="66">
                  <c:v>1.36782</c:v>
                </c:pt>
                <c:pt idx="67">
                  <c:v>1.40646</c:v>
                </c:pt>
                <c:pt idx="68">
                  <c:v>1.4097299999999999</c:v>
                </c:pt>
                <c:pt idx="69">
                  <c:v>1.4231100000000001</c:v>
                </c:pt>
                <c:pt idx="70">
                  <c:v>1.4729699999999999</c:v>
                </c:pt>
                <c:pt idx="71">
                  <c:v>1.46865</c:v>
                </c:pt>
                <c:pt idx="72">
                  <c:v>1.4952000000000001</c:v>
                </c:pt>
                <c:pt idx="73">
                  <c:v>1.5158100000000001</c:v>
                </c:pt>
                <c:pt idx="74">
                  <c:v>1.48593</c:v>
                </c:pt>
                <c:pt idx="75">
                  <c:v>1.5531900000000001</c:v>
                </c:pt>
                <c:pt idx="76">
                  <c:v>1.5828899999999999</c:v>
                </c:pt>
                <c:pt idx="77">
                  <c:v>1.61805</c:v>
                </c:pt>
                <c:pt idx="78">
                  <c:v>1.60077</c:v>
                </c:pt>
                <c:pt idx="79">
                  <c:v>1.6559999999999999</c:v>
                </c:pt>
                <c:pt idx="80">
                  <c:v>1.71045</c:v>
                </c:pt>
                <c:pt idx="81">
                  <c:v>1.7280599999999999</c:v>
                </c:pt>
                <c:pt idx="82">
                  <c:v>1.7129099999999999</c:v>
                </c:pt>
                <c:pt idx="83">
                  <c:v>1.7075400000000001</c:v>
                </c:pt>
                <c:pt idx="84">
                  <c:v>1.7357400000000001</c:v>
                </c:pt>
                <c:pt idx="85">
                  <c:v>1.7555400000000001</c:v>
                </c:pt>
                <c:pt idx="86">
                  <c:v>1.75854</c:v>
                </c:pt>
                <c:pt idx="87">
                  <c:v>1.7862899999999999</c:v>
                </c:pt>
                <c:pt idx="88">
                  <c:v>1.8184800000000001</c:v>
                </c:pt>
                <c:pt idx="89">
                  <c:v>1.8547199999999999</c:v>
                </c:pt>
                <c:pt idx="90">
                  <c:v>1.78569</c:v>
                </c:pt>
                <c:pt idx="91">
                  <c:v>1.7748299999999999</c:v>
                </c:pt>
                <c:pt idx="92">
                  <c:v>1.8393900000000001</c:v>
                </c:pt>
                <c:pt idx="93">
                  <c:v>1.90161</c:v>
                </c:pt>
                <c:pt idx="94">
                  <c:v>1.8895500000000001</c:v>
                </c:pt>
                <c:pt idx="95">
                  <c:v>1.87443</c:v>
                </c:pt>
                <c:pt idx="96">
                  <c:v>1.87704</c:v>
                </c:pt>
                <c:pt idx="97">
                  <c:v>1.8886799999999999</c:v>
                </c:pt>
                <c:pt idx="98">
                  <c:v>1.8213600000000001</c:v>
                </c:pt>
                <c:pt idx="99">
                  <c:v>1.87887</c:v>
                </c:pt>
                <c:pt idx="100">
                  <c:v>1.86399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D-43BC-BD60-89BCEE75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1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4877643863879"/>
          <c:y val="2.2386249404823984E-2"/>
          <c:w val="0.81139720616743205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characteristics'!$C$3:$C$253</c:f>
              <c:numCache>
                <c:formatCode>G/通用格式</c:formatCode>
                <c:ptCount val="251"/>
                <c:pt idx="5">
                  <c:v>-3.8519220232374942</c:v>
                </c:pt>
                <c:pt idx="6">
                  <c:v>-3.795744321519849</c:v>
                </c:pt>
                <c:pt idx="7">
                  <c:v>-3.8189571659692469</c:v>
                </c:pt>
                <c:pt idx="8">
                  <c:v>-4.0081982011553556</c:v>
                </c:pt>
                <c:pt idx="9">
                  <c:v>-3.9591999387434709</c:v>
                </c:pt>
                <c:pt idx="10">
                  <c:v>-4.0928574689968595</c:v>
                </c:pt>
                <c:pt idx="11">
                  <c:v>-4.1490476002065071</c:v>
                </c:pt>
                <c:pt idx="12">
                  <c:v>-4.1369747037705293</c:v>
                </c:pt>
                <c:pt idx="13">
                  <c:v>-4.0118871597316481</c:v>
                </c:pt>
                <c:pt idx="14">
                  <c:v>-4.0235583106211559</c:v>
                </c:pt>
                <c:pt idx="15">
                  <c:v>-4.0824944904474529</c:v>
                </c:pt>
                <c:pt idx="16">
                  <c:v>-4.2969666952663141</c:v>
                </c:pt>
                <c:pt idx="17">
                  <c:v>-4.2870137664056172</c:v>
                </c:pt>
                <c:pt idx="18">
                  <c:v>-4.4255057317146722</c:v>
                </c:pt>
                <c:pt idx="19">
                  <c:v>-4.6346992513620124</c:v>
                </c:pt>
                <c:pt idx="20">
                  <c:v>-4.8215986584662449</c:v>
                </c:pt>
                <c:pt idx="21">
                  <c:v>-4.898252926053634</c:v>
                </c:pt>
                <c:pt idx="22">
                  <c:v>-4.9122185821904578</c:v>
                </c:pt>
                <c:pt idx="23">
                  <c:v>-4.9150664250632836</c:v>
                </c:pt>
                <c:pt idx="24">
                  <c:v>-4.9093892921715936</c:v>
                </c:pt>
                <c:pt idx="25">
                  <c:v>-4.9344202852715515</c:v>
                </c:pt>
                <c:pt idx="26">
                  <c:v>-5.0619809025237901</c:v>
                </c:pt>
                <c:pt idx="27">
                  <c:v>-5.1469104701481347</c:v>
                </c:pt>
                <c:pt idx="28">
                  <c:v>-5.23284413391782</c:v>
                </c:pt>
                <c:pt idx="29">
                  <c:v>-5.4854522473397136</c:v>
                </c:pt>
                <c:pt idx="30">
                  <c:v>-5.5185573714976952</c:v>
                </c:pt>
                <c:pt idx="31">
                  <c:v>-5.5718652059712115</c:v>
                </c:pt>
                <c:pt idx="32">
                  <c:v>-5.5559552040819238</c:v>
                </c:pt>
                <c:pt idx="33">
                  <c:v>-5.5316526695878423</c:v>
                </c:pt>
                <c:pt idx="34">
                  <c:v>-5.4788619162959638</c:v>
                </c:pt>
                <c:pt idx="35">
                  <c:v>-5.5391021572434518</c:v>
                </c:pt>
                <c:pt idx="36">
                  <c:v>-5.655607726314889</c:v>
                </c:pt>
                <c:pt idx="37">
                  <c:v>-5.9030899869919438</c:v>
                </c:pt>
                <c:pt idx="38">
                  <c:v>-6.7447274948966935</c:v>
                </c:pt>
                <c:pt idx="40">
                  <c:v>-5.8696662315049934</c:v>
                </c:pt>
                <c:pt idx="41">
                  <c:v>-5.6925039620867874</c:v>
                </c:pt>
                <c:pt idx="42">
                  <c:v>-5.4329736338409393</c:v>
                </c:pt>
                <c:pt idx="43">
                  <c:v>-5.2410881076020264</c:v>
                </c:pt>
                <c:pt idx="44">
                  <c:v>-4.9617773616312819</c:v>
                </c:pt>
                <c:pt idx="45">
                  <c:v>-4.6796459671823278</c:v>
                </c:pt>
                <c:pt idx="46">
                  <c:v>-4.383314479104488</c:v>
                </c:pt>
                <c:pt idx="47">
                  <c:v>-4.0606804689217615</c:v>
                </c:pt>
                <c:pt idx="48">
                  <c:v>-3.8356173990368312</c:v>
                </c:pt>
                <c:pt idx="49">
                  <c:v>-3.6329051068763416</c:v>
                </c:pt>
                <c:pt idx="50">
                  <c:v>-3.3962603697573863</c:v>
                </c:pt>
                <c:pt idx="51">
                  <c:v>-3.0075348521919567</c:v>
                </c:pt>
                <c:pt idx="52">
                  <c:v>-2.7707918660213888</c:v>
                </c:pt>
                <c:pt idx="53">
                  <c:v>-2.6061038006792296</c:v>
                </c:pt>
                <c:pt idx="54">
                  <c:v>-2.4733351238330132</c:v>
                </c:pt>
                <c:pt idx="55">
                  <c:v>-2.2741210226530408</c:v>
                </c:pt>
                <c:pt idx="56">
                  <c:v>-2.1400299517614862</c:v>
                </c:pt>
                <c:pt idx="57">
                  <c:v>-2.0305906114318697</c:v>
                </c:pt>
                <c:pt idx="58">
                  <c:v>-1.9378062341751832</c:v>
                </c:pt>
                <c:pt idx="59">
                  <c:v>-1.8651728939577195</c:v>
                </c:pt>
                <c:pt idx="60">
                  <c:v>-1.7829379210762839</c:v>
                </c:pt>
                <c:pt idx="61">
                  <c:v>-1.7170056001359866</c:v>
                </c:pt>
                <c:pt idx="62">
                  <c:v>-1.6467371439221365</c:v>
                </c:pt>
                <c:pt idx="63">
                  <c:v>-1.6043933720715802</c:v>
                </c:pt>
                <c:pt idx="64">
                  <c:v>-1.5549172630470922</c:v>
                </c:pt>
                <c:pt idx="65">
                  <c:v>-1.5058128351168067</c:v>
                </c:pt>
                <c:pt idx="66">
                  <c:v>-1.5065140658240435</c:v>
                </c:pt>
                <c:pt idx="67">
                  <c:v>-1.4309305544017781</c:v>
                </c:pt>
                <c:pt idx="68">
                  <c:v>-1.3605533560896605</c:v>
                </c:pt>
                <c:pt idx="69">
                  <c:v>-1.3092547518642506</c:v>
                </c:pt>
                <c:pt idx="70">
                  <c:v>-1.2537395484881586</c:v>
                </c:pt>
                <c:pt idx="71">
                  <c:v>-1.1979792482280243</c:v>
                </c:pt>
                <c:pt idx="72">
                  <c:v>-1.1486437931277609</c:v>
                </c:pt>
                <c:pt idx="73">
                  <c:v>-1.1084736925214542</c:v>
                </c:pt>
                <c:pt idx="74">
                  <c:v>-1.0735546521816106</c:v>
                </c:pt>
                <c:pt idx="75">
                  <c:v>-1.0522918671841714</c:v>
                </c:pt>
                <c:pt idx="76">
                  <c:v>-1.030649329914838</c:v>
                </c:pt>
                <c:pt idx="77">
                  <c:v>-0.98763527477776136</c:v>
                </c:pt>
                <c:pt idx="78">
                  <c:v>-0.93879640676196574</c:v>
                </c:pt>
                <c:pt idx="79">
                  <c:v>-0.90126631014280489</c:v>
                </c:pt>
                <c:pt idx="80">
                  <c:v>-0.88484898525582811</c:v>
                </c:pt>
                <c:pt idx="81">
                  <c:v>-0.86633976159192261</c:v>
                </c:pt>
                <c:pt idx="82">
                  <c:v>-0.85787970463751695</c:v>
                </c:pt>
                <c:pt idx="83">
                  <c:v>-0.8546046784811312</c:v>
                </c:pt>
                <c:pt idx="84">
                  <c:v>-0.83749533547885013</c:v>
                </c:pt>
                <c:pt idx="85">
                  <c:v>-0.81291379093755456</c:v>
                </c:pt>
                <c:pt idx="86">
                  <c:v>-0.78179020646669195</c:v>
                </c:pt>
                <c:pt idx="87">
                  <c:v>-0.75021971104662089</c:v>
                </c:pt>
                <c:pt idx="88">
                  <c:v>-0.70755341265446725</c:v>
                </c:pt>
                <c:pt idx="89">
                  <c:v>-0.70095927908119371</c:v>
                </c:pt>
                <c:pt idx="90">
                  <c:v>-0.68918353113546549</c:v>
                </c:pt>
                <c:pt idx="91">
                  <c:v>-0.69017827431977019</c:v>
                </c:pt>
                <c:pt idx="92">
                  <c:v>-0.62274111584585556</c:v>
                </c:pt>
                <c:pt idx="93">
                  <c:v>-0.60363324633693949</c:v>
                </c:pt>
                <c:pt idx="94">
                  <c:v>-0.59470829298154537</c:v>
                </c:pt>
                <c:pt idx="95">
                  <c:v>-0.58247184388069961</c:v>
                </c:pt>
                <c:pt idx="96">
                  <c:v>-0.56558759790801549</c:v>
                </c:pt>
                <c:pt idx="97">
                  <c:v>-0.52506439415967199</c:v>
                </c:pt>
                <c:pt idx="98">
                  <c:v>-0.52417487503034788</c:v>
                </c:pt>
                <c:pt idx="99">
                  <c:v>-0.49180168323089407</c:v>
                </c:pt>
                <c:pt idx="100">
                  <c:v>-0.47199653461630814</c:v>
                </c:pt>
                <c:pt idx="101">
                  <c:v>-0.43973460213728532</c:v>
                </c:pt>
                <c:pt idx="102">
                  <c:v>-0.41154900857618748</c:v>
                </c:pt>
                <c:pt idx="103">
                  <c:v>-0.38713564737325312</c:v>
                </c:pt>
                <c:pt idx="104">
                  <c:v>-0.37384447811908811</c:v>
                </c:pt>
                <c:pt idx="105">
                  <c:v>-0.34966333056545179</c:v>
                </c:pt>
                <c:pt idx="106">
                  <c:v>-0.33535802444387447</c:v>
                </c:pt>
                <c:pt idx="107">
                  <c:v>-0.31037153251025396</c:v>
                </c:pt>
                <c:pt idx="108">
                  <c:v>-0.29780218365394528</c:v>
                </c:pt>
                <c:pt idx="109">
                  <c:v>-0.27652790882408135</c:v>
                </c:pt>
                <c:pt idx="110">
                  <c:v>-0.26340432574926209</c:v>
                </c:pt>
                <c:pt idx="111">
                  <c:v>-0.25985846217629155</c:v>
                </c:pt>
                <c:pt idx="112">
                  <c:v>-0.24465118768559518</c:v>
                </c:pt>
                <c:pt idx="113">
                  <c:v>-0.23084430928560121</c:v>
                </c:pt>
                <c:pt idx="114">
                  <c:v>-0.21171847240120847</c:v>
                </c:pt>
                <c:pt idx="115">
                  <c:v>-0.20517050767003611</c:v>
                </c:pt>
                <c:pt idx="116">
                  <c:v>-0.19240409379420101</c:v>
                </c:pt>
                <c:pt idx="117">
                  <c:v>-0.1803179018295058</c:v>
                </c:pt>
                <c:pt idx="118">
                  <c:v>-0.17397057371997296</c:v>
                </c:pt>
                <c:pt idx="119">
                  <c:v>-0.16742722515382014</c:v>
                </c:pt>
                <c:pt idx="120">
                  <c:v>-0.15158917221578141</c:v>
                </c:pt>
                <c:pt idx="121">
                  <c:v>-0.14181784189744706</c:v>
                </c:pt>
                <c:pt idx="122">
                  <c:v>-0.13700447137614136</c:v>
                </c:pt>
                <c:pt idx="123">
                  <c:v>-0.13176713157753506</c:v>
                </c:pt>
                <c:pt idx="124">
                  <c:v>-0.11893504682713557</c:v>
                </c:pt>
                <c:pt idx="125">
                  <c:v>-0.1073878931088688</c:v>
                </c:pt>
                <c:pt idx="126">
                  <c:v>-9.6823162796407472E-2</c:v>
                </c:pt>
                <c:pt idx="127">
                  <c:v>-8.665247000975515E-2</c:v>
                </c:pt>
                <c:pt idx="128">
                  <c:v>-8.2631049478770452E-2</c:v>
                </c:pt>
                <c:pt idx="129">
                  <c:v>-7.7399088747456893E-2</c:v>
                </c:pt>
                <c:pt idx="130">
                  <c:v>-7.4048800415156393E-2</c:v>
                </c:pt>
                <c:pt idx="131">
                  <c:v>-6.9835749565521812E-2</c:v>
                </c:pt>
                <c:pt idx="132">
                  <c:v>-5.7525641048061786E-2</c:v>
                </c:pt>
                <c:pt idx="133">
                  <c:v>-5.0488017653708743E-2</c:v>
                </c:pt>
                <c:pt idx="134">
                  <c:v>-4.9231225423114325E-2</c:v>
                </c:pt>
                <c:pt idx="135">
                  <c:v>-5.0649032815934483E-2</c:v>
                </c:pt>
                <c:pt idx="136">
                  <c:v>-3.6703391940706376E-2</c:v>
                </c:pt>
                <c:pt idx="137">
                  <c:v>-2.6558089505387114E-2</c:v>
                </c:pt>
                <c:pt idx="138">
                  <c:v>-2.3783035450614932E-2</c:v>
                </c:pt>
                <c:pt idx="139">
                  <c:v>-6.8195715220552081E-3</c:v>
                </c:pt>
                <c:pt idx="140">
                  <c:v>-8.2513128689971627E-3</c:v>
                </c:pt>
                <c:pt idx="141">
                  <c:v>1.867787021108513E-3</c:v>
                </c:pt>
                <c:pt idx="142">
                  <c:v>7.3337637804586787E-3</c:v>
                </c:pt>
                <c:pt idx="143">
                  <c:v>2.3972256501056506E-2</c:v>
                </c:pt>
                <c:pt idx="144">
                  <c:v>3.2058409405592771E-2</c:v>
                </c:pt>
                <c:pt idx="145">
                  <c:v>2.1809277022339941E-2</c:v>
                </c:pt>
                <c:pt idx="146">
                  <c:v>3.0020546465813806E-2</c:v>
                </c:pt>
                <c:pt idx="147">
                  <c:v>4.5146877757589195E-2</c:v>
                </c:pt>
                <c:pt idx="148">
                  <c:v>3.51935138188081E-2</c:v>
                </c:pt>
                <c:pt idx="149">
                  <c:v>4.8422380285931869E-2</c:v>
                </c:pt>
                <c:pt idx="150">
                  <c:v>6.0807344286089075E-2</c:v>
                </c:pt>
                <c:pt idx="151">
                  <c:v>6.0716722311915709E-2</c:v>
                </c:pt>
                <c:pt idx="152">
                  <c:v>7.0063738699856368E-2</c:v>
                </c:pt>
                <c:pt idx="153">
                  <c:v>6.3325851635663566E-2</c:v>
                </c:pt>
                <c:pt idx="154">
                  <c:v>7.1823115926022502E-2</c:v>
                </c:pt>
                <c:pt idx="155">
                  <c:v>7.3531398563932468E-2</c:v>
                </c:pt>
                <c:pt idx="156">
                  <c:v>7.8115919007798823E-2</c:v>
                </c:pt>
                <c:pt idx="157">
                  <c:v>8.3921662275331974E-2</c:v>
                </c:pt>
                <c:pt idx="158">
                  <c:v>8.9003810231778155E-2</c:v>
                </c:pt>
                <c:pt idx="159">
                  <c:v>9.3029241919456079E-2</c:v>
                </c:pt>
                <c:pt idx="160">
                  <c:v>9.3481221453730556E-2</c:v>
                </c:pt>
                <c:pt idx="161">
                  <c:v>0.10299936076111701</c:v>
                </c:pt>
                <c:pt idx="162">
                  <c:v>0.11158844832540098</c:v>
                </c:pt>
                <c:pt idx="163">
                  <c:v>0.12297563837340381</c:v>
                </c:pt>
                <c:pt idx="164">
                  <c:v>0.12674814156019187</c:v>
                </c:pt>
                <c:pt idx="165">
                  <c:v>0.12979297657716529</c:v>
                </c:pt>
                <c:pt idx="166">
                  <c:v>0.1360289496135165</c:v>
                </c:pt>
                <c:pt idx="167">
                  <c:v>0.14812738525607066</c:v>
                </c:pt>
                <c:pt idx="168">
                  <c:v>0.14913594191883967</c:v>
                </c:pt>
                <c:pt idx="169">
                  <c:v>0.15323847039114752</c:v>
                </c:pt>
                <c:pt idx="170">
                  <c:v>0.16819390165109291</c:v>
                </c:pt>
                <c:pt idx="171">
                  <c:v>0.16691830962316009</c:v>
                </c:pt>
                <c:pt idx="172">
                  <c:v>0.17469928837077567</c:v>
                </c:pt>
                <c:pt idx="173">
                  <c:v>0.18064476783769162</c:v>
                </c:pt>
                <c:pt idx="174">
                  <c:v>0.17199835092537322</c:v>
                </c:pt>
                <c:pt idx="175">
                  <c:v>0.19122458573777532</c:v>
                </c:pt>
                <c:pt idx="176">
                  <c:v>0.19945073542274896</c:v>
                </c:pt>
                <c:pt idx="177">
                  <c:v>0.2089919377883574</c:v>
                </c:pt>
                <c:pt idx="178">
                  <c:v>0.20432893659982984</c:v>
                </c:pt>
                <c:pt idx="179">
                  <c:v>0.21906033244886131</c:v>
                </c:pt>
                <c:pt idx="180">
                  <c:v>0.23311038337844747</c:v>
                </c:pt>
                <c:pt idx="181">
                  <c:v>0.23755881755059124</c:v>
                </c:pt>
                <c:pt idx="182">
                  <c:v>0.23373454479259859</c:v>
                </c:pt>
                <c:pt idx="183">
                  <c:v>0.23237088604364523</c:v>
                </c:pt>
                <c:pt idx="184">
                  <c:v>0.23948467186473993</c:v>
                </c:pt>
                <c:pt idx="185">
                  <c:v>0.24441072931909522</c:v>
                </c:pt>
                <c:pt idx="186">
                  <c:v>0.24515225128913093</c:v>
                </c:pt>
                <c:pt idx="187">
                  <c:v>0.25195196696894878</c:v>
                </c:pt>
                <c:pt idx="188">
                  <c:v>0.25970852896103458</c:v>
                </c:pt>
                <c:pt idx="189">
                  <c:v>0.26827835511904291</c:v>
                </c:pt>
                <c:pt idx="190">
                  <c:v>0.25180606654868176</c:v>
                </c:pt>
                <c:pt idx="191">
                  <c:v>0.24915676099805745</c:v>
                </c:pt>
                <c:pt idx="192">
                  <c:v>0.26467382107639642</c:v>
                </c:pt>
                <c:pt idx="193">
                  <c:v>0.27912145255131859</c:v>
                </c:pt>
                <c:pt idx="194">
                  <c:v>0.27635838841328336</c:v>
                </c:pt>
                <c:pt idx="195">
                  <c:v>0.27286922646929163</c:v>
                </c:pt>
                <c:pt idx="196">
                  <c:v>0.27347352759959737</c:v>
                </c:pt>
                <c:pt idx="197">
                  <c:v>0.2761583814227434</c:v>
                </c:pt>
                <c:pt idx="198">
                  <c:v>0.26039579453803946</c:v>
                </c:pt>
                <c:pt idx="199">
                  <c:v>0.27389673207721987</c:v>
                </c:pt>
                <c:pt idx="200">
                  <c:v>0.27044357810569403</c:v>
                </c:pt>
                <c:pt idx="201">
                  <c:v>0.26258634071958448</c:v>
                </c:pt>
                <c:pt idx="202">
                  <c:v>0.27530905058619426</c:v>
                </c:pt>
                <c:pt idx="203">
                  <c:v>0.28494030777862894</c:v>
                </c:pt>
                <c:pt idx="204">
                  <c:v>0.30166360318653623</c:v>
                </c:pt>
                <c:pt idx="205">
                  <c:v>0.30153999211594368</c:v>
                </c:pt>
                <c:pt idx="206">
                  <c:v>0.30351355968549759</c:v>
                </c:pt>
                <c:pt idx="207">
                  <c:v>0.31109662599956861</c:v>
                </c:pt>
                <c:pt idx="208">
                  <c:v>0.31344537042641407</c:v>
                </c:pt>
                <c:pt idx="209">
                  <c:v>0.31493057147000297</c:v>
                </c:pt>
                <c:pt idx="210">
                  <c:v>0.30130568513784256</c:v>
                </c:pt>
                <c:pt idx="211">
                  <c:v>0.32225031466049964</c:v>
                </c:pt>
                <c:pt idx="212">
                  <c:v>0.32073395215118528</c:v>
                </c:pt>
                <c:pt idx="213">
                  <c:v>0.3027096345786327</c:v>
                </c:pt>
                <c:pt idx="214">
                  <c:v>0.32445325792401303</c:v>
                </c:pt>
                <c:pt idx="215">
                  <c:v>0.31794848229404865</c:v>
                </c:pt>
                <c:pt idx="216">
                  <c:v>0.31889354671418685</c:v>
                </c:pt>
                <c:pt idx="217">
                  <c:v>0.32383558137964452</c:v>
                </c:pt>
                <c:pt idx="218">
                  <c:v>0.32711770623271519</c:v>
                </c:pt>
                <c:pt idx="219">
                  <c:v>0.31101387110892503</c:v>
                </c:pt>
                <c:pt idx="220">
                  <c:v>0.30539436677173221</c:v>
                </c:pt>
                <c:pt idx="221">
                  <c:v>0.31931846796778884</c:v>
                </c:pt>
                <c:pt idx="222">
                  <c:v>0.33643971981677856</c:v>
                </c:pt>
                <c:pt idx="223">
                  <c:v>0.33441755843605486</c:v>
                </c:pt>
                <c:pt idx="224">
                  <c:v>0.32852026760117758</c:v>
                </c:pt>
                <c:pt idx="225">
                  <c:v>0.3191310539563777</c:v>
                </c:pt>
                <c:pt idx="226">
                  <c:v>0.33626555881195963</c:v>
                </c:pt>
                <c:pt idx="227">
                  <c:v>0.34239701720820687</c:v>
                </c:pt>
                <c:pt idx="228">
                  <c:v>0.35095317408325449</c:v>
                </c:pt>
                <c:pt idx="229">
                  <c:v>0.3543370561466419</c:v>
                </c:pt>
                <c:pt idx="230">
                  <c:v>0.35590148193447713</c:v>
                </c:pt>
                <c:pt idx="231">
                  <c:v>0.34813344844212346</c:v>
                </c:pt>
                <c:pt idx="232">
                  <c:v>0.35621713421973517</c:v>
                </c:pt>
                <c:pt idx="233">
                  <c:v>0.35277275733499258</c:v>
                </c:pt>
                <c:pt idx="234">
                  <c:v>0.35275540880274731</c:v>
                </c:pt>
                <c:pt idx="235">
                  <c:v>0.35476898656518596</c:v>
                </c:pt>
                <c:pt idx="236">
                  <c:v>0.3661034231187823</c:v>
                </c:pt>
                <c:pt idx="237">
                  <c:v>0.36680384853381703</c:v>
                </c:pt>
                <c:pt idx="238">
                  <c:v>0.35970839942384947</c:v>
                </c:pt>
                <c:pt idx="239">
                  <c:v>0.36383752883614051</c:v>
                </c:pt>
                <c:pt idx="240">
                  <c:v>0.37977129578845192</c:v>
                </c:pt>
                <c:pt idx="241">
                  <c:v>0.38502145905419793</c:v>
                </c:pt>
                <c:pt idx="242">
                  <c:v>0.39382781021688862</c:v>
                </c:pt>
                <c:pt idx="243">
                  <c:v>0.40304155136345315</c:v>
                </c:pt>
                <c:pt idx="244">
                  <c:v>0.39747941236202583</c:v>
                </c:pt>
                <c:pt idx="245">
                  <c:v>0.40176746797361601</c:v>
                </c:pt>
                <c:pt idx="246">
                  <c:v>0.41604606572113917</c:v>
                </c:pt>
                <c:pt idx="247">
                  <c:v>0.4175281561193005</c:v>
                </c:pt>
                <c:pt idx="248">
                  <c:v>0.41491989305267518</c:v>
                </c:pt>
                <c:pt idx="249">
                  <c:v>0.40162796880801849</c:v>
                </c:pt>
                <c:pt idx="250">
                  <c:v>0.4110082334623269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2-4C5A-9791-C8ADBDFD823F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2.0000000000000004E-2"/>
            <c:backward val="0.1"/>
            <c:dispRSqr val="0"/>
            <c:dispEq val="0"/>
          </c:trendline>
          <c:xVal>
            <c:numRef>
              <c:f>'transfer characteristics'!$A$43:$A$53</c:f>
              <c:numCache>
                <c:formatCode>G/通用格式</c:formatCode>
                <c:ptCount val="11"/>
                <c:pt idx="0">
                  <c:v>-0.1</c:v>
                </c:pt>
                <c:pt idx="1">
                  <c:v>-0.09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-4.9999999999998997E-2</c:v>
                </c:pt>
                <c:pt idx="6">
                  <c:v>-3.9999999999999002E-2</c:v>
                </c:pt>
                <c:pt idx="7">
                  <c:v>-2.9999999999999E-2</c:v>
                </c:pt>
                <c:pt idx="8">
                  <c:v>-1.9999999999999001E-2</c:v>
                </c:pt>
                <c:pt idx="9">
                  <c:v>-9.9999999999990097E-3</c:v>
                </c:pt>
                <c:pt idx="10">
                  <c:v>0</c:v>
                </c:pt>
              </c:numCache>
            </c:numRef>
          </c:xVal>
          <c:yVal>
            <c:numRef>
              <c:f>'transfer characteristics'!$C$43:$C$53</c:f>
              <c:numCache>
                <c:formatCode>G/通用格式</c:formatCode>
                <c:ptCount val="11"/>
                <c:pt idx="0">
                  <c:v>-5.8696662315049934</c:v>
                </c:pt>
                <c:pt idx="1">
                  <c:v>-5.6925039620867874</c:v>
                </c:pt>
                <c:pt idx="2">
                  <c:v>-5.4329736338409393</c:v>
                </c:pt>
                <c:pt idx="3">
                  <c:v>-5.2410881076020264</c:v>
                </c:pt>
                <c:pt idx="4">
                  <c:v>-4.9617773616312819</c:v>
                </c:pt>
                <c:pt idx="5">
                  <c:v>-4.6796459671823278</c:v>
                </c:pt>
                <c:pt idx="6">
                  <c:v>-4.383314479104488</c:v>
                </c:pt>
                <c:pt idx="7">
                  <c:v>-4.0606804689217615</c:v>
                </c:pt>
                <c:pt idx="8">
                  <c:v>-3.8356173990368312</c:v>
                </c:pt>
                <c:pt idx="9">
                  <c:v>-3.6329051068763416</c:v>
                </c:pt>
                <c:pt idx="10">
                  <c:v>-3.3962603697573863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A2-4C5A-9791-C8ADBDFD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At val="-7"/>
        <c:crossBetween val="midCat"/>
        <c:majorUnit val="0.5"/>
      </c:valAx>
      <c:valAx>
        <c:axId val="644555552"/>
        <c:scaling>
          <c:orientation val="minMax"/>
          <c:max val="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characteristics'!$B$4:$B$104</c:f>
              <c:numCache>
                <c:formatCode>G/通用格式</c:formatCode>
                <c:ptCount val="101"/>
                <c:pt idx="0">
                  <c:v>2.2999999999999999E-7</c:v>
                </c:pt>
                <c:pt idx="1">
                  <c:v>5.6799999999999998E-6</c:v>
                </c:pt>
                <c:pt idx="2">
                  <c:v>9.3400000000000004E-6</c:v>
                </c:pt>
                <c:pt idx="3">
                  <c:v>1.241E-5</c:v>
                </c:pt>
                <c:pt idx="4">
                  <c:v>1.4250000000000001E-5</c:v>
                </c:pt>
                <c:pt idx="5">
                  <c:v>1.6759999999999999E-5</c:v>
                </c:pt>
                <c:pt idx="6">
                  <c:v>1.7770000000000001E-5</c:v>
                </c:pt>
                <c:pt idx="7">
                  <c:v>1.7540000000000001E-5</c:v>
                </c:pt>
                <c:pt idx="8">
                  <c:v>1.789E-5</c:v>
                </c:pt>
                <c:pt idx="9">
                  <c:v>1.889E-5</c:v>
                </c:pt>
                <c:pt idx="10">
                  <c:v>1.9190000000000001E-5</c:v>
                </c:pt>
                <c:pt idx="11">
                  <c:v>1.9709999999999999E-5</c:v>
                </c:pt>
                <c:pt idx="12">
                  <c:v>2.048E-5</c:v>
                </c:pt>
                <c:pt idx="13">
                  <c:v>2.1039999999999998E-5</c:v>
                </c:pt>
                <c:pt idx="14">
                  <c:v>2.105E-5</c:v>
                </c:pt>
                <c:pt idx="15">
                  <c:v>2.1480000000000001E-5</c:v>
                </c:pt>
                <c:pt idx="16">
                  <c:v>2.247E-5</c:v>
                </c:pt>
                <c:pt idx="17">
                  <c:v>2.1180000000000001E-5</c:v>
                </c:pt>
                <c:pt idx="18">
                  <c:v>2.2240000000000001E-5</c:v>
                </c:pt>
                <c:pt idx="19">
                  <c:v>2.4579999999999998E-5</c:v>
                </c:pt>
                <c:pt idx="20">
                  <c:v>2.4090000000000001E-5</c:v>
                </c:pt>
                <c:pt idx="21">
                  <c:v>2.4939999999999998E-5</c:v>
                </c:pt>
                <c:pt idx="22">
                  <c:v>2.5049999999999999E-5</c:v>
                </c:pt>
                <c:pt idx="23">
                  <c:v>2.474E-5</c:v>
                </c:pt>
                <c:pt idx="24">
                  <c:v>2.514E-5</c:v>
                </c:pt>
                <c:pt idx="25">
                  <c:v>2.336E-5</c:v>
                </c:pt>
                <c:pt idx="26">
                  <c:v>2.4600000000000002E-5</c:v>
                </c:pt>
                <c:pt idx="27">
                  <c:v>2.6069999999999999E-5</c:v>
                </c:pt>
                <c:pt idx="28">
                  <c:v>2.6760000000000001E-5</c:v>
                </c:pt>
                <c:pt idx="29">
                  <c:v>2.561E-5</c:v>
                </c:pt>
                <c:pt idx="30">
                  <c:v>2.58E-5</c:v>
                </c:pt>
                <c:pt idx="31">
                  <c:v>2.6489999999999999E-5</c:v>
                </c:pt>
                <c:pt idx="32">
                  <c:v>2.6550000000000002E-5</c:v>
                </c:pt>
                <c:pt idx="33">
                  <c:v>2.531E-5</c:v>
                </c:pt>
                <c:pt idx="34">
                  <c:v>2.7370000000000001E-5</c:v>
                </c:pt>
                <c:pt idx="35">
                  <c:v>2.6610000000000001E-5</c:v>
                </c:pt>
                <c:pt idx="36">
                  <c:v>2.7059999999999998E-5</c:v>
                </c:pt>
                <c:pt idx="37">
                  <c:v>2.7800000000000001E-5</c:v>
                </c:pt>
                <c:pt idx="38">
                  <c:v>2.7460000000000001E-5</c:v>
                </c:pt>
                <c:pt idx="39">
                  <c:v>2.866E-5</c:v>
                </c:pt>
                <c:pt idx="40">
                  <c:v>2.868E-5</c:v>
                </c:pt>
                <c:pt idx="41">
                  <c:v>2.8379999999999999E-5</c:v>
                </c:pt>
                <c:pt idx="42">
                  <c:v>2.8099999999999999E-5</c:v>
                </c:pt>
                <c:pt idx="43">
                  <c:v>2.8739999999999999E-5</c:v>
                </c:pt>
                <c:pt idx="44">
                  <c:v>2.8200000000000001E-5</c:v>
                </c:pt>
                <c:pt idx="45">
                  <c:v>2.9600000000000001E-5</c:v>
                </c:pt>
                <c:pt idx="46">
                  <c:v>2.972E-5</c:v>
                </c:pt>
                <c:pt idx="47">
                  <c:v>3.023E-5</c:v>
                </c:pt>
                <c:pt idx="48">
                  <c:v>2.9519999999999999E-5</c:v>
                </c:pt>
                <c:pt idx="49">
                  <c:v>2.885E-5</c:v>
                </c:pt>
                <c:pt idx="50">
                  <c:v>3.0219999999999999E-5</c:v>
                </c:pt>
                <c:pt idx="51">
                  <c:v>2.9620000000000001E-5</c:v>
                </c:pt>
                <c:pt idx="52">
                  <c:v>3.0580000000000002E-5</c:v>
                </c:pt>
                <c:pt idx="53">
                  <c:v>3.0389999999999999E-5</c:v>
                </c:pt>
                <c:pt idx="54">
                  <c:v>3.1040000000000001E-5</c:v>
                </c:pt>
                <c:pt idx="55">
                  <c:v>3.2119999999999997E-5</c:v>
                </c:pt>
                <c:pt idx="56">
                  <c:v>3.2440000000000001E-5</c:v>
                </c:pt>
                <c:pt idx="57">
                  <c:v>3.3399999999999999E-5</c:v>
                </c:pt>
                <c:pt idx="58">
                  <c:v>3.2660000000000002E-5</c:v>
                </c:pt>
                <c:pt idx="59">
                  <c:v>3.252E-5</c:v>
                </c:pt>
                <c:pt idx="60">
                  <c:v>3.366E-5</c:v>
                </c:pt>
                <c:pt idx="61">
                  <c:v>3.489E-5</c:v>
                </c:pt>
                <c:pt idx="62">
                  <c:v>3.3720000000000002E-5</c:v>
                </c:pt>
                <c:pt idx="63">
                  <c:v>3.5080000000000003E-5</c:v>
                </c:pt>
                <c:pt idx="64">
                  <c:v>3.3529999999999999E-5</c:v>
                </c:pt>
                <c:pt idx="65">
                  <c:v>3.1749999999999999E-5</c:v>
                </c:pt>
                <c:pt idx="66">
                  <c:v>3.2119999999999997E-5</c:v>
                </c:pt>
                <c:pt idx="67">
                  <c:v>3.5120000000000003E-5</c:v>
                </c:pt>
                <c:pt idx="68">
                  <c:v>3.5150000000000001E-5</c:v>
                </c:pt>
                <c:pt idx="69">
                  <c:v>3.4650000000000002E-5</c:v>
                </c:pt>
                <c:pt idx="70">
                  <c:v>3.6470000000000001E-5</c:v>
                </c:pt>
                <c:pt idx="71">
                  <c:v>3.7799999999999997E-5</c:v>
                </c:pt>
                <c:pt idx="72">
                  <c:v>3.7360000000000001E-5</c:v>
                </c:pt>
                <c:pt idx="73">
                  <c:v>3.6900000000000002E-5</c:v>
                </c:pt>
                <c:pt idx="74">
                  <c:v>3.6749999999999999E-5</c:v>
                </c:pt>
                <c:pt idx="75">
                  <c:v>3.6909999999999997E-5</c:v>
                </c:pt>
                <c:pt idx="76">
                  <c:v>3.7589999999999998E-5</c:v>
                </c:pt>
                <c:pt idx="77">
                  <c:v>3.5939999999999998E-5</c:v>
                </c:pt>
                <c:pt idx="78">
                  <c:v>3.6019999999999997E-5</c:v>
                </c:pt>
                <c:pt idx="79">
                  <c:v>3.65E-5</c:v>
                </c:pt>
                <c:pt idx="80">
                  <c:v>3.7329999999999997E-5</c:v>
                </c:pt>
                <c:pt idx="81">
                  <c:v>3.9159999999999998E-5</c:v>
                </c:pt>
                <c:pt idx="82">
                  <c:v>3.8720000000000002E-5</c:v>
                </c:pt>
                <c:pt idx="83">
                  <c:v>3.9419999999999999E-5</c:v>
                </c:pt>
                <c:pt idx="84">
                  <c:v>3.7839999999999997E-5</c:v>
                </c:pt>
                <c:pt idx="85">
                  <c:v>3.8869999999999999E-5</c:v>
                </c:pt>
                <c:pt idx="86">
                  <c:v>3.9310000000000001E-5</c:v>
                </c:pt>
                <c:pt idx="87">
                  <c:v>3.8210000000000002E-5</c:v>
                </c:pt>
                <c:pt idx="88">
                  <c:v>3.9150000000000003E-5</c:v>
                </c:pt>
                <c:pt idx="89">
                  <c:v>3.9549999999999999E-5</c:v>
                </c:pt>
                <c:pt idx="90">
                  <c:v>4.002E-5</c:v>
                </c:pt>
                <c:pt idx="91">
                  <c:v>4.1560000000000002E-5</c:v>
                </c:pt>
                <c:pt idx="92">
                  <c:v>4.0849999999999997E-5</c:v>
                </c:pt>
                <c:pt idx="93">
                  <c:v>4.0890000000000003E-5</c:v>
                </c:pt>
                <c:pt idx="94">
                  <c:v>3.968E-5</c:v>
                </c:pt>
                <c:pt idx="95">
                  <c:v>4.1260000000000001E-5</c:v>
                </c:pt>
                <c:pt idx="96">
                  <c:v>3.9249999999999999E-5</c:v>
                </c:pt>
                <c:pt idx="97">
                  <c:v>3.8689999999999997E-5</c:v>
                </c:pt>
                <c:pt idx="98">
                  <c:v>3.9509999999999999E-5</c:v>
                </c:pt>
                <c:pt idx="99">
                  <c:v>4.0439999999999999E-5</c:v>
                </c:pt>
                <c:pt idx="100">
                  <c:v>4.0809999999999997E-5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2-4BAE-82D9-4EB3CABC62A4}"/>
            </c:ext>
          </c:extLst>
        </c:ser>
        <c:ser>
          <c:idx val="1"/>
          <c:order val="1"/>
          <c:tx>
            <c:v>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characteristics'!$B$64:$B$104</c:f>
              <c:numCache>
                <c:formatCode>G/通用格式</c:formatCode>
                <c:ptCount val="41"/>
                <c:pt idx="0">
                  <c:v>3.366E-5</c:v>
                </c:pt>
                <c:pt idx="1">
                  <c:v>3.489E-5</c:v>
                </c:pt>
                <c:pt idx="2">
                  <c:v>3.3720000000000002E-5</c:v>
                </c:pt>
                <c:pt idx="3">
                  <c:v>3.5080000000000003E-5</c:v>
                </c:pt>
                <c:pt idx="4">
                  <c:v>3.3529999999999999E-5</c:v>
                </c:pt>
                <c:pt idx="5">
                  <c:v>3.1749999999999999E-5</c:v>
                </c:pt>
                <c:pt idx="6">
                  <c:v>3.2119999999999997E-5</c:v>
                </c:pt>
                <c:pt idx="7">
                  <c:v>3.5120000000000003E-5</c:v>
                </c:pt>
                <c:pt idx="8">
                  <c:v>3.5150000000000001E-5</c:v>
                </c:pt>
                <c:pt idx="9">
                  <c:v>3.4650000000000002E-5</c:v>
                </c:pt>
                <c:pt idx="10">
                  <c:v>3.6470000000000001E-5</c:v>
                </c:pt>
                <c:pt idx="11">
                  <c:v>3.7799999999999997E-5</c:v>
                </c:pt>
                <c:pt idx="12">
                  <c:v>3.7360000000000001E-5</c:v>
                </c:pt>
                <c:pt idx="13">
                  <c:v>3.6900000000000002E-5</c:v>
                </c:pt>
                <c:pt idx="14">
                  <c:v>3.6749999999999999E-5</c:v>
                </c:pt>
                <c:pt idx="15">
                  <c:v>3.6909999999999997E-5</c:v>
                </c:pt>
                <c:pt idx="16">
                  <c:v>3.7589999999999998E-5</c:v>
                </c:pt>
                <c:pt idx="17">
                  <c:v>3.5939999999999998E-5</c:v>
                </c:pt>
                <c:pt idx="18">
                  <c:v>3.6019999999999997E-5</c:v>
                </c:pt>
                <c:pt idx="19">
                  <c:v>3.65E-5</c:v>
                </c:pt>
                <c:pt idx="20">
                  <c:v>3.7329999999999997E-5</c:v>
                </c:pt>
                <c:pt idx="21">
                  <c:v>3.9159999999999998E-5</c:v>
                </c:pt>
                <c:pt idx="22">
                  <c:v>3.8720000000000002E-5</c:v>
                </c:pt>
                <c:pt idx="23">
                  <c:v>3.9419999999999999E-5</c:v>
                </c:pt>
                <c:pt idx="24">
                  <c:v>3.7839999999999997E-5</c:v>
                </c:pt>
                <c:pt idx="25">
                  <c:v>3.8869999999999999E-5</c:v>
                </c:pt>
                <c:pt idx="26">
                  <c:v>3.9310000000000001E-5</c:v>
                </c:pt>
                <c:pt idx="27">
                  <c:v>3.8210000000000002E-5</c:v>
                </c:pt>
                <c:pt idx="28">
                  <c:v>3.9150000000000003E-5</c:v>
                </c:pt>
                <c:pt idx="29">
                  <c:v>3.9549999999999999E-5</c:v>
                </c:pt>
                <c:pt idx="30">
                  <c:v>4.002E-5</c:v>
                </c:pt>
                <c:pt idx="31">
                  <c:v>4.1560000000000002E-5</c:v>
                </c:pt>
                <c:pt idx="32">
                  <c:v>4.0849999999999997E-5</c:v>
                </c:pt>
                <c:pt idx="33">
                  <c:v>4.0890000000000003E-5</c:v>
                </c:pt>
                <c:pt idx="34">
                  <c:v>3.968E-5</c:v>
                </c:pt>
                <c:pt idx="35">
                  <c:v>4.1260000000000001E-5</c:v>
                </c:pt>
                <c:pt idx="36">
                  <c:v>3.9249999999999999E-5</c:v>
                </c:pt>
                <c:pt idx="37">
                  <c:v>3.8689999999999997E-5</c:v>
                </c:pt>
                <c:pt idx="38">
                  <c:v>3.9509999999999999E-5</c:v>
                </c:pt>
                <c:pt idx="39">
                  <c:v>4.0439999999999999E-5</c:v>
                </c:pt>
                <c:pt idx="40">
                  <c:v>4.0809999999999997E-5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2-4BAE-82D9-4EB3CABC62A4}"/>
            </c:ext>
          </c:extLst>
        </c:ser>
        <c:ser>
          <c:idx val="2"/>
          <c:order val="2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characteristics'!$C$4:$C$104</c:f>
              <c:numCache>
                <c:formatCode>G/通用格式</c:formatCode>
                <c:ptCount val="101"/>
                <c:pt idx="0">
                  <c:v>4.0000000000000001E-8</c:v>
                </c:pt>
                <c:pt idx="1">
                  <c:v>5.978E-5</c:v>
                </c:pt>
                <c:pt idx="2">
                  <c:v>1.0856E-4</c:v>
                </c:pt>
                <c:pt idx="3">
                  <c:v>1.4542E-4</c:v>
                </c:pt>
                <c:pt idx="4">
                  <c:v>1.8206E-4</c:v>
                </c:pt>
                <c:pt idx="5">
                  <c:v>2.0173000000000001E-4</c:v>
                </c:pt>
                <c:pt idx="6">
                  <c:v>2.2486000000000001E-4</c:v>
                </c:pt>
                <c:pt idx="7">
                  <c:v>2.2985E-4</c:v>
                </c:pt>
                <c:pt idx="8">
                  <c:v>2.4746000000000002E-4</c:v>
                </c:pt>
                <c:pt idx="9">
                  <c:v>2.5826000000000001E-4</c:v>
                </c:pt>
                <c:pt idx="10">
                  <c:v>2.6787000000000002E-4</c:v>
                </c:pt>
                <c:pt idx="11">
                  <c:v>2.7195000000000002E-4</c:v>
                </c:pt>
                <c:pt idx="12">
                  <c:v>2.8895E-4</c:v>
                </c:pt>
                <c:pt idx="13">
                  <c:v>2.8512999999999998E-4</c:v>
                </c:pt>
                <c:pt idx="14">
                  <c:v>2.8919999999999998E-4</c:v>
                </c:pt>
                <c:pt idx="15">
                  <c:v>2.8284000000000002E-4</c:v>
                </c:pt>
                <c:pt idx="16">
                  <c:v>3.0003000000000001E-4</c:v>
                </c:pt>
                <c:pt idx="17">
                  <c:v>3.0075000000000002E-4</c:v>
                </c:pt>
                <c:pt idx="18">
                  <c:v>3.0485000000000001E-4</c:v>
                </c:pt>
                <c:pt idx="19">
                  <c:v>2.9663999999999998E-4</c:v>
                </c:pt>
                <c:pt idx="20">
                  <c:v>2.9096999999999999E-4</c:v>
                </c:pt>
                <c:pt idx="21">
                  <c:v>2.8414E-4</c:v>
                </c:pt>
                <c:pt idx="22">
                  <c:v>2.8547000000000002E-4</c:v>
                </c:pt>
                <c:pt idx="23">
                  <c:v>2.9363000000000002E-4</c:v>
                </c:pt>
                <c:pt idx="24">
                  <c:v>2.8620000000000002E-4</c:v>
                </c:pt>
                <c:pt idx="25">
                  <c:v>2.9460000000000001E-4</c:v>
                </c:pt>
                <c:pt idx="26">
                  <c:v>2.8608000000000003E-4</c:v>
                </c:pt>
                <c:pt idx="27">
                  <c:v>2.9182999999999998E-4</c:v>
                </c:pt>
                <c:pt idx="28">
                  <c:v>2.7764E-4</c:v>
                </c:pt>
                <c:pt idx="29">
                  <c:v>2.8040999999999998E-4</c:v>
                </c:pt>
                <c:pt idx="30">
                  <c:v>2.7779999999999998E-4</c:v>
                </c:pt>
                <c:pt idx="31">
                  <c:v>2.8466E-4</c:v>
                </c:pt>
                <c:pt idx="32">
                  <c:v>2.7180999999999999E-4</c:v>
                </c:pt>
                <c:pt idx="33">
                  <c:v>2.7484999999999999E-4</c:v>
                </c:pt>
                <c:pt idx="34">
                  <c:v>2.7803000000000002E-4</c:v>
                </c:pt>
                <c:pt idx="35">
                  <c:v>2.6818000000000002E-4</c:v>
                </c:pt>
                <c:pt idx="36">
                  <c:v>2.6613E-4</c:v>
                </c:pt>
                <c:pt idx="37">
                  <c:v>2.6740999999999999E-4</c:v>
                </c:pt>
                <c:pt idx="38">
                  <c:v>2.6831000000000001E-4</c:v>
                </c:pt>
                <c:pt idx="39">
                  <c:v>2.6098000000000001E-4</c:v>
                </c:pt>
                <c:pt idx="40">
                  <c:v>2.6002000000000002E-4</c:v>
                </c:pt>
                <c:pt idx="41">
                  <c:v>2.6067000000000001E-4</c:v>
                </c:pt>
                <c:pt idx="42">
                  <c:v>2.6247999999999999E-4</c:v>
                </c:pt>
                <c:pt idx="43">
                  <c:v>2.5119999999999998E-4</c:v>
                </c:pt>
                <c:pt idx="44">
                  <c:v>2.7006000000000003E-4</c:v>
                </c:pt>
                <c:pt idx="45">
                  <c:v>2.6499E-4</c:v>
                </c:pt>
                <c:pt idx="46">
                  <c:v>2.6694000000000002E-4</c:v>
                </c:pt>
                <c:pt idx="47">
                  <c:v>2.6496000000000001E-4</c:v>
                </c:pt>
                <c:pt idx="48">
                  <c:v>2.5873999999999998E-4</c:v>
                </c:pt>
                <c:pt idx="49">
                  <c:v>2.5817E-4</c:v>
                </c:pt>
                <c:pt idx="50">
                  <c:v>2.5983000000000001E-4</c:v>
                </c:pt>
                <c:pt idx="51">
                  <c:v>2.6788000000000002E-4</c:v>
                </c:pt>
                <c:pt idx="52">
                  <c:v>2.5827000000000001E-4</c:v>
                </c:pt>
                <c:pt idx="53">
                  <c:v>2.5061000000000001E-4</c:v>
                </c:pt>
                <c:pt idx="54">
                  <c:v>2.4337999999999999E-4</c:v>
                </c:pt>
                <c:pt idx="55">
                  <c:v>2.4143E-4</c:v>
                </c:pt>
                <c:pt idx="56">
                  <c:v>2.3749E-4</c:v>
                </c:pt>
                <c:pt idx="57">
                  <c:v>2.4471999999999997E-4</c:v>
                </c:pt>
                <c:pt idx="58">
                  <c:v>2.2997E-4</c:v>
                </c:pt>
                <c:pt idx="59">
                  <c:v>2.2436999999999999E-4</c:v>
                </c:pt>
                <c:pt idx="60">
                  <c:v>2.3467E-4</c:v>
                </c:pt>
                <c:pt idx="61">
                  <c:v>2.4123999999999999E-4</c:v>
                </c:pt>
                <c:pt idx="62">
                  <c:v>2.3133E-4</c:v>
                </c:pt>
                <c:pt idx="63">
                  <c:v>2.3936000000000001E-4</c:v>
                </c:pt>
                <c:pt idx="64">
                  <c:v>2.4089000000000001E-4</c:v>
                </c:pt>
                <c:pt idx="65">
                  <c:v>2.4484000000000002E-4</c:v>
                </c:pt>
                <c:pt idx="66">
                  <c:v>2.4191999999999999E-4</c:v>
                </c:pt>
                <c:pt idx="67">
                  <c:v>2.4179E-4</c:v>
                </c:pt>
                <c:pt idx="68">
                  <c:v>2.4117999999999999E-4</c:v>
                </c:pt>
                <c:pt idx="69">
                  <c:v>2.4809000000000002E-4</c:v>
                </c:pt>
                <c:pt idx="70">
                  <c:v>2.4379999999999999E-4</c:v>
                </c:pt>
                <c:pt idx="71">
                  <c:v>2.5420999999999999E-4</c:v>
                </c:pt>
                <c:pt idx="72">
                  <c:v>2.4450999999999997E-4</c:v>
                </c:pt>
                <c:pt idx="73">
                  <c:v>2.3928999999999999E-4</c:v>
                </c:pt>
                <c:pt idx="74">
                  <c:v>2.3693999999999999E-4</c:v>
                </c:pt>
                <c:pt idx="75">
                  <c:v>2.4721999999999998E-4</c:v>
                </c:pt>
                <c:pt idx="76">
                  <c:v>2.4367E-4</c:v>
                </c:pt>
                <c:pt idx="77">
                  <c:v>2.4299E-4</c:v>
                </c:pt>
                <c:pt idx="78">
                  <c:v>2.3636999999999999E-4</c:v>
                </c:pt>
                <c:pt idx="79">
                  <c:v>2.3588999999999999E-4</c:v>
                </c:pt>
                <c:pt idx="80">
                  <c:v>2.2733000000000001E-4</c:v>
                </c:pt>
                <c:pt idx="81">
                  <c:v>2.3106E-4</c:v>
                </c:pt>
                <c:pt idx="82">
                  <c:v>2.3638000000000001E-4</c:v>
                </c:pt>
                <c:pt idx="83">
                  <c:v>2.2458999999999999E-4</c:v>
                </c:pt>
                <c:pt idx="84">
                  <c:v>2.2439000000000001E-4</c:v>
                </c:pt>
                <c:pt idx="85">
                  <c:v>2.2819999999999999E-4</c:v>
                </c:pt>
                <c:pt idx="86">
                  <c:v>2.388E-4</c:v>
                </c:pt>
                <c:pt idx="87">
                  <c:v>2.3351000000000001E-4</c:v>
                </c:pt>
                <c:pt idx="88">
                  <c:v>2.3047000000000001E-4</c:v>
                </c:pt>
                <c:pt idx="89">
                  <c:v>2.2756999999999999E-4</c:v>
                </c:pt>
                <c:pt idx="90">
                  <c:v>2.2908E-4</c:v>
                </c:pt>
                <c:pt idx="91">
                  <c:v>2.2798999999999999E-4</c:v>
                </c:pt>
                <c:pt idx="92">
                  <c:v>2.2949E-4</c:v>
                </c:pt>
                <c:pt idx="93">
                  <c:v>2.2635E-4</c:v>
                </c:pt>
                <c:pt idx="94">
                  <c:v>2.2727000000000001E-4</c:v>
                </c:pt>
                <c:pt idx="95">
                  <c:v>2.3193000000000001E-4</c:v>
                </c:pt>
                <c:pt idx="96">
                  <c:v>2.2573999999999999E-4</c:v>
                </c:pt>
                <c:pt idx="97">
                  <c:v>2.2317999999999999E-4</c:v>
                </c:pt>
                <c:pt idx="98">
                  <c:v>2.2854E-4</c:v>
                </c:pt>
                <c:pt idx="99">
                  <c:v>2.3766999999999999E-4</c:v>
                </c:pt>
                <c:pt idx="100">
                  <c:v>2.3195999999999999E-4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2-4BAE-82D9-4EB3CABC62A4}"/>
            </c:ext>
          </c:extLst>
        </c:ser>
        <c:ser>
          <c:idx val="7"/>
          <c:order val="3"/>
          <c:tx>
            <c:v>10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characteristics'!$C$64:$C$104</c:f>
              <c:numCache>
                <c:formatCode>G/通用格式</c:formatCode>
                <c:ptCount val="41"/>
                <c:pt idx="0">
                  <c:v>2.3467E-4</c:v>
                </c:pt>
                <c:pt idx="1">
                  <c:v>2.4123999999999999E-4</c:v>
                </c:pt>
                <c:pt idx="2">
                  <c:v>2.3133E-4</c:v>
                </c:pt>
                <c:pt idx="3">
                  <c:v>2.3936000000000001E-4</c:v>
                </c:pt>
                <c:pt idx="4">
                  <c:v>2.4089000000000001E-4</c:v>
                </c:pt>
                <c:pt idx="5">
                  <c:v>2.4484000000000002E-4</c:v>
                </c:pt>
                <c:pt idx="6">
                  <c:v>2.4191999999999999E-4</c:v>
                </c:pt>
                <c:pt idx="7">
                  <c:v>2.4179E-4</c:v>
                </c:pt>
                <c:pt idx="8">
                  <c:v>2.4117999999999999E-4</c:v>
                </c:pt>
                <c:pt idx="9">
                  <c:v>2.4809000000000002E-4</c:v>
                </c:pt>
                <c:pt idx="10">
                  <c:v>2.4379999999999999E-4</c:v>
                </c:pt>
                <c:pt idx="11">
                  <c:v>2.5420999999999999E-4</c:v>
                </c:pt>
                <c:pt idx="12">
                  <c:v>2.4450999999999997E-4</c:v>
                </c:pt>
                <c:pt idx="13">
                  <c:v>2.3928999999999999E-4</c:v>
                </c:pt>
                <c:pt idx="14">
                  <c:v>2.3693999999999999E-4</c:v>
                </c:pt>
                <c:pt idx="15">
                  <c:v>2.4721999999999998E-4</c:v>
                </c:pt>
                <c:pt idx="16">
                  <c:v>2.4367E-4</c:v>
                </c:pt>
                <c:pt idx="17">
                  <c:v>2.4299E-4</c:v>
                </c:pt>
                <c:pt idx="18">
                  <c:v>2.3636999999999999E-4</c:v>
                </c:pt>
                <c:pt idx="19">
                  <c:v>2.3588999999999999E-4</c:v>
                </c:pt>
                <c:pt idx="20">
                  <c:v>2.2733000000000001E-4</c:v>
                </c:pt>
                <c:pt idx="21">
                  <c:v>2.3106E-4</c:v>
                </c:pt>
                <c:pt idx="22">
                  <c:v>2.3638000000000001E-4</c:v>
                </c:pt>
                <c:pt idx="23">
                  <c:v>2.2458999999999999E-4</c:v>
                </c:pt>
                <c:pt idx="24">
                  <c:v>2.2439000000000001E-4</c:v>
                </c:pt>
                <c:pt idx="25">
                  <c:v>2.2819999999999999E-4</c:v>
                </c:pt>
                <c:pt idx="26">
                  <c:v>2.388E-4</c:v>
                </c:pt>
                <c:pt idx="27">
                  <c:v>2.3351000000000001E-4</c:v>
                </c:pt>
                <c:pt idx="28">
                  <c:v>2.3047000000000001E-4</c:v>
                </c:pt>
                <c:pt idx="29">
                  <c:v>2.2756999999999999E-4</c:v>
                </c:pt>
                <c:pt idx="30">
                  <c:v>2.2908E-4</c:v>
                </c:pt>
                <c:pt idx="31">
                  <c:v>2.2798999999999999E-4</c:v>
                </c:pt>
                <c:pt idx="32">
                  <c:v>2.2949E-4</c:v>
                </c:pt>
                <c:pt idx="33">
                  <c:v>2.2635E-4</c:v>
                </c:pt>
                <c:pt idx="34">
                  <c:v>2.2727000000000001E-4</c:v>
                </c:pt>
                <c:pt idx="35">
                  <c:v>2.3193000000000001E-4</c:v>
                </c:pt>
                <c:pt idx="36">
                  <c:v>2.2573999999999999E-4</c:v>
                </c:pt>
                <c:pt idx="37">
                  <c:v>2.2317999999999999E-4</c:v>
                </c:pt>
                <c:pt idx="38">
                  <c:v>2.2854E-4</c:v>
                </c:pt>
                <c:pt idx="39">
                  <c:v>2.3766999999999999E-4</c:v>
                </c:pt>
                <c:pt idx="40">
                  <c:v>2.3195999999999999E-4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D2-4BAE-82D9-4EB3CABC62A4}"/>
            </c:ext>
          </c:extLst>
        </c:ser>
        <c:ser>
          <c:idx val="3"/>
          <c:order val="4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characteristics'!$D$4:$D$104</c:f>
              <c:numCache>
                <c:formatCode>G/通用格式</c:formatCode>
                <c:ptCount val="101"/>
                <c:pt idx="0">
                  <c:v>-3.4999999999999998E-7</c:v>
                </c:pt>
                <c:pt idx="1">
                  <c:v>1.0757E-4</c:v>
                </c:pt>
                <c:pt idx="2">
                  <c:v>2.0269E-4</c:v>
                </c:pt>
                <c:pt idx="3">
                  <c:v>2.8520999999999999E-4</c:v>
                </c:pt>
                <c:pt idx="4">
                  <c:v>3.5882999999999998E-4</c:v>
                </c:pt>
                <c:pt idx="5">
                  <c:v>4.3479E-4</c:v>
                </c:pt>
                <c:pt idx="6">
                  <c:v>4.9308000000000002E-4</c:v>
                </c:pt>
                <c:pt idx="7">
                  <c:v>5.4584999999999996E-4</c:v>
                </c:pt>
                <c:pt idx="8">
                  <c:v>5.8916999999999997E-4</c:v>
                </c:pt>
                <c:pt idx="9">
                  <c:v>6.3276000000000001E-4</c:v>
                </c:pt>
                <c:pt idx="10">
                  <c:v>6.7548E-4</c:v>
                </c:pt>
                <c:pt idx="11">
                  <c:v>7.1778E-4</c:v>
                </c:pt>
                <c:pt idx="12">
                  <c:v>7.3017000000000004E-4</c:v>
                </c:pt>
                <c:pt idx="13">
                  <c:v>7.6073999999999998E-4</c:v>
                </c:pt>
                <c:pt idx="14">
                  <c:v>7.8344999999999999E-4</c:v>
                </c:pt>
                <c:pt idx="15">
                  <c:v>7.9854000000000004E-4</c:v>
                </c:pt>
                <c:pt idx="16">
                  <c:v>8.1123000000000002E-4</c:v>
                </c:pt>
                <c:pt idx="17">
                  <c:v>8.1267000000000004E-4</c:v>
                </c:pt>
                <c:pt idx="18">
                  <c:v>8.5446000000000003E-4</c:v>
                </c:pt>
                <c:pt idx="19">
                  <c:v>8.4672000000000002E-4</c:v>
                </c:pt>
                <c:pt idx="20">
                  <c:v>8.6744999999999997E-4</c:v>
                </c:pt>
                <c:pt idx="21">
                  <c:v>8.6549999999999995E-4</c:v>
                </c:pt>
                <c:pt idx="22">
                  <c:v>8.6120999999999995E-4</c:v>
                </c:pt>
                <c:pt idx="23">
                  <c:v>8.7405000000000002E-4</c:v>
                </c:pt>
                <c:pt idx="24">
                  <c:v>8.7390000000000005E-4</c:v>
                </c:pt>
                <c:pt idx="25">
                  <c:v>8.5860000000000005E-4</c:v>
                </c:pt>
                <c:pt idx="26">
                  <c:v>8.7054000000000005E-4</c:v>
                </c:pt>
                <c:pt idx="27">
                  <c:v>8.7054000000000005E-4</c:v>
                </c:pt>
                <c:pt idx="28">
                  <c:v>8.7332999999999996E-4</c:v>
                </c:pt>
                <c:pt idx="29">
                  <c:v>8.7266999999999998E-4</c:v>
                </c:pt>
                <c:pt idx="30">
                  <c:v>8.7956999999999998E-4</c:v>
                </c:pt>
                <c:pt idx="31">
                  <c:v>8.6846999999999998E-4</c:v>
                </c:pt>
                <c:pt idx="32">
                  <c:v>8.6976000000000002E-4</c:v>
                </c:pt>
                <c:pt idx="33">
                  <c:v>8.9384999999999996E-4</c:v>
                </c:pt>
                <c:pt idx="34">
                  <c:v>8.8049999999999999E-4</c:v>
                </c:pt>
                <c:pt idx="35">
                  <c:v>8.9282999999999995E-4</c:v>
                </c:pt>
                <c:pt idx="36">
                  <c:v>8.9859E-4</c:v>
                </c:pt>
                <c:pt idx="37">
                  <c:v>8.9139000000000004E-4</c:v>
                </c:pt>
                <c:pt idx="38">
                  <c:v>8.8217999999999999E-4</c:v>
                </c:pt>
                <c:pt idx="39">
                  <c:v>8.8088999999999995E-4</c:v>
                </c:pt>
                <c:pt idx="40">
                  <c:v>8.8038000000000005E-4</c:v>
                </c:pt>
                <c:pt idx="41">
                  <c:v>8.6016E-4</c:v>
                </c:pt>
                <c:pt idx="42">
                  <c:v>8.4537000000000002E-4</c:v>
                </c:pt>
                <c:pt idx="43">
                  <c:v>8.6036999999999995E-4</c:v>
                </c:pt>
                <c:pt idx="44">
                  <c:v>8.5187999999999995E-4</c:v>
                </c:pt>
                <c:pt idx="45">
                  <c:v>8.5262999999999995E-4</c:v>
                </c:pt>
                <c:pt idx="46">
                  <c:v>8.4258E-4</c:v>
                </c:pt>
                <c:pt idx="47">
                  <c:v>8.3825999999999996E-4</c:v>
                </c:pt>
                <c:pt idx="48">
                  <c:v>8.2881000000000003E-4</c:v>
                </c:pt>
                <c:pt idx="49">
                  <c:v>8.4926999999999995E-4</c:v>
                </c:pt>
                <c:pt idx="50">
                  <c:v>8.4345000000000004E-4</c:v>
                </c:pt>
                <c:pt idx="51">
                  <c:v>8.4827999999999998E-4</c:v>
                </c:pt>
                <c:pt idx="52">
                  <c:v>8.6562E-4</c:v>
                </c:pt>
                <c:pt idx="53">
                  <c:v>8.3936999999999998E-4</c:v>
                </c:pt>
                <c:pt idx="54">
                  <c:v>8.2719E-4</c:v>
                </c:pt>
                <c:pt idx="55">
                  <c:v>8.3325000000000001E-4</c:v>
                </c:pt>
                <c:pt idx="56">
                  <c:v>8.3259000000000002E-4</c:v>
                </c:pt>
                <c:pt idx="57">
                  <c:v>8.3852999999999998E-4</c:v>
                </c:pt>
                <c:pt idx="58">
                  <c:v>8.2622999999999995E-4</c:v>
                </c:pt>
                <c:pt idx="59">
                  <c:v>8.3480999999999996E-4</c:v>
                </c:pt>
                <c:pt idx="60">
                  <c:v>8.2041000000000004E-4</c:v>
                </c:pt>
                <c:pt idx="61">
                  <c:v>8.2934999999999997E-4</c:v>
                </c:pt>
                <c:pt idx="62">
                  <c:v>8.3978999999999998E-4</c:v>
                </c:pt>
                <c:pt idx="63">
                  <c:v>8.1492000000000001E-4</c:v>
                </c:pt>
                <c:pt idx="64">
                  <c:v>8.3703E-4</c:v>
                </c:pt>
                <c:pt idx="65">
                  <c:v>8.2016999999999995E-4</c:v>
                </c:pt>
                <c:pt idx="66">
                  <c:v>8.0166000000000005E-4</c:v>
                </c:pt>
                <c:pt idx="67">
                  <c:v>8.1762000000000002E-4</c:v>
                </c:pt>
                <c:pt idx="68">
                  <c:v>8.1216000000000003E-4</c:v>
                </c:pt>
                <c:pt idx="69">
                  <c:v>7.9880999999999995E-4</c:v>
                </c:pt>
                <c:pt idx="70">
                  <c:v>8.0042999999999998E-4</c:v>
                </c:pt>
                <c:pt idx="71">
                  <c:v>7.7517000000000005E-4</c:v>
                </c:pt>
                <c:pt idx="72">
                  <c:v>8.0517000000000002E-4</c:v>
                </c:pt>
                <c:pt idx="73">
                  <c:v>7.9403999999999998E-4</c:v>
                </c:pt>
                <c:pt idx="74">
                  <c:v>7.5933000000000001E-4</c:v>
                </c:pt>
                <c:pt idx="75">
                  <c:v>7.7244E-4</c:v>
                </c:pt>
                <c:pt idx="76">
                  <c:v>8.1296999999999999E-4</c:v>
                </c:pt>
                <c:pt idx="77">
                  <c:v>7.9296E-4</c:v>
                </c:pt>
                <c:pt idx="78">
                  <c:v>7.5849000000000001E-4</c:v>
                </c:pt>
                <c:pt idx="79">
                  <c:v>7.8693000000000003E-4</c:v>
                </c:pt>
                <c:pt idx="80">
                  <c:v>7.8903000000000003E-4</c:v>
                </c:pt>
                <c:pt idx="81">
                  <c:v>7.7795999999999996E-4</c:v>
                </c:pt>
                <c:pt idx="82">
                  <c:v>7.9580999999999999E-4</c:v>
                </c:pt>
                <c:pt idx="83">
                  <c:v>8.0090999999999995E-4</c:v>
                </c:pt>
                <c:pt idx="84">
                  <c:v>8.0526000000000003E-4</c:v>
                </c:pt>
                <c:pt idx="85">
                  <c:v>8.0825999999999999E-4</c:v>
                </c:pt>
                <c:pt idx="86">
                  <c:v>7.8359999999999996E-4</c:v>
                </c:pt>
                <c:pt idx="87">
                  <c:v>7.8434999999999996E-4</c:v>
                </c:pt>
                <c:pt idx="88">
                  <c:v>7.8728999999999995E-4</c:v>
                </c:pt>
                <c:pt idx="89">
                  <c:v>7.8534000000000004E-4</c:v>
                </c:pt>
                <c:pt idx="90">
                  <c:v>7.9958999999999998E-4</c:v>
                </c:pt>
                <c:pt idx="91">
                  <c:v>7.9823999999999997E-4</c:v>
                </c:pt>
                <c:pt idx="92">
                  <c:v>8.0873999999999996E-4</c:v>
                </c:pt>
                <c:pt idx="93">
                  <c:v>7.9014000000000005E-4</c:v>
                </c:pt>
                <c:pt idx="94">
                  <c:v>7.9268999999999997E-4</c:v>
                </c:pt>
                <c:pt idx="95">
                  <c:v>7.9383000000000003E-4</c:v>
                </c:pt>
                <c:pt idx="96">
                  <c:v>7.7459999999999996E-4</c:v>
                </c:pt>
                <c:pt idx="97">
                  <c:v>7.8987000000000003E-4</c:v>
                </c:pt>
                <c:pt idx="98">
                  <c:v>7.6752000000000005E-4</c:v>
                </c:pt>
                <c:pt idx="99">
                  <c:v>7.7744999999999995E-4</c:v>
                </c:pt>
                <c:pt idx="100">
                  <c:v>7.7660999999999995E-4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2-4BAE-82D9-4EB3CABC62A4}"/>
            </c:ext>
          </c:extLst>
        </c:ser>
        <c:ser>
          <c:idx val="8"/>
          <c:order val="5"/>
          <c:tx>
            <c:v>20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characteristics'!$D$64:$D$104</c:f>
              <c:numCache>
                <c:formatCode>G/通用格式</c:formatCode>
                <c:ptCount val="41"/>
                <c:pt idx="0">
                  <c:v>8.2041000000000004E-4</c:v>
                </c:pt>
                <c:pt idx="1">
                  <c:v>8.2934999999999997E-4</c:v>
                </c:pt>
                <c:pt idx="2">
                  <c:v>8.3978999999999998E-4</c:v>
                </c:pt>
                <c:pt idx="3">
                  <c:v>8.1492000000000001E-4</c:v>
                </c:pt>
                <c:pt idx="4">
                  <c:v>8.3703E-4</c:v>
                </c:pt>
                <c:pt idx="5">
                  <c:v>8.2016999999999995E-4</c:v>
                </c:pt>
                <c:pt idx="6">
                  <c:v>8.0166000000000005E-4</c:v>
                </c:pt>
                <c:pt idx="7">
                  <c:v>8.1762000000000002E-4</c:v>
                </c:pt>
                <c:pt idx="8">
                  <c:v>8.1216000000000003E-4</c:v>
                </c:pt>
                <c:pt idx="9">
                  <c:v>7.9880999999999995E-4</c:v>
                </c:pt>
                <c:pt idx="10">
                  <c:v>8.0042999999999998E-4</c:v>
                </c:pt>
                <c:pt idx="11">
                  <c:v>7.7517000000000005E-4</c:v>
                </c:pt>
                <c:pt idx="12">
                  <c:v>8.0517000000000002E-4</c:v>
                </c:pt>
                <c:pt idx="13">
                  <c:v>7.9403999999999998E-4</c:v>
                </c:pt>
                <c:pt idx="14">
                  <c:v>7.5933000000000001E-4</c:v>
                </c:pt>
                <c:pt idx="15">
                  <c:v>7.7244E-4</c:v>
                </c:pt>
                <c:pt idx="16">
                  <c:v>8.1296999999999999E-4</c:v>
                </c:pt>
                <c:pt idx="17">
                  <c:v>7.9296E-4</c:v>
                </c:pt>
                <c:pt idx="18">
                  <c:v>7.5849000000000001E-4</c:v>
                </c:pt>
                <c:pt idx="19">
                  <c:v>7.8693000000000003E-4</c:v>
                </c:pt>
                <c:pt idx="20">
                  <c:v>7.8903000000000003E-4</c:v>
                </c:pt>
                <c:pt idx="21">
                  <c:v>7.7795999999999996E-4</c:v>
                </c:pt>
                <c:pt idx="22">
                  <c:v>7.9580999999999999E-4</c:v>
                </c:pt>
                <c:pt idx="23">
                  <c:v>8.0090999999999995E-4</c:v>
                </c:pt>
                <c:pt idx="24">
                  <c:v>8.0526000000000003E-4</c:v>
                </c:pt>
                <c:pt idx="25">
                  <c:v>8.0825999999999999E-4</c:v>
                </c:pt>
                <c:pt idx="26">
                  <c:v>7.8359999999999996E-4</c:v>
                </c:pt>
                <c:pt idx="27">
                  <c:v>7.8434999999999996E-4</c:v>
                </c:pt>
                <c:pt idx="28">
                  <c:v>7.8728999999999995E-4</c:v>
                </c:pt>
                <c:pt idx="29">
                  <c:v>7.8534000000000004E-4</c:v>
                </c:pt>
                <c:pt idx="30">
                  <c:v>7.9958999999999998E-4</c:v>
                </c:pt>
                <c:pt idx="31">
                  <c:v>7.9823999999999997E-4</c:v>
                </c:pt>
                <c:pt idx="32">
                  <c:v>8.0873999999999996E-4</c:v>
                </c:pt>
                <c:pt idx="33">
                  <c:v>7.9014000000000005E-4</c:v>
                </c:pt>
                <c:pt idx="34">
                  <c:v>7.9268999999999997E-4</c:v>
                </c:pt>
                <c:pt idx="35">
                  <c:v>7.9383000000000003E-4</c:v>
                </c:pt>
                <c:pt idx="36">
                  <c:v>7.7459999999999996E-4</c:v>
                </c:pt>
                <c:pt idx="37">
                  <c:v>7.8987000000000003E-4</c:v>
                </c:pt>
                <c:pt idx="38">
                  <c:v>7.6752000000000005E-4</c:v>
                </c:pt>
                <c:pt idx="39">
                  <c:v>7.7744999999999995E-4</c:v>
                </c:pt>
                <c:pt idx="40">
                  <c:v>7.7660999999999995E-4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D2-4BAE-82D9-4EB3CABC62A4}"/>
            </c:ext>
          </c:extLst>
        </c:ser>
        <c:ser>
          <c:idx val="4"/>
          <c:order val="6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characteristics'!$E$4:$E$104</c:f>
              <c:numCache>
                <c:formatCode>G/通用格式</c:formatCode>
                <c:ptCount val="101"/>
                <c:pt idx="0">
                  <c:v>-9.9999999999999995E-8</c:v>
                </c:pt>
                <c:pt idx="1">
                  <c:v>1.7878999999999999E-4</c:v>
                </c:pt>
                <c:pt idx="2">
                  <c:v>3.369E-4</c:v>
                </c:pt>
                <c:pt idx="3">
                  <c:v>4.8485999999999999E-4</c:v>
                </c:pt>
                <c:pt idx="4">
                  <c:v>6.2264999999999998E-4</c:v>
                </c:pt>
                <c:pt idx="5">
                  <c:v>7.5785999999999996E-4</c:v>
                </c:pt>
                <c:pt idx="6">
                  <c:v>8.7131999999999997E-4</c:v>
                </c:pt>
                <c:pt idx="7">
                  <c:v>9.7740000000000001E-4</c:v>
                </c:pt>
                <c:pt idx="8">
                  <c:v>1.0711500000000001E-3</c:v>
                </c:pt>
                <c:pt idx="9">
                  <c:v>1.1653799999999999E-3</c:v>
                </c:pt>
                <c:pt idx="10">
                  <c:v>1.25136E-3</c:v>
                </c:pt>
                <c:pt idx="11">
                  <c:v>1.3163999999999999E-3</c:v>
                </c:pt>
                <c:pt idx="12">
                  <c:v>1.39818E-3</c:v>
                </c:pt>
                <c:pt idx="13">
                  <c:v>1.4764800000000001E-3</c:v>
                </c:pt>
                <c:pt idx="14">
                  <c:v>1.52739E-3</c:v>
                </c:pt>
                <c:pt idx="15">
                  <c:v>1.56927E-3</c:v>
                </c:pt>
                <c:pt idx="16">
                  <c:v>1.6266900000000001E-3</c:v>
                </c:pt>
                <c:pt idx="17">
                  <c:v>1.6786800000000001E-3</c:v>
                </c:pt>
                <c:pt idx="18">
                  <c:v>1.7161800000000001E-3</c:v>
                </c:pt>
                <c:pt idx="19">
                  <c:v>1.75092E-3</c:v>
                </c:pt>
                <c:pt idx="20">
                  <c:v>1.7624100000000001E-3</c:v>
                </c:pt>
                <c:pt idx="21">
                  <c:v>1.8275100000000001E-3</c:v>
                </c:pt>
                <c:pt idx="22">
                  <c:v>1.8322799999999999E-3</c:v>
                </c:pt>
                <c:pt idx="23">
                  <c:v>1.87284E-3</c:v>
                </c:pt>
                <c:pt idx="24">
                  <c:v>1.90008E-3</c:v>
                </c:pt>
                <c:pt idx="25">
                  <c:v>1.89135E-3</c:v>
                </c:pt>
                <c:pt idx="26">
                  <c:v>1.9037699999999999E-3</c:v>
                </c:pt>
                <c:pt idx="27">
                  <c:v>1.89102E-3</c:v>
                </c:pt>
                <c:pt idx="28">
                  <c:v>1.8926399999999999E-3</c:v>
                </c:pt>
                <c:pt idx="29">
                  <c:v>1.9002299999999999E-3</c:v>
                </c:pt>
                <c:pt idx="30">
                  <c:v>1.9089599999999999E-3</c:v>
                </c:pt>
                <c:pt idx="31">
                  <c:v>1.8846900000000001E-3</c:v>
                </c:pt>
                <c:pt idx="32">
                  <c:v>1.88865E-3</c:v>
                </c:pt>
                <c:pt idx="33">
                  <c:v>1.89342E-3</c:v>
                </c:pt>
                <c:pt idx="34">
                  <c:v>1.9229099999999999E-3</c:v>
                </c:pt>
                <c:pt idx="35">
                  <c:v>1.9225500000000001E-3</c:v>
                </c:pt>
                <c:pt idx="36">
                  <c:v>1.92516E-3</c:v>
                </c:pt>
                <c:pt idx="37">
                  <c:v>1.9835400000000002E-3</c:v>
                </c:pt>
                <c:pt idx="38">
                  <c:v>1.9160099999999999E-3</c:v>
                </c:pt>
                <c:pt idx="39">
                  <c:v>1.94601E-3</c:v>
                </c:pt>
                <c:pt idx="40">
                  <c:v>1.93494E-3</c:v>
                </c:pt>
                <c:pt idx="41">
                  <c:v>1.92417E-3</c:v>
                </c:pt>
                <c:pt idx="42">
                  <c:v>1.93833E-3</c:v>
                </c:pt>
                <c:pt idx="43">
                  <c:v>1.94754E-3</c:v>
                </c:pt>
                <c:pt idx="44">
                  <c:v>1.9210799999999999E-3</c:v>
                </c:pt>
                <c:pt idx="45">
                  <c:v>1.9405500000000001E-3</c:v>
                </c:pt>
                <c:pt idx="46">
                  <c:v>1.91661E-3</c:v>
                </c:pt>
                <c:pt idx="47">
                  <c:v>1.93257E-3</c:v>
                </c:pt>
                <c:pt idx="48">
                  <c:v>1.8825300000000001E-3</c:v>
                </c:pt>
                <c:pt idx="49">
                  <c:v>1.92954E-3</c:v>
                </c:pt>
                <c:pt idx="50">
                  <c:v>1.9217399999999999E-3</c:v>
                </c:pt>
                <c:pt idx="51">
                  <c:v>1.9299300000000001E-3</c:v>
                </c:pt>
                <c:pt idx="52">
                  <c:v>1.92483E-3</c:v>
                </c:pt>
                <c:pt idx="53">
                  <c:v>1.8929699999999999E-3</c:v>
                </c:pt>
                <c:pt idx="54">
                  <c:v>1.93275E-3</c:v>
                </c:pt>
                <c:pt idx="55">
                  <c:v>1.9715700000000002E-3</c:v>
                </c:pt>
                <c:pt idx="56">
                  <c:v>1.9588800000000001E-3</c:v>
                </c:pt>
                <c:pt idx="57">
                  <c:v>1.9646099999999999E-3</c:v>
                </c:pt>
                <c:pt idx="58">
                  <c:v>1.94922E-3</c:v>
                </c:pt>
                <c:pt idx="59">
                  <c:v>1.9449000000000001E-3</c:v>
                </c:pt>
                <c:pt idx="60">
                  <c:v>1.9589400000000002E-3</c:v>
                </c:pt>
                <c:pt idx="61">
                  <c:v>1.9118399999999999E-3</c:v>
                </c:pt>
                <c:pt idx="62">
                  <c:v>1.9244399999999999E-3</c:v>
                </c:pt>
                <c:pt idx="63">
                  <c:v>1.9601100000000002E-3</c:v>
                </c:pt>
                <c:pt idx="64">
                  <c:v>1.89441E-3</c:v>
                </c:pt>
                <c:pt idx="65">
                  <c:v>1.87116E-3</c:v>
                </c:pt>
                <c:pt idx="66">
                  <c:v>1.8645000000000001E-3</c:v>
                </c:pt>
                <c:pt idx="67">
                  <c:v>1.8794700000000001E-3</c:v>
                </c:pt>
                <c:pt idx="68">
                  <c:v>1.9052400000000001E-3</c:v>
                </c:pt>
                <c:pt idx="69">
                  <c:v>1.8858E-3</c:v>
                </c:pt>
                <c:pt idx="70">
                  <c:v>1.8702600000000001E-3</c:v>
                </c:pt>
                <c:pt idx="71">
                  <c:v>1.8497400000000001E-3</c:v>
                </c:pt>
                <c:pt idx="72">
                  <c:v>1.81047E-3</c:v>
                </c:pt>
                <c:pt idx="73">
                  <c:v>1.82562E-3</c:v>
                </c:pt>
                <c:pt idx="74">
                  <c:v>1.8539400000000001E-3</c:v>
                </c:pt>
                <c:pt idx="75">
                  <c:v>1.8293700000000001E-3</c:v>
                </c:pt>
                <c:pt idx="76">
                  <c:v>1.81902E-3</c:v>
                </c:pt>
                <c:pt idx="77">
                  <c:v>1.8159300000000001E-3</c:v>
                </c:pt>
                <c:pt idx="78">
                  <c:v>1.8469199999999999E-3</c:v>
                </c:pt>
                <c:pt idx="79">
                  <c:v>1.83402E-3</c:v>
                </c:pt>
                <c:pt idx="80">
                  <c:v>1.8444900000000001E-3</c:v>
                </c:pt>
                <c:pt idx="81">
                  <c:v>1.8408299999999999E-3</c:v>
                </c:pt>
                <c:pt idx="82">
                  <c:v>1.8246899999999999E-3</c:v>
                </c:pt>
                <c:pt idx="83">
                  <c:v>1.83972E-3</c:v>
                </c:pt>
                <c:pt idx="84">
                  <c:v>1.8204300000000001E-3</c:v>
                </c:pt>
                <c:pt idx="85">
                  <c:v>1.80459E-3</c:v>
                </c:pt>
                <c:pt idx="86">
                  <c:v>1.8021599999999999E-3</c:v>
                </c:pt>
                <c:pt idx="87">
                  <c:v>1.7967599999999999E-3</c:v>
                </c:pt>
                <c:pt idx="88">
                  <c:v>1.80036E-3</c:v>
                </c:pt>
                <c:pt idx="89">
                  <c:v>1.7716800000000001E-3</c:v>
                </c:pt>
                <c:pt idx="90">
                  <c:v>1.8060000000000001E-3</c:v>
                </c:pt>
                <c:pt idx="91">
                  <c:v>1.77933E-3</c:v>
                </c:pt>
                <c:pt idx="92">
                  <c:v>1.7592899999999999E-3</c:v>
                </c:pt>
                <c:pt idx="93">
                  <c:v>1.7440800000000001E-3</c:v>
                </c:pt>
                <c:pt idx="94">
                  <c:v>1.72773E-3</c:v>
                </c:pt>
                <c:pt idx="95">
                  <c:v>1.7325000000000001E-3</c:v>
                </c:pt>
                <c:pt idx="96">
                  <c:v>1.79688E-3</c:v>
                </c:pt>
                <c:pt idx="97">
                  <c:v>1.79664E-3</c:v>
                </c:pt>
                <c:pt idx="98">
                  <c:v>1.7965800000000001E-3</c:v>
                </c:pt>
                <c:pt idx="99">
                  <c:v>1.7895000000000001E-3</c:v>
                </c:pt>
                <c:pt idx="100">
                  <c:v>1.77852E-3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2-4BAE-82D9-4EB3CABC62A4}"/>
            </c:ext>
          </c:extLst>
        </c:ser>
        <c:ser>
          <c:idx val="9"/>
          <c:order val="7"/>
          <c:tx>
            <c:v>30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characteristics'!$E$64:$E$104</c:f>
              <c:numCache>
                <c:formatCode>G/通用格式</c:formatCode>
                <c:ptCount val="41"/>
                <c:pt idx="0">
                  <c:v>1.9589400000000002E-3</c:v>
                </c:pt>
                <c:pt idx="1">
                  <c:v>1.9118399999999999E-3</c:v>
                </c:pt>
                <c:pt idx="2">
                  <c:v>1.9244399999999999E-3</c:v>
                </c:pt>
                <c:pt idx="3">
                  <c:v>1.9601100000000002E-3</c:v>
                </c:pt>
                <c:pt idx="4">
                  <c:v>1.89441E-3</c:v>
                </c:pt>
                <c:pt idx="5">
                  <c:v>1.87116E-3</c:v>
                </c:pt>
                <c:pt idx="6">
                  <c:v>1.8645000000000001E-3</c:v>
                </c:pt>
                <c:pt idx="7">
                  <c:v>1.8794700000000001E-3</c:v>
                </c:pt>
                <c:pt idx="8">
                  <c:v>1.9052400000000001E-3</c:v>
                </c:pt>
                <c:pt idx="9">
                  <c:v>1.8858E-3</c:v>
                </c:pt>
                <c:pt idx="10">
                  <c:v>1.8702600000000001E-3</c:v>
                </c:pt>
                <c:pt idx="11">
                  <c:v>1.8497400000000001E-3</c:v>
                </c:pt>
                <c:pt idx="12">
                  <c:v>1.81047E-3</c:v>
                </c:pt>
                <c:pt idx="13">
                  <c:v>1.82562E-3</c:v>
                </c:pt>
                <c:pt idx="14">
                  <c:v>1.8539400000000001E-3</c:v>
                </c:pt>
                <c:pt idx="15">
                  <c:v>1.8293700000000001E-3</c:v>
                </c:pt>
                <c:pt idx="16">
                  <c:v>1.81902E-3</c:v>
                </c:pt>
                <c:pt idx="17">
                  <c:v>1.8159300000000001E-3</c:v>
                </c:pt>
                <c:pt idx="18">
                  <c:v>1.8469199999999999E-3</c:v>
                </c:pt>
                <c:pt idx="19">
                  <c:v>1.83402E-3</c:v>
                </c:pt>
                <c:pt idx="20">
                  <c:v>1.8444900000000001E-3</c:v>
                </c:pt>
                <c:pt idx="21">
                  <c:v>1.8408299999999999E-3</c:v>
                </c:pt>
                <c:pt idx="22">
                  <c:v>1.8246899999999999E-3</c:v>
                </c:pt>
                <c:pt idx="23">
                  <c:v>1.83972E-3</c:v>
                </c:pt>
                <c:pt idx="24">
                  <c:v>1.8204300000000001E-3</c:v>
                </c:pt>
                <c:pt idx="25">
                  <c:v>1.80459E-3</c:v>
                </c:pt>
                <c:pt idx="26">
                  <c:v>1.8021599999999999E-3</c:v>
                </c:pt>
                <c:pt idx="27">
                  <c:v>1.7967599999999999E-3</c:v>
                </c:pt>
                <c:pt idx="28">
                  <c:v>1.80036E-3</c:v>
                </c:pt>
                <c:pt idx="29">
                  <c:v>1.7716800000000001E-3</c:v>
                </c:pt>
                <c:pt idx="30">
                  <c:v>1.8060000000000001E-3</c:v>
                </c:pt>
                <c:pt idx="31">
                  <c:v>1.77933E-3</c:v>
                </c:pt>
                <c:pt idx="32">
                  <c:v>1.7592899999999999E-3</c:v>
                </c:pt>
                <c:pt idx="33">
                  <c:v>1.7440800000000001E-3</c:v>
                </c:pt>
                <c:pt idx="34">
                  <c:v>1.72773E-3</c:v>
                </c:pt>
                <c:pt idx="35">
                  <c:v>1.7325000000000001E-3</c:v>
                </c:pt>
                <c:pt idx="36">
                  <c:v>1.79688E-3</c:v>
                </c:pt>
                <c:pt idx="37">
                  <c:v>1.79664E-3</c:v>
                </c:pt>
                <c:pt idx="38">
                  <c:v>1.7965800000000001E-3</c:v>
                </c:pt>
                <c:pt idx="39">
                  <c:v>1.7895000000000001E-3</c:v>
                </c:pt>
                <c:pt idx="40">
                  <c:v>1.77852E-3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D2-4BAE-82D9-4EB3CABC62A4}"/>
            </c:ext>
          </c:extLst>
        </c:ser>
        <c:ser>
          <c:idx val="5"/>
          <c:order val="8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characteristics'!$F$4:$F$104</c:f>
              <c:numCache>
                <c:formatCode>G/通用格式</c:formatCode>
                <c:ptCount val="101"/>
                <c:pt idx="0">
                  <c:v>3.3000000000000002E-7</c:v>
                </c:pt>
                <c:pt idx="1">
                  <c:v>2.5095E-4</c:v>
                </c:pt>
                <c:pt idx="2">
                  <c:v>4.8222E-4</c:v>
                </c:pt>
                <c:pt idx="3">
                  <c:v>7.0932000000000005E-4</c:v>
                </c:pt>
                <c:pt idx="4">
                  <c:v>9.1688999999999996E-4</c:v>
                </c:pt>
                <c:pt idx="5">
                  <c:v>1.1140499999999999E-3</c:v>
                </c:pt>
                <c:pt idx="6">
                  <c:v>1.3051499999999999E-3</c:v>
                </c:pt>
                <c:pt idx="7">
                  <c:v>1.4968200000000001E-3</c:v>
                </c:pt>
                <c:pt idx="8">
                  <c:v>1.64616E-3</c:v>
                </c:pt>
                <c:pt idx="9">
                  <c:v>1.82715E-3</c:v>
                </c:pt>
                <c:pt idx="10">
                  <c:v>1.9792799999999999E-3</c:v>
                </c:pt>
                <c:pt idx="11">
                  <c:v>2.0939999999999999E-3</c:v>
                </c:pt>
                <c:pt idx="12">
                  <c:v>2.2181100000000001E-3</c:v>
                </c:pt>
                <c:pt idx="13">
                  <c:v>2.3679899999999999E-3</c:v>
                </c:pt>
                <c:pt idx="14">
                  <c:v>2.41398E-3</c:v>
                </c:pt>
                <c:pt idx="15">
                  <c:v>2.5110900000000001E-3</c:v>
                </c:pt>
                <c:pt idx="16">
                  <c:v>2.64504E-3</c:v>
                </c:pt>
                <c:pt idx="17">
                  <c:v>2.7085799999999999E-3</c:v>
                </c:pt>
                <c:pt idx="18">
                  <c:v>2.8117200000000002E-3</c:v>
                </c:pt>
                <c:pt idx="19">
                  <c:v>2.8324800000000001E-3</c:v>
                </c:pt>
                <c:pt idx="20">
                  <c:v>2.9040300000000002E-3</c:v>
                </c:pt>
                <c:pt idx="21">
                  <c:v>2.93634E-3</c:v>
                </c:pt>
                <c:pt idx="22">
                  <c:v>3.0385799999999999E-3</c:v>
                </c:pt>
                <c:pt idx="23">
                  <c:v>3.1042800000000001E-3</c:v>
                </c:pt>
                <c:pt idx="24">
                  <c:v>3.18696E-3</c:v>
                </c:pt>
                <c:pt idx="25">
                  <c:v>3.2338800000000002E-3</c:v>
                </c:pt>
                <c:pt idx="26">
                  <c:v>3.2501399999999999E-3</c:v>
                </c:pt>
                <c:pt idx="27">
                  <c:v>3.2982599999999999E-3</c:v>
                </c:pt>
                <c:pt idx="28">
                  <c:v>3.28218E-3</c:v>
                </c:pt>
                <c:pt idx="29">
                  <c:v>3.3193200000000002E-3</c:v>
                </c:pt>
                <c:pt idx="30">
                  <c:v>3.38784E-3</c:v>
                </c:pt>
                <c:pt idx="31">
                  <c:v>3.34344E-3</c:v>
                </c:pt>
                <c:pt idx="32">
                  <c:v>3.4000800000000002E-3</c:v>
                </c:pt>
                <c:pt idx="33">
                  <c:v>3.44604E-3</c:v>
                </c:pt>
                <c:pt idx="34">
                  <c:v>3.4549799999999999E-3</c:v>
                </c:pt>
                <c:pt idx="35">
                  <c:v>3.5007599999999999E-3</c:v>
                </c:pt>
                <c:pt idx="36">
                  <c:v>3.5389200000000001E-3</c:v>
                </c:pt>
                <c:pt idx="37">
                  <c:v>3.50352E-3</c:v>
                </c:pt>
                <c:pt idx="38">
                  <c:v>3.56712E-3</c:v>
                </c:pt>
                <c:pt idx="39">
                  <c:v>3.5491799999999999E-3</c:v>
                </c:pt>
                <c:pt idx="40">
                  <c:v>3.5779200000000001E-3</c:v>
                </c:pt>
                <c:pt idx="41">
                  <c:v>3.5659799999999998E-3</c:v>
                </c:pt>
                <c:pt idx="42">
                  <c:v>3.5540400000000001E-3</c:v>
                </c:pt>
                <c:pt idx="43">
                  <c:v>3.5924400000000001E-3</c:v>
                </c:pt>
                <c:pt idx="44">
                  <c:v>3.5604E-3</c:v>
                </c:pt>
                <c:pt idx="45">
                  <c:v>3.5935799999999999E-3</c:v>
                </c:pt>
                <c:pt idx="46">
                  <c:v>3.6329399999999999E-3</c:v>
                </c:pt>
                <c:pt idx="47">
                  <c:v>3.6295199999999998E-3</c:v>
                </c:pt>
                <c:pt idx="48">
                  <c:v>3.62736E-3</c:v>
                </c:pt>
                <c:pt idx="49">
                  <c:v>3.5870400000000001E-3</c:v>
                </c:pt>
                <c:pt idx="50">
                  <c:v>3.65052E-3</c:v>
                </c:pt>
                <c:pt idx="51">
                  <c:v>3.6338999999999998E-3</c:v>
                </c:pt>
                <c:pt idx="52">
                  <c:v>3.6402600000000002E-3</c:v>
                </c:pt>
                <c:pt idx="53">
                  <c:v>3.65124E-3</c:v>
                </c:pt>
                <c:pt idx="54">
                  <c:v>3.6324E-3</c:v>
                </c:pt>
                <c:pt idx="55">
                  <c:v>3.5789400000000001E-3</c:v>
                </c:pt>
                <c:pt idx="56">
                  <c:v>3.5706000000000002E-3</c:v>
                </c:pt>
                <c:pt idx="57">
                  <c:v>3.6095400000000001E-3</c:v>
                </c:pt>
                <c:pt idx="58">
                  <c:v>3.66738E-3</c:v>
                </c:pt>
                <c:pt idx="59">
                  <c:v>3.64518E-3</c:v>
                </c:pt>
                <c:pt idx="60">
                  <c:v>3.6608999999999999E-3</c:v>
                </c:pt>
                <c:pt idx="61">
                  <c:v>3.7126799999999999E-3</c:v>
                </c:pt>
                <c:pt idx="62">
                  <c:v>3.7074600000000001E-3</c:v>
                </c:pt>
                <c:pt idx="63">
                  <c:v>3.6775200000000001E-3</c:v>
                </c:pt>
                <c:pt idx="64">
                  <c:v>3.65088E-3</c:v>
                </c:pt>
                <c:pt idx="65">
                  <c:v>3.5904000000000001E-3</c:v>
                </c:pt>
                <c:pt idx="66">
                  <c:v>3.6500399999999998E-3</c:v>
                </c:pt>
                <c:pt idx="67">
                  <c:v>3.6267000000000001E-3</c:v>
                </c:pt>
                <c:pt idx="68">
                  <c:v>3.6987000000000001E-3</c:v>
                </c:pt>
                <c:pt idx="69">
                  <c:v>3.6645599999999999E-3</c:v>
                </c:pt>
                <c:pt idx="70">
                  <c:v>3.7060800000000001E-3</c:v>
                </c:pt>
                <c:pt idx="71">
                  <c:v>3.6169800000000001E-3</c:v>
                </c:pt>
                <c:pt idx="72">
                  <c:v>3.5986199999999999E-3</c:v>
                </c:pt>
                <c:pt idx="73">
                  <c:v>3.6242399999999999E-3</c:v>
                </c:pt>
                <c:pt idx="74">
                  <c:v>3.57084E-3</c:v>
                </c:pt>
                <c:pt idx="75">
                  <c:v>3.5577E-3</c:v>
                </c:pt>
                <c:pt idx="76">
                  <c:v>3.5325E-3</c:v>
                </c:pt>
                <c:pt idx="77">
                  <c:v>3.6143999999999998E-3</c:v>
                </c:pt>
                <c:pt idx="78">
                  <c:v>3.6618000000000002E-3</c:v>
                </c:pt>
                <c:pt idx="79">
                  <c:v>3.6422400000000001E-3</c:v>
                </c:pt>
                <c:pt idx="80">
                  <c:v>3.62262E-3</c:v>
                </c:pt>
                <c:pt idx="81">
                  <c:v>3.6510599999999998E-3</c:v>
                </c:pt>
                <c:pt idx="82">
                  <c:v>3.6299399999999999E-3</c:v>
                </c:pt>
                <c:pt idx="83">
                  <c:v>3.6648000000000002E-3</c:v>
                </c:pt>
                <c:pt idx="84">
                  <c:v>3.6493200000000002E-3</c:v>
                </c:pt>
                <c:pt idx="85">
                  <c:v>3.6361800000000001E-3</c:v>
                </c:pt>
                <c:pt idx="86">
                  <c:v>3.63708E-3</c:v>
                </c:pt>
                <c:pt idx="87">
                  <c:v>3.6029399999999998E-3</c:v>
                </c:pt>
                <c:pt idx="88">
                  <c:v>3.6062999999999998E-3</c:v>
                </c:pt>
                <c:pt idx="89">
                  <c:v>3.6261599999999998E-3</c:v>
                </c:pt>
                <c:pt idx="90">
                  <c:v>3.57318E-3</c:v>
                </c:pt>
                <c:pt idx="91">
                  <c:v>3.6217200000000001E-3</c:v>
                </c:pt>
                <c:pt idx="92">
                  <c:v>3.60006E-3</c:v>
                </c:pt>
                <c:pt idx="93">
                  <c:v>3.6024E-3</c:v>
                </c:pt>
                <c:pt idx="94">
                  <c:v>3.6105E-3</c:v>
                </c:pt>
                <c:pt idx="95">
                  <c:v>3.5902199999999999E-3</c:v>
                </c:pt>
                <c:pt idx="96">
                  <c:v>3.55296E-3</c:v>
                </c:pt>
                <c:pt idx="97">
                  <c:v>3.5671800000000001E-3</c:v>
                </c:pt>
                <c:pt idx="98">
                  <c:v>3.5379600000000001E-3</c:v>
                </c:pt>
                <c:pt idx="99">
                  <c:v>3.4653599999999998E-3</c:v>
                </c:pt>
                <c:pt idx="100">
                  <c:v>3.4824600000000002E-3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D2-4BAE-82D9-4EB3CABC62A4}"/>
            </c:ext>
          </c:extLst>
        </c:ser>
        <c:ser>
          <c:idx val="10"/>
          <c:order val="9"/>
          <c:tx>
            <c:v>40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characteristics'!$F$64:$F$104</c:f>
              <c:numCache>
                <c:formatCode>G/通用格式</c:formatCode>
                <c:ptCount val="41"/>
                <c:pt idx="0">
                  <c:v>3.6608999999999999E-3</c:v>
                </c:pt>
                <c:pt idx="1">
                  <c:v>3.7126799999999999E-3</c:v>
                </c:pt>
                <c:pt idx="2">
                  <c:v>3.7074600000000001E-3</c:v>
                </c:pt>
                <c:pt idx="3">
                  <c:v>3.6775200000000001E-3</c:v>
                </c:pt>
                <c:pt idx="4">
                  <c:v>3.65088E-3</c:v>
                </c:pt>
                <c:pt idx="5">
                  <c:v>3.5904000000000001E-3</c:v>
                </c:pt>
                <c:pt idx="6">
                  <c:v>3.6500399999999998E-3</c:v>
                </c:pt>
                <c:pt idx="7">
                  <c:v>3.6267000000000001E-3</c:v>
                </c:pt>
                <c:pt idx="8">
                  <c:v>3.6987000000000001E-3</c:v>
                </c:pt>
                <c:pt idx="9">
                  <c:v>3.6645599999999999E-3</c:v>
                </c:pt>
                <c:pt idx="10">
                  <c:v>3.7060800000000001E-3</c:v>
                </c:pt>
                <c:pt idx="11">
                  <c:v>3.6169800000000001E-3</c:v>
                </c:pt>
                <c:pt idx="12">
                  <c:v>3.5986199999999999E-3</c:v>
                </c:pt>
                <c:pt idx="13">
                  <c:v>3.6242399999999999E-3</c:v>
                </c:pt>
                <c:pt idx="14">
                  <c:v>3.57084E-3</c:v>
                </c:pt>
                <c:pt idx="15">
                  <c:v>3.5577E-3</c:v>
                </c:pt>
                <c:pt idx="16">
                  <c:v>3.5325E-3</c:v>
                </c:pt>
                <c:pt idx="17">
                  <c:v>3.6143999999999998E-3</c:v>
                </c:pt>
                <c:pt idx="18">
                  <c:v>3.6618000000000002E-3</c:v>
                </c:pt>
                <c:pt idx="19">
                  <c:v>3.6422400000000001E-3</c:v>
                </c:pt>
                <c:pt idx="20">
                  <c:v>3.62262E-3</c:v>
                </c:pt>
                <c:pt idx="21">
                  <c:v>3.6510599999999998E-3</c:v>
                </c:pt>
                <c:pt idx="22">
                  <c:v>3.6299399999999999E-3</c:v>
                </c:pt>
                <c:pt idx="23">
                  <c:v>3.6648000000000002E-3</c:v>
                </c:pt>
                <c:pt idx="24">
                  <c:v>3.6493200000000002E-3</c:v>
                </c:pt>
                <c:pt idx="25">
                  <c:v>3.6361800000000001E-3</c:v>
                </c:pt>
                <c:pt idx="26">
                  <c:v>3.63708E-3</c:v>
                </c:pt>
                <c:pt idx="27">
                  <c:v>3.6029399999999998E-3</c:v>
                </c:pt>
                <c:pt idx="28">
                  <c:v>3.6062999999999998E-3</c:v>
                </c:pt>
                <c:pt idx="29">
                  <c:v>3.6261599999999998E-3</c:v>
                </c:pt>
                <c:pt idx="30">
                  <c:v>3.57318E-3</c:v>
                </c:pt>
                <c:pt idx="31">
                  <c:v>3.6217200000000001E-3</c:v>
                </c:pt>
                <c:pt idx="32">
                  <c:v>3.60006E-3</c:v>
                </c:pt>
                <c:pt idx="33">
                  <c:v>3.6024E-3</c:v>
                </c:pt>
                <c:pt idx="34">
                  <c:v>3.6105E-3</c:v>
                </c:pt>
                <c:pt idx="35">
                  <c:v>3.5902199999999999E-3</c:v>
                </c:pt>
                <c:pt idx="36">
                  <c:v>3.55296E-3</c:v>
                </c:pt>
                <c:pt idx="37">
                  <c:v>3.5671800000000001E-3</c:v>
                </c:pt>
                <c:pt idx="38">
                  <c:v>3.5379600000000001E-3</c:v>
                </c:pt>
                <c:pt idx="39">
                  <c:v>3.4653599999999998E-3</c:v>
                </c:pt>
                <c:pt idx="40">
                  <c:v>3.4824600000000002E-3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D2-4BAE-82D9-4EB3CABC62A4}"/>
            </c:ext>
          </c:extLst>
        </c:ser>
        <c:ser>
          <c:idx val="6"/>
          <c:order val="10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characteristics'!$G$4:$G$104</c:f>
              <c:numCache>
                <c:formatCode>G/通用格式</c:formatCode>
                <c:ptCount val="101"/>
                <c:pt idx="0">
                  <c:v>5.6000000000000004E-7</c:v>
                </c:pt>
                <c:pt idx="1">
                  <c:v>3.2589000000000001E-4</c:v>
                </c:pt>
                <c:pt idx="2">
                  <c:v>6.3794999999999998E-4</c:v>
                </c:pt>
                <c:pt idx="3">
                  <c:v>9.3422999999999998E-4</c:v>
                </c:pt>
                <c:pt idx="4">
                  <c:v>1.2301199999999999E-3</c:v>
                </c:pt>
                <c:pt idx="5">
                  <c:v>1.47678E-3</c:v>
                </c:pt>
                <c:pt idx="6">
                  <c:v>1.7498699999999999E-3</c:v>
                </c:pt>
                <c:pt idx="7">
                  <c:v>1.9964100000000001E-3</c:v>
                </c:pt>
                <c:pt idx="8">
                  <c:v>2.21799E-3</c:v>
                </c:pt>
                <c:pt idx="9">
                  <c:v>2.4490499999999999E-3</c:v>
                </c:pt>
                <c:pt idx="10">
                  <c:v>2.6806500000000001E-3</c:v>
                </c:pt>
                <c:pt idx="11">
                  <c:v>2.8808699999999998E-3</c:v>
                </c:pt>
                <c:pt idx="12">
                  <c:v>3.0773699999999998E-3</c:v>
                </c:pt>
                <c:pt idx="13">
                  <c:v>3.2284200000000001E-3</c:v>
                </c:pt>
                <c:pt idx="14">
                  <c:v>3.4311599999999999E-3</c:v>
                </c:pt>
                <c:pt idx="15">
                  <c:v>3.5992200000000002E-3</c:v>
                </c:pt>
                <c:pt idx="16">
                  <c:v>3.7748399999999998E-3</c:v>
                </c:pt>
                <c:pt idx="17">
                  <c:v>3.9529200000000004E-3</c:v>
                </c:pt>
                <c:pt idx="18">
                  <c:v>4.0535399999999996E-3</c:v>
                </c:pt>
                <c:pt idx="19">
                  <c:v>4.2050400000000002E-3</c:v>
                </c:pt>
                <c:pt idx="20">
                  <c:v>4.26276E-3</c:v>
                </c:pt>
                <c:pt idx="21">
                  <c:v>4.4331600000000002E-3</c:v>
                </c:pt>
                <c:pt idx="22">
                  <c:v>4.4908200000000004E-3</c:v>
                </c:pt>
                <c:pt idx="23">
                  <c:v>4.6198799999999998E-3</c:v>
                </c:pt>
                <c:pt idx="24">
                  <c:v>4.7197799999999998E-3</c:v>
                </c:pt>
                <c:pt idx="25">
                  <c:v>4.8259799999999997E-3</c:v>
                </c:pt>
                <c:pt idx="26">
                  <c:v>4.9348200000000004E-3</c:v>
                </c:pt>
                <c:pt idx="27">
                  <c:v>5.0584200000000001E-3</c:v>
                </c:pt>
                <c:pt idx="28">
                  <c:v>5.1472200000000001E-3</c:v>
                </c:pt>
                <c:pt idx="29">
                  <c:v>5.2449000000000003E-3</c:v>
                </c:pt>
                <c:pt idx="30">
                  <c:v>5.25984E-3</c:v>
                </c:pt>
                <c:pt idx="31">
                  <c:v>5.4083400000000002E-3</c:v>
                </c:pt>
                <c:pt idx="32">
                  <c:v>5.4185400000000003E-3</c:v>
                </c:pt>
                <c:pt idx="33">
                  <c:v>5.4169800000000001E-3</c:v>
                </c:pt>
                <c:pt idx="34">
                  <c:v>5.4729599999999998E-3</c:v>
                </c:pt>
                <c:pt idx="35">
                  <c:v>5.4934800000000002E-3</c:v>
                </c:pt>
                <c:pt idx="36">
                  <c:v>5.5275000000000003E-3</c:v>
                </c:pt>
                <c:pt idx="37">
                  <c:v>5.5294200000000002E-3</c:v>
                </c:pt>
                <c:pt idx="38">
                  <c:v>5.5819199999999998E-3</c:v>
                </c:pt>
                <c:pt idx="39">
                  <c:v>5.5979999999999997E-3</c:v>
                </c:pt>
                <c:pt idx="40">
                  <c:v>5.6058000000000002E-3</c:v>
                </c:pt>
                <c:pt idx="41">
                  <c:v>5.6563200000000003E-3</c:v>
                </c:pt>
                <c:pt idx="42">
                  <c:v>5.6706600000000001E-3</c:v>
                </c:pt>
                <c:pt idx="43">
                  <c:v>5.7426600000000001E-3</c:v>
                </c:pt>
                <c:pt idx="44">
                  <c:v>5.7619799999999999E-3</c:v>
                </c:pt>
                <c:pt idx="45">
                  <c:v>5.7704999999999996E-3</c:v>
                </c:pt>
                <c:pt idx="46">
                  <c:v>5.8011E-3</c:v>
                </c:pt>
                <c:pt idx="47">
                  <c:v>5.7971400000000001E-3</c:v>
                </c:pt>
                <c:pt idx="48">
                  <c:v>5.7984600000000001E-3</c:v>
                </c:pt>
                <c:pt idx="49">
                  <c:v>5.8569599999999996E-3</c:v>
                </c:pt>
                <c:pt idx="50">
                  <c:v>5.8721399999999997E-3</c:v>
                </c:pt>
                <c:pt idx="51">
                  <c:v>5.8159800000000001E-3</c:v>
                </c:pt>
                <c:pt idx="52">
                  <c:v>5.8817399999999999E-3</c:v>
                </c:pt>
                <c:pt idx="53">
                  <c:v>5.7987000000000004E-3</c:v>
                </c:pt>
                <c:pt idx="54">
                  <c:v>5.7473400000000001E-3</c:v>
                </c:pt>
                <c:pt idx="55">
                  <c:v>5.7724200000000003E-3</c:v>
                </c:pt>
                <c:pt idx="56">
                  <c:v>5.7661199999999996E-3</c:v>
                </c:pt>
                <c:pt idx="57">
                  <c:v>5.7908999999999999E-3</c:v>
                </c:pt>
                <c:pt idx="58">
                  <c:v>5.8030800000000004E-3</c:v>
                </c:pt>
                <c:pt idx="59">
                  <c:v>5.7888000000000002E-3</c:v>
                </c:pt>
                <c:pt idx="60">
                  <c:v>5.7420600000000002E-3</c:v>
                </c:pt>
                <c:pt idx="61">
                  <c:v>5.7794400000000003E-3</c:v>
                </c:pt>
                <c:pt idx="62">
                  <c:v>5.7725399999999996E-3</c:v>
                </c:pt>
                <c:pt idx="63">
                  <c:v>5.8059599999999998E-3</c:v>
                </c:pt>
                <c:pt idx="64">
                  <c:v>5.8228799999999999E-3</c:v>
                </c:pt>
                <c:pt idx="65">
                  <c:v>5.8333200000000003E-3</c:v>
                </c:pt>
                <c:pt idx="66">
                  <c:v>5.7251999999999997E-3</c:v>
                </c:pt>
                <c:pt idx="67">
                  <c:v>5.74356E-3</c:v>
                </c:pt>
                <c:pt idx="68">
                  <c:v>5.7237599999999996E-3</c:v>
                </c:pt>
                <c:pt idx="69">
                  <c:v>5.68236E-3</c:v>
                </c:pt>
                <c:pt idx="70">
                  <c:v>5.7091199999999998E-3</c:v>
                </c:pt>
                <c:pt idx="71">
                  <c:v>5.7357600000000003E-3</c:v>
                </c:pt>
                <c:pt idx="72">
                  <c:v>5.7301799999999996E-3</c:v>
                </c:pt>
                <c:pt idx="73">
                  <c:v>5.7730799999999999E-3</c:v>
                </c:pt>
                <c:pt idx="74">
                  <c:v>5.8325399999999998E-3</c:v>
                </c:pt>
                <c:pt idx="75">
                  <c:v>5.7760199999999998E-3</c:v>
                </c:pt>
                <c:pt idx="76">
                  <c:v>5.89194E-3</c:v>
                </c:pt>
                <c:pt idx="77">
                  <c:v>5.8510799999999998E-3</c:v>
                </c:pt>
                <c:pt idx="78">
                  <c:v>5.8494599999999999E-3</c:v>
                </c:pt>
                <c:pt idx="79">
                  <c:v>5.8583999999999997E-3</c:v>
                </c:pt>
                <c:pt idx="80">
                  <c:v>5.8927199999999997E-3</c:v>
                </c:pt>
                <c:pt idx="81">
                  <c:v>5.8739400000000002E-3</c:v>
                </c:pt>
                <c:pt idx="82">
                  <c:v>5.829E-3</c:v>
                </c:pt>
                <c:pt idx="83">
                  <c:v>5.9214599999999999E-3</c:v>
                </c:pt>
                <c:pt idx="84">
                  <c:v>5.8338000000000001E-3</c:v>
                </c:pt>
                <c:pt idx="85">
                  <c:v>5.76312E-3</c:v>
                </c:pt>
                <c:pt idx="86">
                  <c:v>5.8589999999999996E-3</c:v>
                </c:pt>
                <c:pt idx="87">
                  <c:v>5.8292999999999999E-3</c:v>
                </c:pt>
                <c:pt idx="88">
                  <c:v>5.8014599999999996E-3</c:v>
                </c:pt>
                <c:pt idx="89">
                  <c:v>5.8455599999999996E-3</c:v>
                </c:pt>
                <c:pt idx="90">
                  <c:v>5.8107000000000002E-3</c:v>
                </c:pt>
                <c:pt idx="91">
                  <c:v>5.8537199999999998E-3</c:v>
                </c:pt>
                <c:pt idx="92">
                  <c:v>5.8315800000000003E-3</c:v>
                </c:pt>
                <c:pt idx="93">
                  <c:v>5.7873000000000004E-3</c:v>
                </c:pt>
                <c:pt idx="94">
                  <c:v>5.7299999999999999E-3</c:v>
                </c:pt>
                <c:pt idx="95">
                  <c:v>5.8361400000000001E-3</c:v>
                </c:pt>
                <c:pt idx="96">
                  <c:v>5.8360799999999996E-3</c:v>
                </c:pt>
                <c:pt idx="97">
                  <c:v>5.8405799999999997E-3</c:v>
                </c:pt>
                <c:pt idx="98">
                  <c:v>5.7928199999999997E-3</c:v>
                </c:pt>
                <c:pt idx="99">
                  <c:v>5.8132799999999997E-3</c:v>
                </c:pt>
                <c:pt idx="100">
                  <c:v>5.8431000000000004E-3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D2-4BAE-82D9-4EB3CABC62A4}"/>
            </c:ext>
          </c:extLst>
        </c:ser>
        <c:ser>
          <c:idx val="11"/>
          <c:order val="11"/>
          <c:tx>
            <c:v>50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characteristics'!$G$64:$G$104</c:f>
              <c:numCache>
                <c:formatCode>G/通用格式</c:formatCode>
                <c:ptCount val="41"/>
                <c:pt idx="0">
                  <c:v>5.7420600000000002E-3</c:v>
                </c:pt>
                <c:pt idx="1">
                  <c:v>5.7794400000000003E-3</c:v>
                </c:pt>
                <c:pt idx="2">
                  <c:v>5.7725399999999996E-3</c:v>
                </c:pt>
                <c:pt idx="3">
                  <c:v>5.8059599999999998E-3</c:v>
                </c:pt>
                <c:pt idx="4">
                  <c:v>5.8228799999999999E-3</c:v>
                </c:pt>
                <c:pt idx="5">
                  <c:v>5.8333200000000003E-3</c:v>
                </c:pt>
                <c:pt idx="6">
                  <c:v>5.7251999999999997E-3</c:v>
                </c:pt>
                <c:pt idx="7">
                  <c:v>5.74356E-3</c:v>
                </c:pt>
                <c:pt idx="8">
                  <c:v>5.7237599999999996E-3</c:v>
                </c:pt>
                <c:pt idx="9">
                  <c:v>5.68236E-3</c:v>
                </c:pt>
                <c:pt idx="10">
                  <c:v>5.7091199999999998E-3</c:v>
                </c:pt>
                <c:pt idx="11">
                  <c:v>5.7357600000000003E-3</c:v>
                </c:pt>
                <c:pt idx="12">
                  <c:v>5.7301799999999996E-3</c:v>
                </c:pt>
                <c:pt idx="13">
                  <c:v>5.7730799999999999E-3</c:v>
                </c:pt>
                <c:pt idx="14">
                  <c:v>5.8325399999999998E-3</c:v>
                </c:pt>
                <c:pt idx="15">
                  <c:v>5.7760199999999998E-3</c:v>
                </c:pt>
                <c:pt idx="16">
                  <c:v>5.89194E-3</c:v>
                </c:pt>
                <c:pt idx="17">
                  <c:v>5.8510799999999998E-3</c:v>
                </c:pt>
                <c:pt idx="18">
                  <c:v>5.8494599999999999E-3</c:v>
                </c:pt>
                <c:pt idx="19">
                  <c:v>5.8583999999999997E-3</c:v>
                </c:pt>
                <c:pt idx="20">
                  <c:v>5.8927199999999997E-3</c:v>
                </c:pt>
                <c:pt idx="21">
                  <c:v>5.8739400000000002E-3</c:v>
                </c:pt>
                <c:pt idx="22">
                  <c:v>5.829E-3</c:v>
                </c:pt>
                <c:pt idx="23">
                  <c:v>5.9214599999999999E-3</c:v>
                </c:pt>
                <c:pt idx="24">
                  <c:v>5.8338000000000001E-3</c:v>
                </c:pt>
                <c:pt idx="25">
                  <c:v>5.76312E-3</c:v>
                </c:pt>
                <c:pt idx="26">
                  <c:v>5.8589999999999996E-3</c:v>
                </c:pt>
                <c:pt idx="27">
                  <c:v>5.8292999999999999E-3</c:v>
                </c:pt>
                <c:pt idx="28">
                  <c:v>5.8014599999999996E-3</c:v>
                </c:pt>
                <c:pt idx="29">
                  <c:v>5.8455599999999996E-3</c:v>
                </c:pt>
                <c:pt idx="30">
                  <c:v>5.8107000000000002E-3</c:v>
                </c:pt>
                <c:pt idx="31">
                  <c:v>5.8537199999999998E-3</c:v>
                </c:pt>
                <c:pt idx="32">
                  <c:v>5.8315800000000003E-3</c:v>
                </c:pt>
                <c:pt idx="33">
                  <c:v>5.7873000000000004E-3</c:v>
                </c:pt>
                <c:pt idx="34">
                  <c:v>5.7299999999999999E-3</c:v>
                </c:pt>
                <c:pt idx="35">
                  <c:v>5.8361400000000001E-3</c:v>
                </c:pt>
                <c:pt idx="36">
                  <c:v>5.8360799999999996E-3</c:v>
                </c:pt>
                <c:pt idx="37">
                  <c:v>5.8405799999999997E-3</c:v>
                </c:pt>
                <c:pt idx="38">
                  <c:v>5.7928199999999997E-3</c:v>
                </c:pt>
                <c:pt idx="39">
                  <c:v>5.8132799999999997E-3</c:v>
                </c:pt>
                <c:pt idx="40">
                  <c:v>5.8431000000000004E-3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D2-4BAE-82D9-4EB3CABC6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3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2.0000000000000005E-3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characteristics'!$B$4:$B$9</c:f>
              <c:numCache>
                <c:formatCode>G/通用格式</c:formatCode>
                <c:ptCount val="6"/>
                <c:pt idx="0">
                  <c:v>2.2999999999999999E-7</c:v>
                </c:pt>
                <c:pt idx="1">
                  <c:v>5.6799999999999998E-6</c:v>
                </c:pt>
                <c:pt idx="2">
                  <c:v>9.3400000000000004E-6</c:v>
                </c:pt>
                <c:pt idx="3">
                  <c:v>1.241E-5</c:v>
                </c:pt>
                <c:pt idx="4">
                  <c:v>1.4250000000000001E-5</c:v>
                </c:pt>
                <c:pt idx="5">
                  <c:v>1.6759999999999999E-5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C-4878-8BAC-C3D53634A89A}"/>
            </c:ext>
          </c:extLst>
        </c:ser>
        <c:ser>
          <c:idx val="2"/>
          <c:order val="1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characteristics'!$C$4:$C$9</c:f>
              <c:numCache>
                <c:formatCode>G/通用格式</c:formatCode>
                <c:ptCount val="6"/>
                <c:pt idx="0">
                  <c:v>4.0000000000000001E-8</c:v>
                </c:pt>
                <c:pt idx="1">
                  <c:v>5.978E-5</c:v>
                </c:pt>
                <c:pt idx="2">
                  <c:v>1.0856E-4</c:v>
                </c:pt>
                <c:pt idx="3">
                  <c:v>1.4542E-4</c:v>
                </c:pt>
                <c:pt idx="4">
                  <c:v>1.8206E-4</c:v>
                </c:pt>
                <c:pt idx="5">
                  <c:v>2.0173000000000001E-4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C-4878-8BAC-C3D53634A89A}"/>
            </c:ext>
          </c:extLst>
        </c:ser>
        <c:ser>
          <c:idx val="3"/>
          <c:order val="2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characteristics'!$D$4:$D$9</c:f>
              <c:numCache>
                <c:formatCode>G/通用格式</c:formatCode>
                <c:ptCount val="6"/>
                <c:pt idx="0">
                  <c:v>-3.4999999999999998E-7</c:v>
                </c:pt>
                <c:pt idx="1">
                  <c:v>1.0757E-4</c:v>
                </c:pt>
                <c:pt idx="2">
                  <c:v>2.0269E-4</c:v>
                </c:pt>
                <c:pt idx="3">
                  <c:v>2.8520999999999999E-4</c:v>
                </c:pt>
                <c:pt idx="4">
                  <c:v>3.5882999999999998E-4</c:v>
                </c:pt>
                <c:pt idx="5">
                  <c:v>4.3479E-4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2C-4878-8BAC-C3D53634A89A}"/>
            </c:ext>
          </c:extLst>
        </c:ser>
        <c:ser>
          <c:idx val="4"/>
          <c:order val="3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characteristics'!$E$4:$E$9</c:f>
              <c:numCache>
                <c:formatCode>G/通用格式</c:formatCode>
                <c:ptCount val="6"/>
                <c:pt idx="0">
                  <c:v>-9.9999999999999995E-8</c:v>
                </c:pt>
                <c:pt idx="1">
                  <c:v>1.7878999999999999E-4</c:v>
                </c:pt>
                <c:pt idx="2">
                  <c:v>3.369E-4</c:v>
                </c:pt>
                <c:pt idx="3">
                  <c:v>4.8485999999999999E-4</c:v>
                </c:pt>
                <c:pt idx="4">
                  <c:v>6.2264999999999998E-4</c:v>
                </c:pt>
                <c:pt idx="5">
                  <c:v>7.5785999999999996E-4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2C-4878-8BAC-C3D53634A89A}"/>
            </c:ext>
          </c:extLst>
        </c:ser>
        <c:ser>
          <c:idx val="5"/>
          <c:order val="4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characteristics'!$F$4:$F$9</c:f>
              <c:numCache>
                <c:formatCode>G/通用格式</c:formatCode>
                <c:ptCount val="6"/>
                <c:pt idx="0">
                  <c:v>3.3000000000000002E-7</c:v>
                </c:pt>
                <c:pt idx="1">
                  <c:v>2.5095E-4</c:v>
                </c:pt>
                <c:pt idx="2">
                  <c:v>4.8222E-4</c:v>
                </c:pt>
                <c:pt idx="3">
                  <c:v>7.0932000000000005E-4</c:v>
                </c:pt>
                <c:pt idx="4">
                  <c:v>9.1688999999999996E-4</c:v>
                </c:pt>
                <c:pt idx="5">
                  <c:v>1.1140499999999999E-3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2C-4878-8BAC-C3D53634A89A}"/>
            </c:ext>
          </c:extLst>
        </c:ser>
        <c:ser>
          <c:idx val="6"/>
          <c:order val="5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characteristics'!$G$4:$G$9</c:f>
              <c:numCache>
                <c:formatCode>G/通用格式</c:formatCode>
                <c:ptCount val="6"/>
                <c:pt idx="0">
                  <c:v>5.6000000000000004E-7</c:v>
                </c:pt>
                <c:pt idx="1">
                  <c:v>3.2589000000000001E-4</c:v>
                </c:pt>
                <c:pt idx="2">
                  <c:v>6.3794999999999998E-4</c:v>
                </c:pt>
                <c:pt idx="3">
                  <c:v>9.3422999999999998E-4</c:v>
                </c:pt>
                <c:pt idx="4">
                  <c:v>1.2301199999999999E-3</c:v>
                </c:pt>
                <c:pt idx="5">
                  <c:v>1.47678E-3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02C-4878-8BAC-C3D53634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0.165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3.3000000000000008E-2"/>
      </c:valAx>
      <c:valAx>
        <c:axId val="644555552"/>
        <c:scaling>
          <c:orientation val="minMax"/>
          <c:max val="2.0000000000000005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5.0000000000000012E-4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124885</xdr:colOff>
      <xdr:row>10</xdr:row>
      <xdr:rowOff>172508</xdr:rowOff>
    </xdr:from>
    <xdr:to>
      <xdr:col>8</xdr:col>
      <xdr:colOff>286808</xdr:colOff>
      <xdr:row>34</xdr:row>
      <xdr:rowOff>153458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98427</xdr:colOff>
      <xdr:row>36</xdr:row>
      <xdr:rowOff>69851</xdr:rowOff>
    </xdr:from>
    <xdr:to>
      <xdr:col>8</xdr:col>
      <xdr:colOff>260350</xdr:colOff>
      <xdr:row>60</xdr:row>
      <xdr:rowOff>51860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1E9809E-E339-4CFB-898C-E913392AF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0.48554</cdr:x>
      <cdr:y>0.9163</cdr:y>
    </cdr:from>
    <cdr:to>
      <cdr:x>0.65477</cdr:x>
      <cdr:y>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110442" y="3939129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0.34557</cdr:x>
      <cdr:y>0.83932</cdr:y>
    </cdr:from>
    <cdr:to>
      <cdr:x>0.44909</cdr:x>
      <cdr:y>0.92063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8A4DF877-A847-6B80-5C3E-86175BA34BDE}"/>
            </a:ext>
          </a:extLst>
        </cdr:cNvPr>
        <cdr:cNvSpPr txBox="1"/>
      </cdr:nvSpPr>
      <cdr:spPr>
        <a:xfrm xmlns:a="http://schemas.openxmlformats.org/drawingml/2006/main">
          <a:off x="1494365" y="3637492"/>
          <a:ext cx="447676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VT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0.56902</cdr:x>
      <cdr:y>0.06227</cdr:y>
    </cdr:from>
    <cdr:to>
      <cdr:x>0.93368</cdr:x>
      <cdr:y>0.14359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66AFDFFC-60A9-37B3-496F-DFCED36CAE97}"/>
            </a:ext>
          </a:extLst>
        </cdr:cNvPr>
        <cdr:cNvSpPr txBox="1"/>
      </cdr:nvSpPr>
      <cdr:spPr>
        <a:xfrm xmlns:a="http://schemas.openxmlformats.org/drawingml/2006/main">
          <a:off x="2460624" y="26987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0.47824</cdr:x>
      <cdr:y>0.9141</cdr:y>
    </cdr:from>
    <cdr:to>
      <cdr:x>0.64747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078691" y="3929671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lg(Id)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0.18355</cdr:x>
      <cdr:y>0.83533</cdr:y>
    </cdr:from>
    <cdr:to>
      <cdr:x>0.29662</cdr:x>
      <cdr:y>0.91681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2EF8EF5A-96E3-F4A5-CA24-46FEEF51D54B}"/>
            </a:ext>
          </a:extLst>
        </cdr:cNvPr>
        <cdr:cNvSpPr txBox="1"/>
      </cdr:nvSpPr>
      <cdr:spPr>
        <a:xfrm xmlns:a="http://schemas.openxmlformats.org/drawingml/2006/main">
          <a:off x="793750" y="3613150"/>
          <a:ext cx="488947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0.59545</cdr:x>
      <cdr:y>0.03377</cdr:y>
    </cdr:from>
    <cdr:to>
      <cdr:x>0.96011</cdr:x>
      <cdr:y>0.11524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74925" y="1460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36</xdr:row>
      <xdr:rowOff>114300</xdr:rowOff>
    </xdr:from>
    <xdr:to>
      <xdr:col>12</xdr:col>
      <xdr:colOff>215899</xdr:colOff>
      <xdr:row>60</xdr:row>
      <xdr:rowOff>152401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504372</xdr:colOff>
      <xdr:row>11</xdr:row>
      <xdr:rowOff>7710</xdr:rowOff>
    </xdr:from>
    <xdr:to>
      <xdr:col>12</xdr:col>
      <xdr:colOff>224971</xdr:colOff>
      <xdr:row>34</xdr:row>
      <xdr:rowOff>160112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0.6177</cdr:x>
      <cdr:y>0.7442</cdr:y>
    </cdr:from>
    <cdr:to>
      <cdr:x>0.9977</cdr:x>
      <cdr:y>0.82464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F07E9705-BCD6-CE72-509D-F97DD3E3E66A}"/>
            </a:ext>
          </a:extLst>
        </cdr:cNvPr>
        <cdr:cNvSpPr txBox="1"/>
      </cdr:nvSpPr>
      <cdr:spPr>
        <a:xfrm xmlns:a="http://schemas.openxmlformats.org/drawingml/2006/main">
          <a:off x="256328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0.57919</cdr:x>
      <cdr:y>0.10725</cdr:y>
    </cdr:from>
    <cdr:to>
      <cdr:x>0.95919</cdr:x>
      <cdr:y>0.18768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450EE9A1-22A7-0218-4BF0-6CB7E0E57CE7}"/>
            </a:ext>
          </a:extLst>
        </cdr:cNvPr>
        <cdr:cNvSpPr txBox="1"/>
      </cdr:nvSpPr>
      <cdr:spPr>
        <a:xfrm xmlns:a="http://schemas.openxmlformats.org/drawingml/2006/main">
          <a:off x="2403475" y="46990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0.75068</cdr:x>
      <cdr:y>0.2087</cdr:y>
    </cdr:from>
    <cdr:to>
      <cdr:x>0.75068</cdr:x>
      <cdr:y>0.70168</cdr:y>
    </cdr:to>
    <cdr:cxnSp macro="">
      <cdr:nvCxnSpPr>
        <cdr:cNvPr id="6" name="直接箭头连接符 5">
          <a:extLst xmlns:a="http://schemas.openxmlformats.org/drawingml/2006/main">
            <a:ext uri="{FF2B5EF4-FFF2-40B4-BE49-F238E27FC236}">
              <a16:creationId xmlns:a16="http://schemas.microsoft.com/office/drawing/2014/main" id="{8921632A-355D-089B-FF12-DB0E68FEC5EA}"/>
            </a:ext>
          </a:extLst>
        </cdr:cNvPr>
        <cdr:cNvCxnSpPr/>
      </cdr:nvCxnSpPr>
      <cdr:spPr>
        <a:xfrm xmlns:a="http://schemas.openxmlformats.org/drawingml/2006/main" flipV="1">
          <a:off x="3115128" y="914400"/>
          <a:ext cx="0" cy="21600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0.62087</cdr:x>
      <cdr:y>0.75404</cdr:y>
    </cdr:from>
    <cdr:to>
      <cdr:x>1</cdr:x>
      <cdr:y>0.83554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8233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0.39695</cdr:x>
      <cdr:y>0.27166</cdr:y>
    </cdr:from>
    <cdr:to>
      <cdr:x>0.77608</cdr:x>
      <cdr:y>0.35316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BD59069B-D75C-53D7-AE5F-D0995929E6AA}"/>
            </a:ext>
          </a:extLst>
        </cdr:cNvPr>
        <cdr:cNvSpPr txBox="1"/>
      </cdr:nvSpPr>
      <cdr:spPr>
        <a:xfrm xmlns:a="http://schemas.openxmlformats.org/drawingml/2006/main">
          <a:off x="1651000" y="11747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0.55202</cdr:x>
      <cdr:y>0.40571</cdr:y>
    </cdr:from>
    <cdr:to>
      <cdr:x>0.75125</cdr:x>
      <cdr:y>0.72289</cdr:y>
    </cdr:to>
    <cdr:cxnSp macro="">
      <cdr:nvCxnSpPr>
        <cdr:cNvPr id="7" name="直接箭头连接符 6">
          <a:extLst xmlns:a="http://schemas.openxmlformats.org/drawingml/2006/main">
            <a:ext uri="{FF2B5EF4-FFF2-40B4-BE49-F238E27FC236}">
              <a16:creationId xmlns:a16="http://schemas.microsoft.com/office/drawing/2014/main" id="{D3546136-DB2E-EC37-4FA0-07D13D311183}"/>
            </a:ext>
          </a:extLst>
        </cdr:cNvPr>
        <cdr:cNvCxnSpPr/>
      </cdr:nvCxnSpPr>
      <cdr:spPr>
        <a:xfrm xmlns:a="http://schemas.openxmlformats.org/drawingml/2006/main" flipH="1" flipV="1">
          <a:off x="2295978" y="1754415"/>
          <a:ext cx="828675" cy="13716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3"/>
  <sheetViews>
    <sheetView tabSelected="1" zoomScaleNormal="100" workbookViewId="0">
      <selection activeCell="L8" sqref="L8:L9"/>
    </sheetView>
  </sheetViews>
  <sheetFormatPr defaultRowHeight="14.25" x14ac:dyDescent="0.2"/>
  <cols>
    <col min="1" max="1" width="8.5" style="1" customWidth="1"/>
    <col min="2" max="2" width="62.375" style="1" customWidth="1"/>
    <col min="3" max="3" width="13.75" style="1" customWidth="1"/>
    <col min="4" max="4" width="5.125" style="1" customWidth="1"/>
    <col min="5" max="5" width="25.5" style="1" customWidth="1"/>
    <col min="6" max="6" width="8.125" style="1" customWidth="1"/>
    <col min="7" max="7" width="11.875" style="1" customWidth="1"/>
    <col min="8" max="8" width="9.125" style="1" customWidth="1"/>
    <col min="9" max="9" width="5.75" style="1" customWidth="1"/>
    <col min="10" max="10" width="54.625" style="1" customWidth="1"/>
    <col min="11" max="11" width="26" style="1" customWidth="1"/>
    <col min="12" max="12" width="11.875" style="1" customWidth="1"/>
    <col min="13" max="13" width="9.625" style="1" customWidth="1"/>
  </cols>
  <sheetData>
    <row r="1" spans="1:13" ht="15" thickBot="1" x14ac:dyDescent="0.25">
      <c r="A1" s="39" t="s">
        <v>48</v>
      </c>
      <c r="B1" s="40"/>
      <c r="C1" s="41"/>
      <c r="E1" s="48" t="s">
        <v>3</v>
      </c>
      <c r="F1" s="49"/>
      <c r="G1" s="49"/>
      <c r="H1" s="50"/>
      <c r="J1" s="57" t="s">
        <v>39</v>
      </c>
      <c r="K1" s="58"/>
      <c r="L1" s="58"/>
      <c r="M1" s="59"/>
    </row>
    <row r="2" spans="1:13" ht="15" thickBot="1" x14ac:dyDescent="0.25">
      <c r="A2" s="30" t="s">
        <v>0</v>
      </c>
      <c r="B2" s="32" t="s">
        <v>43</v>
      </c>
      <c r="C2" s="31" t="s">
        <v>33</v>
      </c>
      <c r="E2" s="5" t="s">
        <v>5</v>
      </c>
      <c r="F2" s="33" t="s">
        <v>6</v>
      </c>
      <c r="G2" s="33">
        <v>1.1499999999999999</v>
      </c>
      <c r="H2" s="35" t="s">
        <v>7</v>
      </c>
      <c r="J2" s="16" t="s">
        <v>1</v>
      </c>
      <c r="K2" s="51" t="s">
        <v>55</v>
      </c>
      <c r="L2" s="53">
        <f>1-B153/L4</f>
        <v>0.31332119511685519</v>
      </c>
      <c r="M2" s="55" t="s">
        <v>13</v>
      </c>
    </row>
    <row r="3" spans="1:13" ht="15" thickBot="1" x14ac:dyDescent="0.25">
      <c r="A3" s="29">
        <v>-0.5</v>
      </c>
      <c r="B3" s="29"/>
      <c r="C3" s="29"/>
      <c r="E3" s="6" t="s">
        <v>4</v>
      </c>
      <c r="F3" s="34"/>
      <c r="G3" s="34"/>
      <c r="H3" s="36"/>
      <c r="J3" s="13" t="s">
        <v>2</v>
      </c>
      <c r="K3" s="52"/>
      <c r="L3" s="54"/>
      <c r="M3" s="56"/>
    </row>
    <row r="4" spans="1:13" ht="15" thickBot="1" x14ac:dyDescent="0.25">
      <c r="A4" s="2">
        <v>-0.49</v>
      </c>
      <c r="B4" s="2"/>
      <c r="C4" s="2"/>
      <c r="E4" s="7" t="s">
        <v>11</v>
      </c>
      <c r="F4" s="3" t="s">
        <v>12</v>
      </c>
      <c r="G4" s="3">
        <v>10</v>
      </c>
      <c r="H4" s="4" t="s">
        <v>9</v>
      </c>
      <c r="J4" s="5" t="s">
        <v>56</v>
      </c>
      <c r="K4" s="33" t="s">
        <v>45</v>
      </c>
      <c r="L4" s="33">
        <f>(B183-B123)/(A183-A123)</f>
        <v>1.6751499999999999</v>
      </c>
      <c r="M4" s="35" t="s">
        <v>40</v>
      </c>
    </row>
    <row r="5" spans="1:13" ht="15" thickBot="1" x14ac:dyDescent="0.25">
      <c r="A5" s="2">
        <v>-0.48</v>
      </c>
      <c r="B5" s="2"/>
      <c r="C5" s="2"/>
      <c r="E5" s="7" t="s">
        <v>10</v>
      </c>
      <c r="F5" s="3" t="s">
        <v>8</v>
      </c>
      <c r="G5" s="3">
        <v>20</v>
      </c>
      <c r="H5" s="4" t="s">
        <v>9</v>
      </c>
      <c r="J5" s="6" t="s">
        <v>44</v>
      </c>
      <c r="K5" s="34"/>
      <c r="L5" s="34"/>
      <c r="M5" s="36"/>
    </row>
    <row r="6" spans="1:13" ht="15" thickBot="1" x14ac:dyDescent="0.25">
      <c r="A6" s="2">
        <v>-0.47</v>
      </c>
      <c r="B6" s="2"/>
      <c r="C6" s="2"/>
      <c r="E6" s="7" t="s">
        <v>14</v>
      </c>
      <c r="F6" s="3" t="s">
        <v>15</v>
      </c>
      <c r="G6" s="8">
        <v>1.602E-19</v>
      </c>
      <c r="H6" s="4" t="s">
        <v>16</v>
      </c>
      <c r="J6" s="16" t="s">
        <v>57</v>
      </c>
      <c r="K6" s="33" t="s">
        <v>41</v>
      </c>
      <c r="L6" s="44">
        <f>$G$4*$L$4/($G$2*3.3)</f>
        <v>4.4140974967061926</v>
      </c>
      <c r="M6" s="46" t="s">
        <v>36</v>
      </c>
    </row>
    <row r="7" spans="1:13" ht="15" thickBot="1" x14ac:dyDescent="0.25">
      <c r="A7" s="2">
        <v>-0.46</v>
      </c>
      <c r="B7" s="2"/>
      <c r="C7" s="2"/>
      <c r="J7" s="6" t="s">
        <v>46</v>
      </c>
      <c r="K7" s="34"/>
      <c r="L7" s="45"/>
      <c r="M7" s="47"/>
    </row>
    <row r="8" spans="1:13" x14ac:dyDescent="0.2">
      <c r="A8" s="2">
        <v>-0.45</v>
      </c>
      <c r="B8" s="2">
        <v>1.4062999999999999E-4</v>
      </c>
      <c r="C8" s="2">
        <f t="shared" ref="C8:C67" si="0">LOG10(B8)</f>
        <v>-3.8519220232374942</v>
      </c>
      <c r="J8" s="17" t="s">
        <v>58</v>
      </c>
      <c r="K8" s="33" t="s">
        <v>59</v>
      </c>
      <c r="L8" s="42">
        <f>B253</f>
        <v>2.5763699999999998</v>
      </c>
      <c r="M8" s="37" t="s">
        <v>37</v>
      </c>
    </row>
    <row r="9" spans="1:13" ht="15" thickBot="1" x14ac:dyDescent="0.25">
      <c r="A9" s="2">
        <v>-0.44</v>
      </c>
      <c r="B9" s="2">
        <v>1.6004999999999999E-4</v>
      </c>
      <c r="C9" s="2">
        <f t="shared" si="0"/>
        <v>-3.795744321519849</v>
      </c>
      <c r="J9" s="6"/>
      <c r="K9" s="34"/>
      <c r="L9" s="43"/>
      <c r="M9" s="38"/>
    </row>
    <row r="10" spans="1:13" x14ac:dyDescent="0.2">
      <c r="A10" s="2">
        <v>-0.43</v>
      </c>
      <c r="B10" s="2">
        <v>1.5171999999999999E-4</v>
      </c>
      <c r="C10" s="2">
        <f t="shared" si="0"/>
        <v>-3.8189571659692469</v>
      </c>
    </row>
    <row r="11" spans="1:13" x14ac:dyDescent="0.2">
      <c r="A11" s="2">
        <v>-0.42</v>
      </c>
      <c r="B11" s="2">
        <v>9.8129999999999997E-5</v>
      </c>
      <c r="C11" s="2">
        <f t="shared" si="0"/>
        <v>-4.0081982011553556</v>
      </c>
    </row>
    <row r="12" spans="1:13" x14ac:dyDescent="0.2">
      <c r="A12" s="2">
        <v>-0.41</v>
      </c>
      <c r="B12" s="2">
        <v>1.0985E-4</v>
      </c>
      <c r="C12" s="2">
        <f t="shared" si="0"/>
        <v>-3.9591999387434709</v>
      </c>
    </row>
    <row r="13" spans="1:13" x14ac:dyDescent="0.2">
      <c r="A13" s="2">
        <v>-0.4</v>
      </c>
      <c r="B13" s="2">
        <v>8.0749999999999998E-5</v>
      </c>
      <c r="C13" s="2">
        <f t="shared" si="0"/>
        <v>-4.0928574689968595</v>
      </c>
    </row>
    <row r="14" spans="1:13" x14ac:dyDescent="0.2">
      <c r="A14" s="2">
        <v>-0.39</v>
      </c>
      <c r="B14" s="2">
        <v>7.0950000000000003E-5</v>
      </c>
      <c r="C14" s="2">
        <f t="shared" si="0"/>
        <v>-4.1490476002065071</v>
      </c>
    </row>
    <row r="15" spans="1:13" x14ac:dyDescent="0.2">
      <c r="A15" s="2">
        <v>-0.38</v>
      </c>
      <c r="B15" s="2">
        <v>7.2949999999999998E-5</v>
      </c>
      <c r="C15" s="2">
        <f t="shared" si="0"/>
        <v>-4.1369747037705293</v>
      </c>
    </row>
    <row r="16" spans="1:13" x14ac:dyDescent="0.2">
      <c r="A16" s="2">
        <v>-0.37</v>
      </c>
      <c r="B16" s="2">
        <v>9.7299999999999993E-5</v>
      </c>
      <c r="C16" s="2">
        <f t="shared" si="0"/>
        <v>-4.0118871597316481</v>
      </c>
    </row>
    <row r="17" spans="1:3" x14ac:dyDescent="0.2">
      <c r="A17" s="2">
        <v>-0.36</v>
      </c>
      <c r="B17" s="2">
        <v>9.4720000000000001E-5</v>
      </c>
      <c r="C17" s="2">
        <f t="shared" si="0"/>
        <v>-4.0235583106211559</v>
      </c>
    </row>
    <row r="18" spans="1:3" x14ac:dyDescent="0.2">
      <c r="A18" s="2">
        <v>-0.35</v>
      </c>
      <c r="B18" s="2">
        <v>8.2700000000000004E-5</v>
      </c>
      <c r="C18" s="2">
        <f t="shared" si="0"/>
        <v>-4.0824944904474529</v>
      </c>
    </row>
    <row r="19" spans="1:3" x14ac:dyDescent="0.2">
      <c r="A19" s="2">
        <v>-0.34</v>
      </c>
      <c r="B19" s="2">
        <v>5.0470000000000003E-5</v>
      </c>
      <c r="C19" s="2">
        <f t="shared" si="0"/>
        <v>-4.2969666952663141</v>
      </c>
    </row>
    <row r="20" spans="1:3" x14ac:dyDescent="0.2">
      <c r="A20" s="2">
        <v>-0.33</v>
      </c>
      <c r="B20" s="2">
        <v>5.164E-5</v>
      </c>
      <c r="C20" s="2">
        <f t="shared" si="0"/>
        <v>-4.2870137664056172</v>
      </c>
    </row>
    <row r="21" spans="1:3" x14ac:dyDescent="0.2">
      <c r="A21" s="2">
        <v>-0.32</v>
      </c>
      <c r="B21" s="2">
        <v>3.7540000000000003E-5</v>
      </c>
      <c r="C21" s="2">
        <f t="shared" si="0"/>
        <v>-4.4255057317146722</v>
      </c>
    </row>
    <row r="22" spans="1:3" x14ac:dyDescent="0.2">
      <c r="A22" s="2">
        <v>-0.31</v>
      </c>
      <c r="B22" s="2">
        <v>2.319E-5</v>
      </c>
      <c r="C22" s="2">
        <f t="shared" si="0"/>
        <v>-4.6346992513620124</v>
      </c>
    </row>
    <row r="23" spans="1:3" x14ac:dyDescent="0.2">
      <c r="A23" s="2">
        <v>-0.3</v>
      </c>
      <c r="B23" s="2">
        <v>1.508E-5</v>
      </c>
      <c r="C23" s="2">
        <f t="shared" si="0"/>
        <v>-4.8215986584662449</v>
      </c>
    </row>
    <row r="24" spans="1:3" x14ac:dyDescent="0.2">
      <c r="A24" s="2">
        <v>-0.28999999999999998</v>
      </c>
      <c r="B24" s="2">
        <v>1.2639999999999999E-5</v>
      </c>
      <c r="C24" s="2">
        <f t="shared" si="0"/>
        <v>-4.898252926053634</v>
      </c>
    </row>
    <row r="25" spans="1:3" x14ac:dyDescent="0.2">
      <c r="A25" s="2">
        <v>-0.28000000000000003</v>
      </c>
      <c r="B25" s="2">
        <v>1.224E-5</v>
      </c>
      <c r="C25" s="2">
        <f t="shared" si="0"/>
        <v>-4.9122185821904578</v>
      </c>
    </row>
    <row r="26" spans="1:3" x14ac:dyDescent="0.2">
      <c r="A26" s="2">
        <v>-0.27</v>
      </c>
      <c r="B26" s="2">
        <v>1.216E-5</v>
      </c>
      <c r="C26" s="2">
        <f t="shared" si="0"/>
        <v>-4.9150664250632836</v>
      </c>
    </row>
    <row r="27" spans="1:3" x14ac:dyDescent="0.2">
      <c r="A27" s="2">
        <v>-0.26</v>
      </c>
      <c r="B27" s="2">
        <v>1.2320000000000001E-5</v>
      </c>
      <c r="C27" s="2">
        <f t="shared" si="0"/>
        <v>-4.9093892921715936</v>
      </c>
    </row>
    <row r="28" spans="1:3" x14ac:dyDescent="0.2">
      <c r="A28" s="2">
        <v>-0.25</v>
      </c>
      <c r="B28" s="2">
        <v>1.163E-5</v>
      </c>
      <c r="C28" s="2">
        <f t="shared" si="0"/>
        <v>-4.9344202852715515</v>
      </c>
    </row>
    <row r="29" spans="1:3" x14ac:dyDescent="0.2">
      <c r="A29" s="2">
        <v>-0.24</v>
      </c>
      <c r="B29" s="2">
        <v>8.67E-6</v>
      </c>
      <c r="C29" s="2">
        <f t="shared" si="0"/>
        <v>-5.0619809025237901</v>
      </c>
    </row>
    <row r="30" spans="1:3" x14ac:dyDescent="0.2">
      <c r="A30" s="2">
        <v>-0.23</v>
      </c>
      <c r="B30" s="2">
        <v>7.1300000000000003E-6</v>
      </c>
      <c r="C30" s="2">
        <f t="shared" si="0"/>
        <v>-5.1469104701481347</v>
      </c>
    </row>
    <row r="31" spans="1:3" x14ac:dyDescent="0.2">
      <c r="A31" s="2">
        <v>-0.22</v>
      </c>
      <c r="B31" s="2">
        <v>5.8499999999999999E-6</v>
      </c>
      <c r="C31" s="2">
        <f t="shared" si="0"/>
        <v>-5.23284413391782</v>
      </c>
    </row>
    <row r="32" spans="1:3" x14ac:dyDescent="0.2">
      <c r="A32" s="2">
        <v>-0.21</v>
      </c>
      <c r="B32" s="2">
        <v>3.27E-6</v>
      </c>
      <c r="C32" s="2">
        <f t="shared" si="0"/>
        <v>-5.4854522473397136</v>
      </c>
    </row>
    <row r="33" spans="1:3" x14ac:dyDescent="0.2">
      <c r="A33" s="2">
        <v>-0.2</v>
      </c>
      <c r="B33" s="2">
        <v>3.0299999999999998E-6</v>
      </c>
      <c r="C33" s="2">
        <f t="shared" si="0"/>
        <v>-5.5185573714976952</v>
      </c>
    </row>
    <row r="34" spans="1:3" x14ac:dyDescent="0.2">
      <c r="A34" s="2">
        <v>-0.19</v>
      </c>
      <c r="B34" s="2">
        <v>2.6800000000000002E-6</v>
      </c>
      <c r="C34" s="2">
        <f t="shared" si="0"/>
        <v>-5.5718652059712115</v>
      </c>
    </row>
    <row r="35" spans="1:3" x14ac:dyDescent="0.2">
      <c r="A35" s="2">
        <v>-0.18</v>
      </c>
      <c r="B35" s="2">
        <v>2.7800000000000001E-6</v>
      </c>
      <c r="C35" s="2">
        <f t="shared" si="0"/>
        <v>-5.5559552040819238</v>
      </c>
    </row>
    <row r="36" spans="1:3" x14ac:dyDescent="0.2">
      <c r="A36" s="2">
        <v>-0.17</v>
      </c>
      <c r="B36" s="2">
        <v>2.9399999999999998E-6</v>
      </c>
      <c r="C36" s="2">
        <f t="shared" si="0"/>
        <v>-5.5316526695878423</v>
      </c>
    </row>
    <row r="37" spans="1:3" x14ac:dyDescent="0.2">
      <c r="A37" s="2">
        <v>-0.16</v>
      </c>
      <c r="B37" s="2">
        <v>3.32E-6</v>
      </c>
      <c r="C37" s="2">
        <f t="shared" si="0"/>
        <v>-5.4788619162959638</v>
      </c>
    </row>
    <row r="38" spans="1:3" x14ac:dyDescent="0.2">
      <c r="A38" s="2">
        <v>-0.15</v>
      </c>
      <c r="B38" s="2">
        <v>2.8899999999999999E-6</v>
      </c>
      <c r="C38" s="2">
        <f t="shared" si="0"/>
        <v>-5.5391021572434518</v>
      </c>
    </row>
    <row r="39" spans="1:3" x14ac:dyDescent="0.2">
      <c r="A39" s="2">
        <v>-0.14000000000000001</v>
      </c>
      <c r="B39" s="2">
        <v>2.21E-6</v>
      </c>
      <c r="C39" s="2">
        <f t="shared" si="0"/>
        <v>-5.655607726314889</v>
      </c>
    </row>
    <row r="40" spans="1:3" x14ac:dyDescent="0.2">
      <c r="A40" s="2">
        <v>-0.13</v>
      </c>
      <c r="B40" s="2">
        <v>1.2500000000000001E-6</v>
      </c>
      <c r="C40" s="2">
        <f t="shared" si="0"/>
        <v>-5.9030899869919438</v>
      </c>
    </row>
    <row r="41" spans="1:3" x14ac:dyDescent="0.2">
      <c r="A41" s="2">
        <v>-0.12</v>
      </c>
      <c r="B41" s="2">
        <v>1.8E-7</v>
      </c>
      <c r="C41" s="2">
        <f t="shared" si="0"/>
        <v>-6.7447274948966935</v>
      </c>
    </row>
    <row r="42" spans="1:3" x14ac:dyDescent="0.2">
      <c r="A42" s="2">
        <v>-0.11</v>
      </c>
      <c r="B42" s="2"/>
      <c r="C42" s="2"/>
    </row>
    <row r="43" spans="1:3" x14ac:dyDescent="0.2">
      <c r="A43" s="19">
        <v>-0.1</v>
      </c>
      <c r="B43" s="2">
        <v>1.35E-6</v>
      </c>
      <c r="C43" s="19">
        <f t="shared" si="0"/>
        <v>-5.8696662315049934</v>
      </c>
    </row>
    <row r="44" spans="1:3" x14ac:dyDescent="0.2">
      <c r="A44" s="19">
        <v>-0.09</v>
      </c>
      <c r="B44" s="2">
        <v>2.03E-6</v>
      </c>
      <c r="C44" s="19">
        <f t="shared" si="0"/>
        <v>-5.6925039620867874</v>
      </c>
    </row>
    <row r="45" spans="1:3" x14ac:dyDescent="0.2">
      <c r="A45" s="19">
        <v>-0.08</v>
      </c>
      <c r="B45" s="2">
        <v>3.6899999999999998E-6</v>
      </c>
      <c r="C45" s="19">
        <f t="shared" si="0"/>
        <v>-5.4329736338409393</v>
      </c>
    </row>
    <row r="46" spans="1:3" x14ac:dyDescent="0.2">
      <c r="A46" s="19">
        <v>-7.0000000000000007E-2</v>
      </c>
      <c r="B46" s="2">
        <v>5.7400000000000001E-6</v>
      </c>
      <c r="C46" s="19">
        <f t="shared" si="0"/>
        <v>-5.2410881076020264</v>
      </c>
    </row>
    <row r="47" spans="1:3" x14ac:dyDescent="0.2">
      <c r="A47" s="19">
        <v>-5.9999999999999901E-2</v>
      </c>
      <c r="B47" s="2">
        <v>1.092E-5</v>
      </c>
      <c r="C47" s="19">
        <f t="shared" si="0"/>
        <v>-4.9617773616312819</v>
      </c>
    </row>
    <row r="48" spans="1:3" x14ac:dyDescent="0.2">
      <c r="A48" s="19">
        <v>-4.9999999999998997E-2</v>
      </c>
      <c r="B48" s="2">
        <v>2.0910000000000001E-5</v>
      </c>
      <c r="C48" s="19">
        <f t="shared" si="0"/>
        <v>-4.6796459671823278</v>
      </c>
    </row>
    <row r="49" spans="1:3" x14ac:dyDescent="0.2">
      <c r="A49" s="19">
        <v>-3.9999999999999002E-2</v>
      </c>
      <c r="B49" s="2">
        <v>4.1369999999999999E-5</v>
      </c>
      <c r="C49" s="19">
        <f t="shared" si="0"/>
        <v>-4.383314479104488</v>
      </c>
    </row>
    <row r="50" spans="1:3" x14ac:dyDescent="0.2">
      <c r="A50" s="19">
        <v>-2.9999999999999E-2</v>
      </c>
      <c r="B50" s="2">
        <v>8.6959999999999994E-5</v>
      </c>
      <c r="C50" s="19">
        <f t="shared" si="0"/>
        <v>-4.0606804689217615</v>
      </c>
    </row>
    <row r="51" spans="1:3" x14ac:dyDescent="0.2">
      <c r="A51" s="19">
        <v>-1.9999999999999001E-2</v>
      </c>
      <c r="B51" s="2">
        <v>1.4600999999999999E-4</v>
      </c>
      <c r="C51" s="19">
        <f t="shared" si="0"/>
        <v>-3.8356173990368312</v>
      </c>
    </row>
    <row r="52" spans="1:3" x14ac:dyDescent="0.2">
      <c r="A52" s="19">
        <v>-9.9999999999990097E-3</v>
      </c>
      <c r="B52" s="2">
        <v>2.3285999999999999E-4</v>
      </c>
      <c r="C52" s="19">
        <f t="shared" si="0"/>
        <v>-3.6329051068763416</v>
      </c>
    </row>
    <row r="53" spans="1:3" x14ac:dyDescent="0.2">
      <c r="A53" s="19">
        <v>0</v>
      </c>
      <c r="B53" s="2">
        <v>4.0154999999999998E-4</v>
      </c>
      <c r="C53" s="19">
        <f t="shared" si="0"/>
        <v>-3.3962603697573863</v>
      </c>
    </row>
    <row r="54" spans="1:3" x14ac:dyDescent="0.2">
      <c r="A54" s="2">
        <v>1.0000000000000999E-2</v>
      </c>
      <c r="B54" s="2">
        <v>9.8280000000000004E-4</v>
      </c>
      <c r="C54" s="2">
        <f t="shared" si="0"/>
        <v>-3.0075348521919567</v>
      </c>
    </row>
    <row r="55" spans="1:3" x14ac:dyDescent="0.2">
      <c r="A55" s="2">
        <v>2.0000000000001E-2</v>
      </c>
      <c r="B55" s="2">
        <v>1.6951500000000001E-3</v>
      </c>
      <c r="C55" s="2">
        <f t="shared" si="0"/>
        <v>-2.7707918660213888</v>
      </c>
    </row>
    <row r="56" spans="1:3" x14ac:dyDescent="0.2">
      <c r="A56" s="2">
        <v>3.0000000000001002E-2</v>
      </c>
      <c r="B56" s="2">
        <v>2.4768300000000002E-3</v>
      </c>
      <c r="C56" s="2">
        <f t="shared" si="0"/>
        <v>-2.6061038006792296</v>
      </c>
    </row>
    <row r="57" spans="1:3" x14ac:dyDescent="0.2">
      <c r="A57" s="2">
        <v>4.0000000000001E-2</v>
      </c>
      <c r="B57" s="2">
        <v>3.3625199999999999E-3</v>
      </c>
      <c r="C57" s="2">
        <f t="shared" si="0"/>
        <v>-2.4733351238330132</v>
      </c>
    </row>
    <row r="58" spans="1:3" x14ac:dyDescent="0.2">
      <c r="A58" s="2">
        <v>5.0000000000001002E-2</v>
      </c>
      <c r="B58" s="2">
        <v>5.3195999999999998E-3</v>
      </c>
      <c r="C58" s="2">
        <f t="shared" si="0"/>
        <v>-2.2741210226530408</v>
      </c>
    </row>
    <row r="59" spans="1:3" x14ac:dyDescent="0.2">
      <c r="A59" s="2">
        <v>6.0000000000001101E-2</v>
      </c>
      <c r="B59" s="2">
        <v>7.2438600000000004E-3</v>
      </c>
      <c r="C59" s="2">
        <f t="shared" si="0"/>
        <v>-2.1400299517614862</v>
      </c>
    </row>
    <row r="60" spans="1:3" x14ac:dyDescent="0.2">
      <c r="A60" s="2">
        <v>7.0000000000001006E-2</v>
      </c>
      <c r="B60" s="2">
        <v>9.3198599999999993E-3</v>
      </c>
      <c r="C60" s="2">
        <f t="shared" si="0"/>
        <v>-2.0305906114318697</v>
      </c>
    </row>
    <row r="61" spans="1:3" x14ac:dyDescent="0.2">
      <c r="A61" s="2">
        <v>8.0000000000001001E-2</v>
      </c>
      <c r="B61" s="2">
        <v>1.153968E-2</v>
      </c>
      <c r="C61" s="2">
        <f t="shared" si="0"/>
        <v>-1.9378062341751832</v>
      </c>
    </row>
    <row r="62" spans="1:3" x14ac:dyDescent="0.2">
      <c r="A62" s="2">
        <v>9.0000000000000996E-2</v>
      </c>
      <c r="B62" s="2">
        <v>1.36404E-2</v>
      </c>
      <c r="C62" s="2">
        <f t="shared" si="0"/>
        <v>-1.8651728939577195</v>
      </c>
    </row>
    <row r="63" spans="1:3" x14ac:dyDescent="0.2">
      <c r="A63" s="2">
        <v>0.100000000000001</v>
      </c>
      <c r="B63" s="2">
        <v>1.6483979999999999E-2</v>
      </c>
      <c r="C63" s="2">
        <f t="shared" si="0"/>
        <v>-1.7829379210762839</v>
      </c>
    </row>
    <row r="64" spans="1:3" x14ac:dyDescent="0.2">
      <c r="A64" s="2">
        <v>0.110000000000001</v>
      </c>
      <c r="B64" s="2">
        <v>1.9186439999999999E-2</v>
      </c>
      <c r="C64" s="2">
        <f t="shared" si="0"/>
        <v>-1.7170056001359866</v>
      </c>
    </row>
    <row r="65" spans="1:3" x14ac:dyDescent="0.2">
      <c r="A65" s="2">
        <v>0.12000000000000099</v>
      </c>
      <c r="B65" s="2">
        <v>2.2556039999999999E-2</v>
      </c>
      <c r="C65" s="2">
        <f t="shared" si="0"/>
        <v>-1.6467371439221365</v>
      </c>
    </row>
    <row r="66" spans="1:3" x14ac:dyDescent="0.2">
      <c r="A66" s="2">
        <v>0.130000000000001</v>
      </c>
      <c r="B66" s="2">
        <v>2.4866039999999999E-2</v>
      </c>
      <c r="C66" s="2">
        <f t="shared" si="0"/>
        <v>-1.6043933720715802</v>
      </c>
    </row>
    <row r="67" spans="1:3" x14ac:dyDescent="0.2">
      <c r="A67" s="2">
        <v>0.14000000000000101</v>
      </c>
      <c r="B67" s="2">
        <v>2.7866519999999999E-2</v>
      </c>
      <c r="C67" s="2">
        <f t="shared" si="0"/>
        <v>-1.5549172630470922</v>
      </c>
    </row>
    <row r="68" spans="1:3" x14ac:dyDescent="0.2">
      <c r="A68" s="2">
        <v>0.15000000000000099</v>
      </c>
      <c r="B68" s="2">
        <v>3.1202339999999999E-2</v>
      </c>
      <c r="C68" s="2">
        <f t="shared" ref="C68:C131" si="1">LOG10(B68)</f>
        <v>-1.5058128351168067</v>
      </c>
    </row>
    <row r="69" spans="1:3" x14ac:dyDescent="0.2">
      <c r="A69" s="2">
        <v>0.160000000000001</v>
      </c>
      <c r="B69" s="2">
        <v>3.1151999999999999E-2</v>
      </c>
      <c r="C69" s="2">
        <f t="shared" si="1"/>
        <v>-1.5065140658240435</v>
      </c>
    </row>
    <row r="70" spans="1:3" x14ac:dyDescent="0.2">
      <c r="A70" s="2">
        <v>0.17000000000000101</v>
      </c>
      <c r="B70" s="2">
        <v>3.7074000000000003E-2</v>
      </c>
      <c r="C70" s="2">
        <f t="shared" si="1"/>
        <v>-1.4309305544017781</v>
      </c>
    </row>
    <row r="71" spans="1:3" x14ac:dyDescent="0.2">
      <c r="A71" s="2">
        <v>0.18000000000000099</v>
      </c>
      <c r="B71" s="2">
        <v>4.3596000000000003E-2</v>
      </c>
      <c r="C71" s="2">
        <f t="shared" si="1"/>
        <v>-1.3605533560896605</v>
      </c>
    </row>
    <row r="72" spans="1:3" x14ac:dyDescent="0.2">
      <c r="A72" s="2">
        <v>0.190000000000001</v>
      </c>
      <c r="B72" s="2">
        <v>4.9062000000000001E-2</v>
      </c>
      <c r="C72" s="2">
        <f t="shared" si="1"/>
        <v>-1.3092547518642506</v>
      </c>
    </row>
    <row r="73" spans="1:3" x14ac:dyDescent="0.2">
      <c r="A73" s="2">
        <v>0.20000000000000101</v>
      </c>
      <c r="B73" s="2">
        <v>5.5752000000000003E-2</v>
      </c>
      <c r="C73" s="2">
        <f t="shared" si="1"/>
        <v>-1.2537395484881586</v>
      </c>
    </row>
    <row r="74" spans="1:3" x14ac:dyDescent="0.2">
      <c r="A74" s="2">
        <v>0.21000000000000099</v>
      </c>
      <c r="B74" s="2">
        <v>6.3390000000000002E-2</v>
      </c>
      <c r="C74" s="2">
        <f t="shared" si="1"/>
        <v>-1.1979792482280243</v>
      </c>
    </row>
    <row r="75" spans="1:3" x14ac:dyDescent="0.2">
      <c r="A75" s="2">
        <v>0.220000000000001</v>
      </c>
      <c r="B75" s="2">
        <v>7.1015999999999996E-2</v>
      </c>
      <c r="C75" s="2">
        <f t="shared" si="1"/>
        <v>-1.1486437931277609</v>
      </c>
    </row>
    <row r="76" spans="1:3" x14ac:dyDescent="0.2">
      <c r="A76" s="2">
        <v>0.23000000000000101</v>
      </c>
      <c r="B76" s="2">
        <v>7.7897999999999995E-2</v>
      </c>
      <c r="C76" s="2">
        <f t="shared" si="1"/>
        <v>-1.1084736925214542</v>
      </c>
    </row>
    <row r="77" spans="1:3" x14ac:dyDescent="0.2">
      <c r="A77" s="2">
        <v>0.24000000000000099</v>
      </c>
      <c r="B77" s="2">
        <v>8.4419999999999995E-2</v>
      </c>
      <c r="C77" s="2">
        <f t="shared" si="1"/>
        <v>-1.0735546521816106</v>
      </c>
    </row>
    <row r="78" spans="1:3" x14ac:dyDescent="0.2">
      <c r="A78" s="2">
        <v>0.250000000000001</v>
      </c>
      <c r="B78" s="2">
        <v>8.8655999999999999E-2</v>
      </c>
      <c r="C78" s="2">
        <f t="shared" si="1"/>
        <v>-1.0522918671841714</v>
      </c>
    </row>
    <row r="79" spans="1:3" x14ac:dyDescent="0.2">
      <c r="A79" s="2">
        <v>0.26000000000000101</v>
      </c>
      <c r="B79" s="2">
        <v>9.3186000000000005E-2</v>
      </c>
      <c r="C79" s="2">
        <f t="shared" si="1"/>
        <v>-1.030649329914838</v>
      </c>
    </row>
    <row r="80" spans="1:3" x14ac:dyDescent="0.2">
      <c r="A80" s="2">
        <v>0.27000000000000102</v>
      </c>
      <c r="B80" s="2">
        <v>0.10288799999999999</v>
      </c>
      <c r="C80" s="2">
        <f t="shared" si="1"/>
        <v>-0.98763527477776136</v>
      </c>
    </row>
    <row r="81" spans="1:3" x14ac:dyDescent="0.2">
      <c r="A81" s="2">
        <v>0.28000000000000103</v>
      </c>
      <c r="B81" s="2">
        <v>0.115134</v>
      </c>
      <c r="C81" s="2">
        <f t="shared" si="1"/>
        <v>-0.93879640676196574</v>
      </c>
    </row>
    <row r="82" spans="1:3" x14ac:dyDescent="0.2">
      <c r="A82" s="2">
        <v>0.29000000000000098</v>
      </c>
      <c r="B82" s="2">
        <v>0.125526</v>
      </c>
      <c r="C82" s="2">
        <f t="shared" si="1"/>
        <v>-0.90126631014280489</v>
      </c>
    </row>
    <row r="83" spans="1:3" x14ac:dyDescent="0.2">
      <c r="A83" s="2">
        <v>0.30000000000000099</v>
      </c>
      <c r="B83" s="2">
        <v>0.13036200000000001</v>
      </c>
      <c r="C83" s="2">
        <f t="shared" si="1"/>
        <v>-0.88484898525582811</v>
      </c>
    </row>
    <row r="84" spans="1:3" x14ac:dyDescent="0.2">
      <c r="A84" s="2">
        <v>0.310000000000001</v>
      </c>
      <c r="B84" s="2">
        <v>0.13603799999999999</v>
      </c>
      <c r="C84" s="2">
        <f t="shared" si="1"/>
        <v>-0.86633976159192261</v>
      </c>
    </row>
    <row r="85" spans="1:3" x14ac:dyDescent="0.2">
      <c r="A85" s="2">
        <v>0.32000000000000101</v>
      </c>
      <c r="B85" s="2">
        <v>0.138714</v>
      </c>
      <c r="C85" s="2">
        <f t="shared" si="1"/>
        <v>-0.85787970463751695</v>
      </c>
    </row>
    <row r="86" spans="1:3" x14ac:dyDescent="0.2">
      <c r="A86" s="2">
        <v>0.33000000000000101</v>
      </c>
      <c r="B86" s="2">
        <v>0.139764</v>
      </c>
      <c r="C86" s="2">
        <f t="shared" si="1"/>
        <v>-0.8546046784811312</v>
      </c>
    </row>
    <row r="87" spans="1:3" x14ac:dyDescent="0.2">
      <c r="A87" s="2">
        <v>0.34000000000000102</v>
      </c>
      <c r="B87" s="2">
        <v>0.14538000000000001</v>
      </c>
      <c r="C87" s="2">
        <f t="shared" si="1"/>
        <v>-0.83749533547885013</v>
      </c>
    </row>
    <row r="88" spans="1:3" x14ac:dyDescent="0.2">
      <c r="A88" s="2">
        <v>0.35000000000000098</v>
      </c>
      <c r="B88" s="2">
        <v>0.15384600000000001</v>
      </c>
      <c r="C88" s="2">
        <f t="shared" si="1"/>
        <v>-0.81291379093755456</v>
      </c>
    </row>
    <row r="89" spans="1:3" x14ac:dyDescent="0.2">
      <c r="A89" s="2">
        <v>0.36000000000000099</v>
      </c>
      <c r="B89" s="2">
        <v>0.16527600000000001</v>
      </c>
      <c r="C89" s="2">
        <f t="shared" si="1"/>
        <v>-0.78179020646669195</v>
      </c>
    </row>
    <row r="90" spans="1:3" x14ac:dyDescent="0.2">
      <c r="A90" s="2">
        <v>0.37000000000000099</v>
      </c>
      <c r="B90" s="2">
        <v>0.17773800000000001</v>
      </c>
      <c r="C90" s="2">
        <f t="shared" si="1"/>
        <v>-0.75021971104662089</v>
      </c>
    </row>
    <row r="91" spans="1:3" x14ac:dyDescent="0.2">
      <c r="A91" s="2">
        <v>0.38</v>
      </c>
      <c r="B91" s="2">
        <v>0.19608600000000001</v>
      </c>
      <c r="C91" s="2">
        <f t="shared" si="1"/>
        <v>-0.70755341265446725</v>
      </c>
    </row>
    <row r="92" spans="1:3" x14ac:dyDescent="0.2">
      <c r="A92" s="2">
        <v>0.39</v>
      </c>
      <c r="B92" s="2">
        <v>0.19908600000000001</v>
      </c>
      <c r="C92" s="2">
        <f t="shared" si="1"/>
        <v>-0.70095927908119371</v>
      </c>
    </row>
    <row r="93" spans="1:3" x14ac:dyDescent="0.2">
      <c r="A93" s="2">
        <v>0.4</v>
      </c>
      <c r="B93" s="2">
        <v>0.20455799999999999</v>
      </c>
      <c r="C93" s="2">
        <f t="shared" si="1"/>
        <v>-0.68918353113546549</v>
      </c>
    </row>
    <row r="94" spans="1:3" x14ac:dyDescent="0.2">
      <c r="A94" s="2">
        <v>0.41</v>
      </c>
      <c r="B94" s="2">
        <v>0.20408999999999999</v>
      </c>
      <c r="C94" s="2">
        <f t="shared" si="1"/>
        <v>-0.69017827431977019</v>
      </c>
    </row>
    <row r="95" spans="1:3" x14ac:dyDescent="0.2">
      <c r="A95" s="2">
        <v>0.42</v>
      </c>
      <c r="B95" s="2">
        <v>0.238374</v>
      </c>
      <c r="C95" s="2">
        <f t="shared" si="1"/>
        <v>-0.62274111584585556</v>
      </c>
    </row>
    <row r="96" spans="1:3" x14ac:dyDescent="0.2">
      <c r="A96" s="2">
        <v>0.43</v>
      </c>
      <c r="B96" s="2">
        <v>0.24909600000000001</v>
      </c>
      <c r="C96" s="2">
        <f t="shared" si="1"/>
        <v>-0.60363324633693949</v>
      </c>
    </row>
    <row r="97" spans="1:3" x14ac:dyDescent="0.2">
      <c r="A97" s="2">
        <v>0.44</v>
      </c>
      <c r="B97" s="2">
        <v>0.25426799999999999</v>
      </c>
      <c r="C97" s="2">
        <f t="shared" si="1"/>
        <v>-0.59470829298154537</v>
      </c>
    </row>
    <row r="98" spans="1:3" x14ac:dyDescent="0.2">
      <c r="A98" s="2">
        <v>0.45</v>
      </c>
      <c r="B98" s="2">
        <v>0.26153399999999999</v>
      </c>
      <c r="C98" s="2">
        <f t="shared" si="1"/>
        <v>-0.58247184388069961</v>
      </c>
    </row>
    <row r="99" spans="1:3" x14ac:dyDescent="0.2">
      <c r="A99" s="2">
        <v>0.46</v>
      </c>
      <c r="B99" s="2">
        <v>0.27190199999999998</v>
      </c>
      <c r="C99" s="2">
        <f t="shared" si="1"/>
        <v>-0.56558759790801549</v>
      </c>
    </row>
    <row r="100" spans="1:3" x14ac:dyDescent="0.2">
      <c r="A100" s="2">
        <v>0.47</v>
      </c>
      <c r="B100" s="2">
        <v>0.29849399999999998</v>
      </c>
      <c r="C100" s="2">
        <f t="shared" si="1"/>
        <v>-0.52506439415967199</v>
      </c>
    </row>
    <row r="101" spans="1:3" x14ac:dyDescent="0.2">
      <c r="A101" s="2">
        <v>0.48</v>
      </c>
      <c r="B101" s="2">
        <v>0.29910599999999998</v>
      </c>
      <c r="C101" s="2">
        <f t="shared" si="1"/>
        <v>-0.52417487503034788</v>
      </c>
    </row>
    <row r="102" spans="1:3" x14ac:dyDescent="0.2">
      <c r="A102" s="2">
        <v>0.49</v>
      </c>
      <c r="B102" s="2">
        <v>0.32225399999999998</v>
      </c>
      <c r="C102" s="2">
        <f t="shared" si="1"/>
        <v>-0.49180168323089407</v>
      </c>
    </row>
    <row r="103" spans="1:3" x14ac:dyDescent="0.2">
      <c r="A103" s="19">
        <v>0.5</v>
      </c>
      <c r="B103" s="19">
        <v>0.33728999999999998</v>
      </c>
      <c r="C103" s="2">
        <f t="shared" si="1"/>
        <v>-0.47199653461630814</v>
      </c>
    </row>
    <row r="104" spans="1:3" x14ac:dyDescent="0.2">
      <c r="A104" s="19">
        <v>0.51</v>
      </c>
      <c r="B104" s="19">
        <v>0.36330000000000001</v>
      </c>
      <c r="C104" s="2">
        <f t="shared" si="1"/>
        <v>-0.43973460213728532</v>
      </c>
    </row>
    <row r="105" spans="1:3" x14ac:dyDescent="0.2">
      <c r="A105" s="19">
        <v>0.52</v>
      </c>
      <c r="B105" s="19">
        <v>0.38766</v>
      </c>
      <c r="C105" s="2">
        <f t="shared" si="1"/>
        <v>-0.41154900857618748</v>
      </c>
    </row>
    <row r="106" spans="1:3" x14ac:dyDescent="0.2">
      <c r="A106" s="19">
        <v>0.53</v>
      </c>
      <c r="B106" s="19">
        <v>0.410076</v>
      </c>
      <c r="C106" s="2">
        <f t="shared" si="1"/>
        <v>-0.38713564737325312</v>
      </c>
    </row>
    <row r="107" spans="1:3" x14ac:dyDescent="0.2">
      <c r="A107" s="19">
        <v>0.54</v>
      </c>
      <c r="B107" s="19">
        <v>0.42281999999999997</v>
      </c>
      <c r="C107" s="2">
        <f t="shared" si="1"/>
        <v>-0.37384447811908811</v>
      </c>
    </row>
    <row r="108" spans="1:3" x14ac:dyDescent="0.2">
      <c r="A108" s="19">
        <v>0.55000000000000004</v>
      </c>
      <c r="B108" s="19">
        <v>0.44702999999999998</v>
      </c>
      <c r="C108" s="2">
        <f t="shared" si="1"/>
        <v>-0.34966333056545179</v>
      </c>
    </row>
    <row r="109" spans="1:3" x14ac:dyDescent="0.2">
      <c r="A109" s="19">
        <v>0.56000000000000005</v>
      </c>
      <c r="B109" s="19">
        <v>0.46200000000000002</v>
      </c>
      <c r="C109" s="2">
        <f t="shared" si="1"/>
        <v>-0.33535802444387447</v>
      </c>
    </row>
    <row r="110" spans="1:3" x14ac:dyDescent="0.2">
      <c r="A110" s="19">
        <v>0.56999999999999995</v>
      </c>
      <c r="B110" s="19">
        <v>0.48936000000000002</v>
      </c>
      <c r="C110" s="2">
        <f t="shared" si="1"/>
        <v>-0.31037153251025396</v>
      </c>
    </row>
    <row r="111" spans="1:3" x14ac:dyDescent="0.2">
      <c r="A111" s="19">
        <v>0.57999999999999996</v>
      </c>
      <c r="B111" s="19">
        <v>0.50373000000000001</v>
      </c>
      <c r="C111" s="2">
        <f t="shared" si="1"/>
        <v>-0.29780218365394528</v>
      </c>
    </row>
    <row r="112" spans="1:3" x14ac:dyDescent="0.2">
      <c r="A112" s="19">
        <v>0.59</v>
      </c>
      <c r="B112" s="19">
        <v>0.52902000000000005</v>
      </c>
      <c r="C112" s="2">
        <f t="shared" si="1"/>
        <v>-0.27652790882408135</v>
      </c>
    </row>
    <row r="113" spans="1:3" x14ac:dyDescent="0.2">
      <c r="A113" s="19">
        <v>0.6</v>
      </c>
      <c r="B113" s="19">
        <v>0.54525000000000001</v>
      </c>
      <c r="C113" s="2">
        <f t="shared" si="1"/>
        <v>-0.26340432574926209</v>
      </c>
    </row>
    <row r="114" spans="1:3" x14ac:dyDescent="0.2">
      <c r="A114" s="19">
        <v>0.61</v>
      </c>
      <c r="B114" s="19">
        <v>0.54971999999999999</v>
      </c>
      <c r="C114" s="2">
        <f t="shared" si="1"/>
        <v>-0.25985846217629155</v>
      </c>
    </row>
    <row r="115" spans="1:3" x14ac:dyDescent="0.2">
      <c r="A115" s="19">
        <v>0.62</v>
      </c>
      <c r="B115" s="19">
        <v>0.56930999999999998</v>
      </c>
      <c r="C115" s="2">
        <f t="shared" si="1"/>
        <v>-0.24465118768559518</v>
      </c>
    </row>
    <row r="116" spans="1:3" x14ac:dyDescent="0.2">
      <c r="A116" s="19">
        <v>0.63</v>
      </c>
      <c r="B116" s="19">
        <v>0.5877</v>
      </c>
      <c r="C116" s="2">
        <f t="shared" si="1"/>
        <v>-0.23084430928560121</v>
      </c>
    </row>
    <row r="117" spans="1:3" x14ac:dyDescent="0.2">
      <c r="A117" s="19">
        <v>0.64</v>
      </c>
      <c r="B117" s="19">
        <v>0.61416000000000004</v>
      </c>
      <c r="C117" s="2">
        <f t="shared" si="1"/>
        <v>-0.21171847240120847</v>
      </c>
    </row>
    <row r="118" spans="1:3" x14ac:dyDescent="0.2">
      <c r="A118" s="19">
        <v>0.65</v>
      </c>
      <c r="B118" s="19">
        <v>0.62348999999999999</v>
      </c>
      <c r="C118" s="2">
        <f t="shared" si="1"/>
        <v>-0.20517050767003611</v>
      </c>
    </row>
    <row r="119" spans="1:3" x14ac:dyDescent="0.2">
      <c r="A119" s="19">
        <v>0.66</v>
      </c>
      <c r="B119" s="19">
        <v>0.64209000000000005</v>
      </c>
      <c r="C119" s="2">
        <f t="shared" si="1"/>
        <v>-0.19240409379420101</v>
      </c>
    </row>
    <row r="120" spans="1:3" x14ac:dyDescent="0.2">
      <c r="A120" s="19">
        <v>0.67</v>
      </c>
      <c r="B120" s="19">
        <v>0.66020999999999996</v>
      </c>
      <c r="C120" s="2">
        <f t="shared" si="1"/>
        <v>-0.1803179018295058</v>
      </c>
    </row>
    <row r="121" spans="1:3" x14ac:dyDescent="0.2">
      <c r="A121" s="19">
        <v>0.68</v>
      </c>
      <c r="B121" s="19">
        <v>0.66993000000000003</v>
      </c>
      <c r="C121" s="2">
        <f t="shared" si="1"/>
        <v>-0.17397057371997296</v>
      </c>
    </row>
    <row r="122" spans="1:3" x14ac:dyDescent="0.2">
      <c r="A122" s="19">
        <v>0.69</v>
      </c>
      <c r="B122" s="19">
        <v>0.68010000000000004</v>
      </c>
      <c r="C122" s="2">
        <f t="shared" si="1"/>
        <v>-0.16742722515382014</v>
      </c>
    </row>
    <row r="123" spans="1:3" x14ac:dyDescent="0.2">
      <c r="A123" s="19">
        <v>0.7</v>
      </c>
      <c r="B123" s="19">
        <v>0.70535999999999999</v>
      </c>
      <c r="C123" s="2">
        <f t="shared" si="1"/>
        <v>-0.15158917221578141</v>
      </c>
    </row>
    <row r="124" spans="1:3" x14ac:dyDescent="0.2">
      <c r="A124" s="19">
        <v>0.71</v>
      </c>
      <c r="B124" s="19">
        <v>0.72141</v>
      </c>
      <c r="C124" s="2">
        <f t="shared" si="1"/>
        <v>-0.14181784189744706</v>
      </c>
    </row>
    <row r="125" spans="1:3" x14ac:dyDescent="0.2">
      <c r="A125" s="19">
        <v>0.72</v>
      </c>
      <c r="B125" s="19">
        <v>0.72945000000000004</v>
      </c>
      <c r="C125" s="2">
        <f t="shared" si="1"/>
        <v>-0.13700447137614136</v>
      </c>
    </row>
    <row r="126" spans="1:3" x14ac:dyDescent="0.2">
      <c r="A126" s="19">
        <v>0.73</v>
      </c>
      <c r="B126" s="19">
        <v>0.73829999999999996</v>
      </c>
      <c r="C126" s="2">
        <f t="shared" si="1"/>
        <v>-0.13176713157753506</v>
      </c>
    </row>
    <row r="127" spans="1:3" x14ac:dyDescent="0.2">
      <c r="A127" s="19">
        <v>0.74</v>
      </c>
      <c r="B127" s="19">
        <v>0.76044</v>
      </c>
      <c r="C127" s="2">
        <f t="shared" si="1"/>
        <v>-0.11893504682713557</v>
      </c>
    </row>
    <row r="128" spans="1:3" x14ac:dyDescent="0.2">
      <c r="A128" s="19">
        <v>0.75</v>
      </c>
      <c r="B128" s="19">
        <v>0.78093000000000001</v>
      </c>
      <c r="C128" s="2">
        <f t="shared" si="1"/>
        <v>-0.1073878931088688</v>
      </c>
    </row>
    <row r="129" spans="1:3" x14ac:dyDescent="0.2">
      <c r="A129" s="19">
        <v>0.76</v>
      </c>
      <c r="B129" s="19">
        <v>0.80015999999999998</v>
      </c>
      <c r="C129" s="2">
        <f t="shared" si="1"/>
        <v>-9.6823162796407472E-2</v>
      </c>
    </row>
    <row r="130" spans="1:3" x14ac:dyDescent="0.2">
      <c r="A130" s="19">
        <v>0.77</v>
      </c>
      <c r="B130" s="19">
        <v>0.81911999999999996</v>
      </c>
      <c r="C130" s="2">
        <f t="shared" si="1"/>
        <v>-8.665247000975515E-2</v>
      </c>
    </row>
    <row r="131" spans="1:3" x14ac:dyDescent="0.2">
      <c r="A131" s="19">
        <v>0.78</v>
      </c>
      <c r="B131" s="19">
        <v>0.82674000000000003</v>
      </c>
      <c r="C131" s="2">
        <f t="shared" si="1"/>
        <v>-8.2631049478770452E-2</v>
      </c>
    </row>
    <row r="132" spans="1:3" x14ac:dyDescent="0.2">
      <c r="A132" s="19">
        <v>0.79</v>
      </c>
      <c r="B132" s="19">
        <v>0.83675999999999995</v>
      </c>
      <c r="C132" s="2">
        <f t="shared" ref="C132:C195" si="2">LOG10(B132)</f>
        <v>-7.7399088747456893E-2</v>
      </c>
    </row>
    <row r="133" spans="1:3" x14ac:dyDescent="0.2">
      <c r="A133" s="19">
        <v>0.8</v>
      </c>
      <c r="B133" s="19">
        <v>0.84323999999999999</v>
      </c>
      <c r="C133" s="2">
        <f t="shared" si="2"/>
        <v>-7.4048800415156393E-2</v>
      </c>
    </row>
    <row r="134" spans="1:3" x14ac:dyDescent="0.2">
      <c r="A134" s="19">
        <v>0.81</v>
      </c>
      <c r="B134" s="19">
        <v>0.85145999999999999</v>
      </c>
      <c r="C134" s="2">
        <f t="shared" si="2"/>
        <v>-6.9835749565521812E-2</v>
      </c>
    </row>
    <row r="135" spans="1:3" x14ac:dyDescent="0.2">
      <c r="A135" s="19">
        <v>0.82</v>
      </c>
      <c r="B135" s="19">
        <v>0.87594000000000005</v>
      </c>
      <c r="C135" s="2">
        <f t="shared" si="2"/>
        <v>-5.7525641048061786E-2</v>
      </c>
    </row>
    <row r="136" spans="1:3" x14ac:dyDescent="0.2">
      <c r="A136" s="19">
        <v>0.83</v>
      </c>
      <c r="B136" s="19">
        <v>0.89024999999999999</v>
      </c>
      <c r="C136" s="2">
        <f t="shared" si="2"/>
        <v>-5.0488017653708743E-2</v>
      </c>
    </row>
    <row r="137" spans="1:3" x14ac:dyDescent="0.2">
      <c r="A137" s="19">
        <v>0.84</v>
      </c>
      <c r="B137" s="19">
        <v>0.89283000000000001</v>
      </c>
      <c r="C137" s="2">
        <f t="shared" si="2"/>
        <v>-4.9231225423114325E-2</v>
      </c>
    </row>
    <row r="138" spans="1:3" x14ac:dyDescent="0.2">
      <c r="A138" s="19">
        <v>0.85</v>
      </c>
      <c r="B138" s="19">
        <v>0.88992000000000004</v>
      </c>
      <c r="C138" s="2">
        <f t="shared" si="2"/>
        <v>-5.0649032815934483E-2</v>
      </c>
    </row>
    <row r="139" spans="1:3" x14ac:dyDescent="0.2">
      <c r="A139" s="19">
        <v>0.86</v>
      </c>
      <c r="B139" s="19">
        <v>0.91896</v>
      </c>
      <c r="C139" s="2">
        <f t="shared" si="2"/>
        <v>-3.6703391940706376E-2</v>
      </c>
    </row>
    <row r="140" spans="1:3" x14ac:dyDescent="0.2">
      <c r="A140" s="19">
        <v>0.87</v>
      </c>
      <c r="B140" s="19">
        <v>0.94067999999999996</v>
      </c>
      <c r="C140" s="2">
        <f t="shared" si="2"/>
        <v>-2.6558089505387114E-2</v>
      </c>
    </row>
    <row r="141" spans="1:3" x14ac:dyDescent="0.2">
      <c r="A141" s="19">
        <v>0.88</v>
      </c>
      <c r="B141" s="19">
        <v>0.94671000000000005</v>
      </c>
      <c r="C141" s="2">
        <f t="shared" si="2"/>
        <v>-2.3783035450614932E-2</v>
      </c>
    </row>
    <row r="142" spans="1:3" x14ac:dyDescent="0.2">
      <c r="A142" s="19">
        <v>0.89</v>
      </c>
      <c r="B142" s="19">
        <v>0.98441999999999996</v>
      </c>
      <c r="C142" s="2">
        <f t="shared" si="2"/>
        <v>-6.8195715220552081E-3</v>
      </c>
    </row>
    <row r="143" spans="1:3" x14ac:dyDescent="0.2">
      <c r="A143" s="19">
        <v>0.9</v>
      </c>
      <c r="B143" s="19">
        <v>0.98118000000000005</v>
      </c>
      <c r="C143" s="2">
        <f t="shared" si="2"/>
        <v>-8.2513128689971627E-3</v>
      </c>
    </row>
    <row r="144" spans="1:3" x14ac:dyDescent="0.2">
      <c r="A144" s="19">
        <v>0.91</v>
      </c>
      <c r="B144" s="19">
        <v>1.00431</v>
      </c>
      <c r="C144" s="2">
        <f t="shared" si="2"/>
        <v>1.867787021108513E-3</v>
      </c>
    </row>
    <row r="145" spans="1:3" x14ac:dyDescent="0.2">
      <c r="A145" s="19">
        <v>0.92</v>
      </c>
      <c r="B145" s="19">
        <v>1.0170300000000001</v>
      </c>
      <c r="C145" s="2">
        <f t="shared" si="2"/>
        <v>7.3337637804586787E-3</v>
      </c>
    </row>
    <row r="146" spans="1:3" x14ac:dyDescent="0.2">
      <c r="A146" s="19">
        <v>0.93</v>
      </c>
      <c r="B146" s="19">
        <v>1.0567500000000001</v>
      </c>
      <c r="C146" s="2">
        <f t="shared" si="2"/>
        <v>2.3972256501056506E-2</v>
      </c>
    </row>
    <row r="147" spans="1:3" x14ac:dyDescent="0.2">
      <c r="A147" s="19">
        <v>0.94</v>
      </c>
      <c r="B147" s="19">
        <v>1.0766100000000001</v>
      </c>
      <c r="C147" s="2">
        <f t="shared" si="2"/>
        <v>3.2058409405592771E-2</v>
      </c>
    </row>
    <row r="148" spans="1:3" x14ac:dyDescent="0.2">
      <c r="A148" s="19">
        <v>0.95</v>
      </c>
      <c r="B148" s="19">
        <v>1.0515000000000001</v>
      </c>
      <c r="C148" s="2">
        <f t="shared" si="2"/>
        <v>2.1809277022339941E-2</v>
      </c>
    </row>
    <row r="149" spans="1:3" x14ac:dyDescent="0.2">
      <c r="A149" s="19">
        <v>0.96</v>
      </c>
      <c r="B149" s="19">
        <v>1.0715699999999999</v>
      </c>
      <c r="C149" s="2">
        <f t="shared" si="2"/>
        <v>3.0020546465813806E-2</v>
      </c>
    </row>
    <row r="150" spans="1:3" x14ac:dyDescent="0.2">
      <c r="A150" s="19">
        <v>0.97</v>
      </c>
      <c r="B150" s="19">
        <v>1.10955</v>
      </c>
      <c r="C150" s="2">
        <f t="shared" si="2"/>
        <v>4.5146877757589195E-2</v>
      </c>
    </row>
    <row r="151" spans="1:3" x14ac:dyDescent="0.2">
      <c r="A151" s="19">
        <v>0.98</v>
      </c>
      <c r="B151" s="19">
        <v>1.0844100000000001</v>
      </c>
      <c r="C151" s="2">
        <f t="shared" si="2"/>
        <v>3.51935138188081E-2</v>
      </c>
    </row>
    <row r="152" spans="1:3" x14ac:dyDescent="0.2">
      <c r="A152" s="19">
        <v>0.99</v>
      </c>
      <c r="B152" s="19">
        <v>1.11795</v>
      </c>
      <c r="C152" s="2">
        <f t="shared" si="2"/>
        <v>4.8422380285931869E-2</v>
      </c>
    </row>
    <row r="153" spans="1:3" x14ac:dyDescent="0.2">
      <c r="A153" s="19">
        <v>1</v>
      </c>
      <c r="B153" s="19">
        <v>1.15029</v>
      </c>
      <c r="C153" s="2">
        <f t="shared" si="2"/>
        <v>6.0807344286089075E-2</v>
      </c>
    </row>
    <row r="154" spans="1:3" x14ac:dyDescent="0.2">
      <c r="A154" s="19">
        <v>1.01</v>
      </c>
      <c r="B154" s="19">
        <v>1.15005</v>
      </c>
      <c r="C154" s="2">
        <f t="shared" si="2"/>
        <v>6.0716722311915709E-2</v>
      </c>
    </row>
    <row r="155" spans="1:3" x14ac:dyDescent="0.2">
      <c r="A155" s="19">
        <v>1.02</v>
      </c>
      <c r="B155" s="19">
        <v>1.1750700000000001</v>
      </c>
      <c r="C155" s="2">
        <f t="shared" si="2"/>
        <v>7.0063738699856368E-2</v>
      </c>
    </row>
    <row r="156" spans="1:3" x14ac:dyDescent="0.2">
      <c r="A156" s="19">
        <v>1.03</v>
      </c>
      <c r="B156" s="19">
        <v>1.1569799999999999</v>
      </c>
      <c r="C156" s="2">
        <f t="shared" si="2"/>
        <v>6.3325851635663566E-2</v>
      </c>
    </row>
    <row r="157" spans="1:3" x14ac:dyDescent="0.2">
      <c r="A157" s="19">
        <v>1.04</v>
      </c>
      <c r="B157" s="19">
        <v>1.17984</v>
      </c>
      <c r="C157" s="2">
        <f t="shared" si="2"/>
        <v>7.1823115926022502E-2</v>
      </c>
    </row>
    <row r="158" spans="1:3" x14ac:dyDescent="0.2">
      <c r="A158" s="19">
        <v>1.05</v>
      </c>
      <c r="B158" s="19">
        <v>1.18449</v>
      </c>
      <c r="C158" s="2">
        <f t="shared" si="2"/>
        <v>7.3531398563932468E-2</v>
      </c>
    </row>
    <row r="159" spans="1:3" x14ac:dyDescent="0.2">
      <c r="A159" s="19">
        <v>1.06</v>
      </c>
      <c r="B159" s="19">
        <v>1.19706</v>
      </c>
      <c r="C159" s="2">
        <f t="shared" si="2"/>
        <v>7.8115919007798823E-2</v>
      </c>
    </row>
    <row r="160" spans="1:3" x14ac:dyDescent="0.2">
      <c r="A160" s="19">
        <v>1.07</v>
      </c>
      <c r="B160" s="19">
        <v>1.2131700000000001</v>
      </c>
      <c r="C160" s="2">
        <f t="shared" si="2"/>
        <v>8.3921662275331974E-2</v>
      </c>
    </row>
    <row r="161" spans="1:3" x14ac:dyDescent="0.2">
      <c r="A161" s="19">
        <v>1.08</v>
      </c>
      <c r="B161" s="19">
        <v>1.2274499999999999</v>
      </c>
      <c r="C161" s="2">
        <f t="shared" si="2"/>
        <v>8.9003810231778155E-2</v>
      </c>
    </row>
    <row r="162" spans="1:3" x14ac:dyDescent="0.2">
      <c r="A162" s="19">
        <v>1.0900000000000001</v>
      </c>
      <c r="B162" s="19">
        <v>1.23888</v>
      </c>
      <c r="C162" s="2">
        <f t="shared" si="2"/>
        <v>9.3029241919456079E-2</v>
      </c>
    </row>
    <row r="163" spans="1:3" x14ac:dyDescent="0.2">
      <c r="A163" s="19">
        <v>1.1000000000000001</v>
      </c>
      <c r="B163" s="19">
        <v>1.24017</v>
      </c>
      <c r="C163" s="2">
        <f t="shared" si="2"/>
        <v>9.3481221453730556E-2</v>
      </c>
    </row>
    <row r="164" spans="1:3" x14ac:dyDescent="0.2">
      <c r="A164" s="19">
        <v>1.1100000000000001</v>
      </c>
      <c r="B164" s="19">
        <v>1.2676499999999999</v>
      </c>
      <c r="C164" s="2">
        <f t="shared" si="2"/>
        <v>0.10299936076111701</v>
      </c>
    </row>
    <row r="165" spans="1:3" x14ac:dyDescent="0.2">
      <c r="A165" s="19">
        <v>1.1200000000000001</v>
      </c>
      <c r="B165" s="19">
        <v>1.29297</v>
      </c>
      <c r="C165" s="2">
        <f t="shared" si="2"/>
        <v>0.11158844832540098</v>
      </c>
    </row>
    <row r="166" spans="1:3" x14ac:dyDescent="0.2">
      <c r="A166" s="19">
        <v>1.1299999999999999</v>
      </c>
      <c r="B166" s="19">
        <v>1.3273200000000001</v>
      </c>
      <c r="C166" s="2">
        <f t="shared" si="2"/>
        <v>0.12297563837340381</v>
      </c>
    </row>
    <row r="167" spans="1:3" x14ac:dyDescent="0.2">
      <c r="A167" s="19">
        <v>1.1399999999999999</v>
      </c>
      <c r="B167" s="19">
        <v>1.3389</v>
      </c>
      <c r="C167" s="2">
        <f t="shared" si="2"/>
        <v>0.12674814156019187</v>
      </c>
    </row>
    <row r="168" spans="1:3" x14ac:dyDescent="0.2">
      <c r="A168" s="19">
        <v>1.1499999999999999</v>
      </c>
      <c r="B168" s="19">
        <v>1.34832</v>
      </c>
      <c r="C168" s="2">
        <f t="shared" si="2"/>
        <v>0.12979297657716529</v>
      </c>
    </row>
    <row r="169" spans="1:3" x14ac:dyDescent="0.2">
      <c r="A169" s="19">
        <v>1.1599999999999999</v>
      </c>
      <c r="B169" s="19">
        <v>1.36782</v>
      </c>
      <c r="C169" s="2">
        <f t="shared" si="2"/>
        <v>0.1360289496135165</v>
      </c>
    </row>
    <row r="170" spans="1:3" x14ac:dyDescent="0.2">
      <c r="A170" s="19">
        <v>1.17</v>
      </c>
      <c r="B170" s="19">
        <v>1.40646</v>
      </c>
      <c r="C170" s="2">
        <f t="shared" si="2"/>
        <v>0.14812738525607066</v>
      </c>
    </row>
    <row r="171" spans="1:3" x14ac:dyDescent="0.2">
      <c r="A171" s="19">
        <v>1.18</v>
      </c>
      <c r="B171" s="19">
        <v>1.4097299999999999</v>
      </c>
      <c r="C171" s="2">
        <f t="shared" si="2"/>
        <v>0.14913594191883967</v>
      </c>
    </row>
    <row r="172" spans="1:3" x14ac:dyDescent="0.2">
      <c r="A172" s="19">
        <v>1.19</v>
      </c>
      <c r="B172" s="19">
        <v>1.4231100000000001</v>
      </c>
      <c r="C172" s="2">
        <f t="shared" si="2"/>
        <v>0.15323847039114752</v>
      </c>
    </row>
    <row r="173" spans="1:3" x14ac:dyDescent="0.2">
      <c r="A173" s="19">
        <v>1.2</v>
      </c>
      <c r="B173" s="19">
        <v>1.4729699999999999</v>
      </c>
      <c r="C173" s="2">
        <f t="shared" si="2"/>
        <v>0.16819390165109291</v>
      </c>
    </row>
    <row r="174" spans="1:3" x14ac:dyDescent="0.2">
      <c r="A174" s="19">
        <v>1.21</v>
      </c>
      <c r="B174" s="19">
        <v>1.46865</v>
      </c>
      <c r="C174" s="2">
        <f t="shared" si="2"/>
        <v>0.16691830962316009</v>
      </c>
    </row>
    <row r="175" spans="1:3" x14ac:dyDescent="0.2">
      <c r="A175" s="19">
        <v>1.22</v>
      </c>
      <c r="B175" s="19">
        <v>1.4952000000000001</v>
      </c>
      <c r="C175" s="2">
        <f t="shared" si="2"/>
        <v>0.17469928837077567</v>
      </c>
    </row>
    <row r="176" spans="1:3" x14ac:dyDescent="0.2">
      <c r="A176" s="19">
        <v>1.23</v>
      </c>
      <c r="B176" s="19">
        <v>1.5158100000000001</v>
      </c>
      <c r="C176" s="2">
        <f t="shared" si="2"/>
        <v>0.18064476783769162</v>
      </c>
    </row>
    <row r="177" spans="1:3" x14ac:dyDescent="0.2">
      <c r="A177" s="19">
        <v>1.24</v>
      </c>
      <c r="B177" s="19">
        <v>1.48593</v>
      </c>
      <c r="C177" s="2">
        <f t="shared" si="2"/>
        <v>0.17199835092537322</v>
      </c>
    </row>
    <row r="178" spans="1:3" x14ac:dyDescent="0.2">
      <c r="A178" s="19">
        <v>1.25</v>
      </c>
      <c r="B178" s="19">
        <v>1.5531900000000001</v>
      </c>
      <c r="C178" s="2">
        <f t="shared" si="2"/>
        <v>0.19122458573777532</v>
      </c>
    </row>
    <row r="179" spans="1:3" x14ac:dyDescent="0.2">
      <c r="A179" s="19">
        <v>1.26</v>
      </c>
      <c r="B179" s="19">
        <v>1.5828899999999999</v>
      </c>
      <c r="C179" s="2">
        <f t="shared" si="2"/>
        <v>0.19945073542274896</v>
      </c>
    </row>
    <row r="180" spans="1:3" x14ac:dyDescent="0.2">
      <c r="A180" s="19">
        <v>1.27</v>
      </c>
      <c r="B180" s="19">
        <v>1.61805</v>
      </c>
      <c r="C180" s="2">
        <f t="shared" si="2"/>
        <v>0.2089919377883574</v>
      </c>
    </row>
    <row r="181" spans="1:3" x14ac:dyDescent="0.2">
      <c r="A181" s="19">
        <v>1.28</v>
      </c>
      <c r="B181" s="19">
        <v>1.60077</v>
      </c>
      <c r="C181" s="2">
        <f t="shared" si="2"/>
        <v>0.20432893659982984</v>
      </c>
    </row>
    <row r="182" spans="1:3" x14ac:dyDescent="0.2">
      <c r="A182" s="19">
        <v>1.29</v>
      </c>
      <c r="B182" s="19">
        <v>1.6559999999999999</v>
      </c>
      <c r="C182" s="2">
        <f t="shared" si="2"/>
        <v>0.21906033244886131</v>
      </c>
    </row>
    <row r="183" spans="1:3" x14ac:dyDescent="0.2">
      <c r="A183" s="19">
        <v>1.3</v>
      </c>
      <c r="B183" s="19">
        <v>1.71045</v>
      </c>
      <c r="C183" s="2">
        <f t="shared" si="2"/>
        <v>0.23311038337844747</v>
      </c>
    </row>
    <row r="184" spans="1:3" x14ac:dyDescent="0.2">
      <c r="A184" s="19">
        <v>1.31</v>
      </c>
      <c r="B184" s="19">
        <v>1.7280599999999999</v>
      </c>
      <c r="C184" s="2">
        <f t="shared" si="2"/>
        <v>0.23755881755059124</v>
      </c>
    </row>
    <row r="185" spans="1:3" x14ac:dyDescent="0.2">
      <c r="A185" s="19">
        <v>1.32</v>
      </c>
      <c r="B185" s="19">
        <v>1.7129099999999999</v>
      </c>
      <c r="C185" s="2">
        <f t="shared" si="2"/>
        <v>0.23373454479259859</v>
      </c>
    </row>
    <row r="186" spans="1:3" x14ac:dyDescent="0.2">
      <c r="A186" s="19">
        <v>1.33</v>
      </c>
      <c r="B186" s="19">
        <v>1.7075400000000001</v>
      </c>
      <c r="C186" s="2">
        <f t="shared" si="2"/>
        <v>0.23237088604364523</v>
      </c>
    </row>
    <row r="187" spans="1:3" x14ac:dyDescent="0.2">
      <c r="A187" s="19">
        <v>1.34</v>
      </c>
      <c r="B187" s="19">
        <v>1.7357400000000001</v>
      </c>
      <c r="C187" s="2">
        <f t="shared" si="2"/>
        <v>0.23948467186473993</v>
      </c>
    </row>
    <row r="188" spans="1:3" x14ac:dyDescent="0.2">
      <c r="A188" s="19">
        <v>1.35</v>
      </c>
      <c r="B188" s="19">
        <v>1.7555400000000001</v>
      </c>
      <c r="C188" s="2">
        <f t="shared" si="2"/>
        <v>0.24441072931909522</v>
      </c>
    </row>
    <row r="189" spans="1:3" x14ac:dyDescent="0.2">
      <c r="A189" s="19">
        <v>1.36</v>
      </c>
      <c r="B189" s="19">
        <v>1.75854</v>
      </c>
      <c r="C189" s="2">
        <f t="shared" si="2"/>
        <v>0.24515225128913093</v>
      </c>
    </row>
    <row r="190" spans="1:3" x14ac:dyDescent="0.2">
      <c r="A190" s="19">
        <v>1.37</v>
      </c>
      <c r="B190" s="19">
        <v>1.7862899999999999</v>
      </c>
      <c r="C190" s="2">
        <f t="shared" si="2"/>
        <v>0.25195196696894878</v>
      </c>
    </row>
    <row r="191" spans="1:3" x14ac:dyDescent="0.2">
      <c r="A191" s="19">
        <v>1.38</v>
      </c>
      <c r="B191" s="19">
        <v>1.8184800000000001</v>
      </c>
      <c r="C191" s="2">
        <f t="shared" si="2"/>
        <v>0.25970852896103458</v>
      </c>
    </row>
    <row r="192" spans="1:3" x14ac:dyDescent="0.2">
      <c r="A192" s="19">
        <v>1.39</v>
      </c>
      <c r="B192" s="19">
        <v>1.8547199999999999</v>
      </c>
      <c r="C192" s="2">
        <f t="shared" si="2"/>
        <v>0.26827835511904291</v>
      </c>
    </row>
    <row r="193" spans="1:3" x14ac:dyDescent="0.2">
      <c r="A193" s="19">
        <v>1.4</v>
      </c>
      <c r="B193" s="19">
        <v>1.78569</v>
      </c>
      <c r="C193" s="2">
        <f t="shared" si="2"/>
        <v>0.25180606654868176</v>
      </c>
    </row>
    <row r="194" spans="1:3" x14ac:dyDescent="0.2">
      <c r="A194" s="19">
        <v>1.41</v>
      </c>
      <c r="B194" s="19">
        <v>1.7748299999999999</v>
      </c>
      <c r="C194" s="2">
        <f t="shared" si="2"/>
        <v>0.24915676099805745</v>
      </c>
    </row>
    <row r="195" spans="1:3" x14ac:dyDescent="0.2">
      <c r="A195" s="19">
        <v>1.42</v>
      </c>
      <c r="B195" s="19">
        <v>1.8393900000000001</v>
      </c>
      <c r="C195" s="2">
        <f t="shared" si="2"/>
        <v>0.26467382107639642</v>
      </c>
    </row>
    <row r="196" spans="1:3" x14ac:dyDescent="0.2">
      <c r="A196" s="19">
        <v>1.43</v>
      </c>
      <c r="B196" s="19">
        <v>1.90161</v>
      </c>
      <c r="C196" s="2">
        <f t="shared" ref="C196:C253" si="3">LOG10(B196)</f>
        <v>0.27912145255131859</v>
      </c>
    </row>
    <row r="197" spans="1:3" x14ac:dyDescent="0.2">
      <c r="A197" s="19">
        <v>1.44</v>
      </c>
      <c r="B197" s="19">
        <v>1.8895500000000001</v>
      </c>
      <c r="C197" s="2">
        <f t="shared" si="3"/>
        <v>0.27635838841328336</v>
      </c>
    </row>
    <row r="198" spans="1:3" x14ac:dyDescent="0.2">
      <c r="A198" s="19">
        <v>1.45</v>
      </c>
      <c r="B198" s="19">
        <v>1.87443</v>
      </c>
      <c r="C198" s="2">
        <f t="shared" si="3"/>
        <v>0.27286922646929163</v>
      </c>
    </row>
    <row r="199" spans="1:3" x14ac:dyDescent="0.2">
      <c r="A199" s="19">
        <v>1.46</v>
      </c>
      <c r="B199" s="19">
        <v>1.87704</v>
      </c>
      <c r="C199" s="2">
        <f t="shared" si="3"/>
        <v>0.27347352759959737</v>
      </c>
    </row>
    <row r="200" spans="1:3" x14ac:dyDescent="0.2">
      <c r="A200" s="19">
        <v>1.47</v>
      </c>
      <c r="B200" s="19">
        <v>1.8886799999999999</v>
      </c>
      <c r="C200" s="2">
        <f t="shared" si="3"/>
        <v>0.2761583814227434</v>
      </c>
    </row>
    <row r="201" spans="1:3" x14ac:dyDescent="0.2">
      <c r="A201" s="19">
        <v>1.48</v>
      </c>
      <c r="B201" s="19">
        <v>1.8213600000000001</v>
      </c>
      <c r="C201" s="2">
        <f t="shared" si="3"/>
        <v>0.26039579453803946</v>
      </c>
    </row>
    <row r="202" spans="1:3" x14ac:dyDescent="0.2">
      <c r="A202" s="19">
        <v>1.49</v>
      </c>
      <c r="B202" s="19">
        <v>1.87887</v>
      </c>
      <c r="C202" s="2">
        <f t="shared" si="3"/>
        <v>0.27389673207721987</v>
      </c>
    </row>
    <row r="203" spans="1:3" x14ac:dyDescent="0.2">
      <c r="A203" s="19">
        <v>1.5</v>
      </c>
      <c r="B203" s="19">
        <v>1.86399</v>
      </c>
      <c r="C203" s="2">
        <f t="shared" si="3"/>
        <v>0.27044357810569403</v>
      </c>
    </row>
    <row r="204" spans="1:3" x14ac:dyDescent="0.2">
      <c r="A204" s="2">
        <v>1.51</v>
      </c>
      <c r="B204" s="2">
        <v>1.83057</v>
      </c>
      <c r="C204" s="2">
        <f t="shared" si="3"/>
        <v>0.26258634071958448</v>
      </c>
    </row>
    <row r="205" spans="1:3" x14ac:dyDescent="0.2">
      <c r="A205" s="2">
        <v>1.52</v>
      </c>
      <c r="B205" s="2">
        <v>1.8849899999999999</v>
      </c>
      <c r="C205" s="2">
        <f t="shared" si="3"/>
        <v>0.27530905058619426</v>
      </c>
    </row>
    <row r="206" spans="1:3" x14ac:dyDescent="0.2">
      <c r="A206" s="2">
        <v>1.53</v>
      </c>
      <c r="B206" s="2">
        <v>1.92726</v>
      </c>
      <c r="C206" s="2">
        <f t="shared" si="3"/>
        <v>0.28494030777862894</v>
      </c>
    </row>
    <row r="207" spans="1:3" x14ac:dyDescent="0.2">
      <c r="A207" s="2">
        <v>1.54</v>
      </c>
      <c r="B207" s="2">
        <v>2.00292</v>
      </c>
      <c r="C207" s="2">
        <f t="shared" si="3"/>
        <v>0.30166360318653623</v>
      </c>
    </row>
    <row r="208" spans="1:3" x14ac:dyDescent="0.2">
      <c r="A208" s="2">
        <v>1.55</v>
      </c>
      <c r="B208" s="2">
        <v>2.0023499999999999</v>
      </c>
      <c r="C208" s="2">
        <f t="shared" si="3"/>
        <v>0.30153999211594368</v>
      </c>
    </row>
    <row r="209" spans="1:3" x14ac:dyDescent="0.2">
      <c r="A209" s="2">
        <v>1.56</v>
      </c>
      <c r="B209" s="2">
        <v>2.0114700000000001</v>
      </c>
      <c r="C209" s="2">
        <f t="shared" si="3"/>
        <v>0.30351355968549759</v>
      </c>
    </row>
    <row r="210" spans="1:3" x14ac:dyDescent="0.2">
      <c r="A210" s="2">
        <v>1.57</v>
      </c>
      <c r="B210" s="2">
        <v>2.0468999999999999</v>
      </c>
      <c r="C210" s="2">
        <f t="shared" si="3"/>
        <v>0.31109662599956861</v>
      </c>
    </row>
    <row r="211" spans="1:3" x14ac:dyDescent="0.2">
      <c r="A211" s="2">
        <v>1.58</v>
      </c>
      <c r="B211" s="2">
        <v>2.0579999999999998</v>
      </c>
      <c r="C211" s="2">
        <f t="shared" si="3"/>
        <v>0.31344537042641407</v>
      </c>
    </row>
    <row r="212" spans="1:3" x14ac:dyDescent="0.2">
      <c r="A212" s="2">
        <v>1.59</v>
      </c>
      <c r="B212" s="2">
        <v>2.0650499999999998</v>
      </c>
      <c r="C212" s="2">
        <f t="shared" si="3"/>
        <v>0.31493057147000297</v>
      </c>
    </row>
    <row r="213" spans="1:3" x14ac:dyDescent="0.2">
      <c r="A213" s="2">
        <v>1.6</v>
      </c>
      <c r="B213" s="2">
        <v>2.0012699999999999</v>
      </c>
      <c r="C213" s="2">
        <f t="shared" si="3"/>
        <v>0.30130568513784256</v>
      </c>
    </row>
    <row r="214" spans="1:3" x14ac:dyDescent="0.2">
      <c r="A214" s="2">
        <v>1.61</v>
      </c>
      <c r="B214" s="2">
        <v>2.1001500000000002</v>
      </c>
      <c r="C214" s="2">
        <f t="shared" si="3"/>
        <v>0.32225031466049964</v>
      </c>
    </row>
    <row r="215" spans="1:3" x14ac:dyDescent="0.2">
      <c r="A215" s="2">
        <v>1.62</v>
      </c>
      <c r="B215" s="2">
        <v>2.0928300000000002</v>
      </c>
      <c r="C215" s="2">
        <f t="shared" si="3"/>
        <v>0.32073395215118528</v>
      </c>
    </row>
    <row r="216" spans="1:3" x14ac:dyDescent="0.2">
      <c r="A216" s="2">
        <v>1.63</v>
      </c>
      <c r="B216" s="2">
        <v>2.0077500000000001</v>
      </c>
      <c r="C216" s="2">
        <f t="shared" si="3"/>
        <v>0.3027096345786327</v>
      </c>
    </row>
    <row r="217" spans="1:3" x14ac:dyDescent="0.2">
      <c r="A217" s="2">
        <v>1.64</v>
      </c>
      <c r="B217" s="2">
        <v>2.11083</v>
      </c>
      <c r="C217" s="2">
        <f t="shared" si="3"/>
        <v>0.32445325792401303</v>
      </c>
    </row>
    <row r="218" spans="1:3" x14ac:dyDescent="0.2">
      <c r="A218" s="2">
        <v>1.65</v>
      </c>
      <c r="B218" s="2">
        <v>2.07945</v>
      </c>
      <c r="C218" s="2">
        <f t="shared" si="3"/>
        <v>0.31794848229404865</v>
      </c>
    </row>
    <row r="219" spans="1:3" x14ac:dyDescent="0.2">
      <c r="A219" s="2">
        <v>1.66</v>
      </c>
      <c r="B219" s="2">
        <v>2.0839799999999999</v>
      </c>
      <c r="C219" s="2">
        <f t="shared" si="3"/>
        <v>0.31889354671418685</v>
      </c>
    </row>
    <row r="220" spans="1:3" x14ac:dyDescent="0.2">
      <c r="A220" s="2">
        <v>1.67</v>
      </c>
      <c r="B220" s="2">
        <v>2.1078299999999999</v>
      </c>
      <c r="C220" s="2">
        <f t="shared" si="3"/>
        <v>0.32383558137964452</v>
      </c>
    </row>
    <row r="221" spans="1:3" x14ac:dyDescent="0.2">
      <c r="A221" s="2">
        <v>1.68</v>
      </c>
      <c r="B221" s="2">
        <v>2.1238199999999998</v>
      </c>
      <c r="C221" s="2">
        <f t="shared" si="3"/>
        <v>0.32711770623271519</v>
      </c>
    </row>
    <row r="222" spans="1:3" x14ac:dyDescent="0.2">
      <c r="A222" s="2">
        <v>1.69</v>
      </c>
      <c r="B222" s="2">
        <v>2.0465100000000001</v>
      </c>
      <c r="C222" s="2">
        <f t="shared" si="3"/>
        <v>0.31101387110892503</v>
      </c>
    </row>
    <row r="223" spans="1:3" x14ac:dyDescent="0.2">
      <c r="A223" s="2">
        <v>1.7</v>
      </c>
      <c r="B223" s="2">
        <v>2.0202</v>
      </c>
      <c r="C223" s="2">
        <f t="shared" si="3"/>
        <v>0.30539436677173221</v>
      </c>
    </row>
    <row r="224" spans="1:3" x14ac:dyDescent="0.2">
      <c r="A224" s="2">
        <v>1.71</v>
      </c>
      <c r="B224" s="2">
        <v>2.08602</v>
      </c>
      <c r="C224" s="2">
        <f t="shared" si="3"/>
        <v>0.31931846796778884</v>
      </c>
    </row>
    <row r="225" spans="1:3" x14ac:dyDescent="0.2">
      <c r="A225" s="2">
        <v>1.72</v>
      </c>
      <c r="B225" s="2">
        <v>2.1699000000000002</v>
      </c>
      <c r="C225" s="2">
        <f t="shared" si="3"/>
        <v>0.33643971981677856</v>
      </c>
    </row>
    <row r="226" spans="1:3" x14ac:dyDescent="0.2">
      <c r="A226" s="2">
        <v>1.73</v>
      </c>
      <c r="B226" s="2">
        <v>2.1598199999999999</v>
      </c>
      <c r="C226" s="2">
        <f t="shared" si="3"/>
        <v>0.33441755843605486</v>
      </c>
    </row>
    <row r="227" spans="1:3" x14ac:dyDescent="0.2">
      <c r="A227" s="2">
        <v>1.74</v>
      </c>
      <c r="B227" s="2">
        <v>2.13069</v>
      </c>
      <c r="C227" s="2">
        <f t="shared" si="3"/>
        <v>0.32852026760117758</v>
      </c>
    </row>
    <row r="228" spans="1:3" x14ac:dyDescent="0.2">
      <c r="A228" s="2">
        <v>1.75</v>
      </c>
      <c r="B228" s="2">
        <v>2.0851199999999999</v>
      </c>
      <c r="C228" s="2">
        <f t="shared" si="3"/>
        <v>0.3191310539563777</v>
      </c>
    </row>
    <row r="229" spans="1:3" x14ac:dyDescent="0.2">
      <c r="A229" s="2">
        <v>1.76</v>
      </c>
      <c r="B229" s="2">
        <v>2.1690299999999998</v>
      </c>
      <c r="C229" s="2">
        <f t="shared" si="3"/>
        <v>0.33626555881195963</v>
      </c>
    </row>
    <row r="230" spans="1:3" x14ac:dyDescent="0.2">
      <c r="A230" s="2">
        <v>1.77</v>
      </c>
      <c r="B230" s="2">
        <v>2.1998700000000002</v>
      </c>
      <c r="C230" s="2">
        <f t="shared" si="3"/>
        <v>0.34239701720820687</v>
      </c>
    </row>
    <row r="231" spans="1:3" x14ac:dyDescent="0.2">
      <c r="A231" s="2">
        <v>1.78</v>
      </c>
      <c r="B231" s="2">
        <v>2.2436400000000001</v>
      </c>
      <c r="C231" s="2">
        <f t="shared" si="3"/>
        <v>0.35095317408325449</v>
      </c>
    </row>
    <row r="232" spans="1:3" x14ac:dyDescent="0.2">
      <c r="A232" s="2">
        <v>1.79</v>
      </c>
      <c r="B232" s="2">
        <v>2.26119</v>
      </c>
      <c r="C232" s="2">
        <f t="shared" si="3"/>
        <v>0.3543370561466419</v>
      </c>
    </row>
    <row r="233" spans="1:3" x14ac:dyDescent="0.2">
      <c r="A233" s="2">
        <v>1.8</v>
      </c>
      <c r="B233" s="2">
        <v>2.2693500000000002</v>
      </c>
      <c r="C233" s="2">
        <f t="shared" si="3"/>
        <v>0.35590148193447713</v>
      </c>
    </row>
    <row r="234" spans="1:3" x14ac:dyDescent="0.2">
      <c r="A234" s="2">
        <v>1.81</v>
      </c>
      <c r="B234" s="2">
        <v>2.22912</v>
      </c>
      <c r="C234" s="2">
        <f t="shared" si="3"/>
        <v>0.34813344844212346</v>
      </c>
    </row>
    <row r="235" spans="1:3" x14ac:dyDescent="0.2">
      <c r="A235" s="2">
        <v>1.82</v>
      </c>
      <c r="B235" s="2">
        <v>2.2709999999999999</v>
      </c>
      <c r="C235" s="2">
        <f t="shared" si="3"/>
        <v>0.35621713421973517</v>
      </c>
    </row>
    <row r="236" spans="1:3" x14ac:dyDescent="0.2">
      <c r="A236" s="2">
        <v>1.83</v>
      </c>
      <c r="B236" s="2">
        <v>2.2530600000000001</v>
      </c>
      <c r="C236" s="2">
        <f t="shared" si="3"/>
        <v>0.35277275733499258</v>
      </c>
    </row>
    <row r="237" spans="1:3" x14ac:dyDescent="0.2">
      <c r="A237" s="2">
        <v>1.84</v>
      </c>
      <c r="B237" s="2">
        <v>2.2529699999999999</v>
      </c>
      <c r="C237" s="2">
        <f t="shared" si="3"/>
        <v>0.35275540880274731</v>
      </c>
    </row>
    <row r="238" spans="1:3" x14ac:dyDescent="0.2">
      <c r="A238" s="2">
        <v>1.85</v>
      </c>
      <c r="B238" s="2">
        <v>2.2634400000000001</v>
      </c>
      <c r="C238" s="2">
        <f t="shared" si="3"/>
        <v>0.35476898656518596</v>
      </c>
    </row>
    <row r="239" spans="1:3" x14ac:dyDescent="0.2">
      <c r="A239" s="2">
        <v>1.86</v>
      </c>
      <c r="B239" s="2">
        <v>2.3232900000000001</v>
      </c>
      <c r="C239" s="2">
        <f t="shared" si="3"/>
        <v>0.3661034231187823</v>
      </c>
    </row>
    <row r="240" spans="1:3" x14ac:dyDescent="0.2">
      <c r="A240" s="2">
        <v>1.87</v>
      </c>
      <c r="B240" s="2">
        <v>2.3270400000000002</v>
      </c>
      <c r="C240" s="2">
        <f t="shared" si="3"/>
        <v>0.36680384853381703</v>
      </c>
    </row>
    <row r="241" spans="1:3" x14ac:dyDescent="0.2">
      <c r="A241" s="2">
        <v>1.88</v>
      </c>
      <c r="B241" s="2">
        <v>2.2893300000000001</v>
      </c>
      <c r="C241" s="2">
        <f t="shared" si="3"/>
        <v>0.35970839942384947</v>
      </c>
    </row>
    <row r="242" spans="1:3" x14ac:dyDescent="0.2">
      <c r="A242" s="2">
        <v>1.89</v>
      </c>
      <c r="B242" s="2">
        <v>2.3111999999999999</v>
      </c>
      <c r="C242" s="2">
        <f t="shared" si="3"/>
        <v>0.36383752883614051</v>
      </c>
    </row>
    <row r="243" spans="1:3" x14ac:dyDescent="0.2">
      <c r="A243" s="2">
        <v>1.9</v>
      </c>
      <c r="B243" s="2">
        <v>2.39757</v>
      </c>
      <c r="C243" s="2">
        <f t="shared" si="3"/>
        <v>0.37977129578845192</v>
      </c>
    </row>
    <row r="244" spans="1:3" x14ac:dyDescent="0.2">
      <c r="A244" s="2">
        <v>1.91</v>
      </c>
      <c r="B244" s="2">
        <v>2.4267300000000001</v>
      </c>
      <c r="C244" s="2">
        <f t="shared" si="3"/>
        <v>0.38502145905419793</v>
      </c>
    </row>
    <row r="245" spans="1:3" x14ac:dyDescent="0.2">
      <c r="A245" s="2">
        <v>1.92</v>
      </c>
      <c r="B245" s="2">
        <v>2.4764400000000002</v>
      </c>
      <c r="C245" s="2">
        <f t="shared" si="3"/>
        <v>0.39382781021688862</v>
      </c>
    </row>
    <row r="246" spans="1:3" x14ac:dyDescent="0.2">
      <c r="A246" s="2">
        <v>1.93</v>
      </c>
      <c r="B246" s="2">
        <v>2.5295399999999999</v>
      </c>
      <c r="C246" s="2">
        <f t="shared" si="3"/>
        <v>0.40304155136345315</v>
      </c>
    </row>
    <row r="247" spans="1:3" x14ac:dyDescent="0.2">
      <c r="A247" s="2">
        <v>1.94</v>
      </c>
      <c r="B247" s="2">
        <v>2.49735</v>
      </c>
      <c r="C247" s="2">
        <f t="shared" si="3"/>
        <v>0.39747941236202583</v>
      </c>
    </row>
    <row r="248" spans="1:3" x14ac:dyDescent="0.2">
      <c r="A248" s="2">
        <v>1.95</v>
      </c>
      <c r="B248" s="2">
        <v>2.5221300000000002</v>
      </c>
      <c r="C248" s="2">
        <f t="shared" si="3"/>
        <v>0.40176746797361601</v>
      </c>
    </row>
    <row r="249" spans="1:3" x14ac:dyDescent="0.2">
      <c r="A249" s="2">
        <v>1.96</v>
      </c>
      <c r="B249" s="2">
        <v>2.60643</v>
      </c>
      <c r="C249" s="2">
        <f t="shared" si="3"/>
        <v>0.41604606572113917</v>
      </c>
    </row>
    <row r="250" spans="1:3" x14ac:dyDescent="0.2">
      <c r="A250" s="2">
        <v>1.97</v>
      </c>
      <c r="B250" s="2">
        <v>2.6153400000000002</v>
      </c>
      <c r="C250" s="2">
        <f t="shared" si="3"/>
        <v>0.4175281561193005</v>
      </c>
    </row>
    <row r="251" spans="1:3" x14ac:dyDescent="0.2">
      <c r="A251" s="2">
        <v>1.98</v>
      </c>
      <c r="B251" s="2">
        <v>2.5996800000000002</v>
      </c>
      <c r="C251" s="2">
        <f t="shared" si="3"/>
        <v>0.41491989305267518</v>
      </c>
    </row>
    <row r="252" spans="1:3" x14ac:dyDescent="0.2">
      <c r="A252" s="2">
        <v>1.99</v>
      </c>
      <c r="B252" s="2">
        <v>2.5213199999999998</v>
      </c>
      <c r="C252" s="2">
        <f t="shared" si="3"/>
        <v>0.40162796880801849</v>
      </c>
    </row>
    <row r="253" spans="1:3" x14ac:dyDescent="0.2">
      <c r="A253" s="2">
        <v>2</v>
      </c>
      <c r="B253" s="2">
        <v>2.5763699999999998</v>
      </c>
      <c r="C253" s="2">
        <f t="shared" si="3"/>
        <v>0.4110082334623269</v>
      </c>
    </row>
  </sheetData>
  <mergeCells count="18">
    <mergeCell ref="J1:M1"/>
    <mergeCell ref="F2:F3"/>
    <mergeCell ref="G2:G3"/>
    <mergeCell ref="H2:H3"/>
    <mergeCell ref="M8:M9"/>
    <mergeCell ref="A1:C1"/>
    <mergeCell ref="K4:K5"/>
    <mergeCell ref="L4:L5"/>
    <mergeCell ref="K8:K9"/>
    <mergeCell ref="L8:L9"/>
    <mergeCell ref="M4:M5"/>
    <mergeCell ref="K6:K7"/>
    <mergeCell ref="L6:L7"/>
    <mergeCell ref="M6:M7"/>
    <mergeCell ref="E1:H1"/>
    <mergeCell ref="K2:K3"/>
    <mergeCell ref="L2:L3"/>
    <mergeCell ref="M2:M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4"/>
  <sheetViews>
    <sheetView zoomScaleNormal="100" workbookViewId="0">
      <selection activeCell="P2" sqref="P2:Q9"/>
    </sheetView>
  </sheetViews>
  <sheetFormatPr defaultRowHeight="14.25" x14ac:dyDescent="0.2"/>
  <cols>
    <col min="1" max="1" width="7.25" style="1" customWidth="1"/>
    <col min="2" max="2" width="12.25" style="1" customWidth="1"/>
    <col min="3" max="3" width="12.25" style="10" customWidth="1"/>
    <col min="4" max="5" width="12.375" style="10" customWidth="1"/>
    <col min="6" max="7" width="12.625" style="10" customWidth="1"/>
    <col min="8" max="8" width="4.375" style="10" customWidth="1"/>
    <col min="9" max="9" width="25.75" style="10" customWidth="1"/>
    <col min="10" max="12" width="8.625" style="10"/>
    <col min="13" max="13" width="5" style="10" customWidth="1"/>
    <col min="14" max="14" width="58.875" style="10" customWidth="1"/>
    <col min="15" max="15" width="30.375" style="10" customWidth="1"/>
    <col min="16" max="16" width="9.625" style="10" customWidth="1"/>
    <col min="17" max="17" width="8.625" style="10"/>
  </cols>
  <sheetData>
    <row r="1" spans="1:17" ht="15" thickBot="1" x14ac:dyDescent="0.25">
      <c r="A1" s="39" t="s">
        <v>48</v>
      </c>
      <c r="B1" s="40"/>
      <c r="C1" s="40"/>
      <c r="D1" s="40"/>
      <c r="E1" s="40"/>
      <c r="F1" s="40"/>
      <c r="G1" s="41"/>
      <c r="I1" s="48" t="s">
        <v>3</v>
      </c>
      <c r="J1" s="49"/>
      <c r="K1" s="49"/>
      <c r="L1" s="50"/>
      <c r="M1" s="9"/>
      <c r="N1" s="60" t="s">
        <v>39</v>
      </c>
      <c r="O1" s="61"/>
      <c r="P1" s="61"/>
      <c r="Q1" s="62"/>
    </row>
    <row r="2" spans="1:17" ht="15" thickBot="1" x14ac:dyDescent="0.25">
      <c r="A2" s="67" t="s">
        <v>17</v>
      </c>
      <c r="B2" s="69" t="s">
        <v>42</v>
      </c>
      <c r="C2" s="70"/>
      <c r="D2" s="70"/>
      <c r="E2" s="70"/>
      <c r="F2" s="70"/>
      <c r="G2" s="71"/>
      <c r="I2" s="5" t="s">
        <v>5</v>
      </c>
      <c r="J2" s="33" t="s">
        <v>6</v>
      </c>
      <c r="K2" s="33">
        <v>1.1499999999999999</v>
      </c>
      <c r="L2" s="35" t="s">
        <v>7</v>
      </c>
      <c r="M2" s="1"/>
      <c r="N2" s="18" t="s">
        <v>24</v>
      </c>
      <c r="O2" s="12"/>
      <c r="P2" s="20"/>
      <c r="Q2" s="64" t="s">
        <v>25</v>
      </c>
    </row>
    <row r="3" spans="1:17" ht="15" thickBot="1" x14ac:dyDescent="0.25">
      <c r="A3" s="68"/>
      <c r="B3" s="27" t="s">
        <v>23</v>
      </c>
      <c r="C3" s="27" t="s">
        <v>18</v>
      </c>
      <c r="D3" s="27" t="s">
        <v>19</v>
      </c>
      <c r="E3" s="27" t="s">
        <v>20</v>
      </c>
      <c r="F3" s="27" t="s">
        <v>21</v>
      </c>
      <c r="G3" s="28" t="s">
        <v>22</v>
      </c>
      <c r="I3" s="6" t="s">
        <v>4</v>
      </c>
      <c r="J3" s="34"/>
      <c r="K3" s="34"/>
      <c r="L3" s="36"/>
      <c r="M3" s="1"/>
      <c r="N3" s="14" t="s">
        <v>34</v>
      </c>
      <c r="O3" s="63" t="s">
        <v>26</v>
      </c>
      <c r="P3" s="21"/>
      <c r="Q3" s="65"/>
    </row>
    <row r="4" spans="1:17" ht="15" thickBot="1" x14ac:dyDescent="0.25">
      <c r="A4" s="25">
        <v>0</v>
      </c>
      <c r="B4" s="25">
        <v>2.2999999999999999E-7</v>
      </c>
      <c r="C4" s="26">
        <v>4.0000000000000001E-8</v>
      </c>
      <c r="D4" s="26">
        <v>-3.4999999999999998E-7</v>
      </c>
      <c r="E4" s="26">
        <v>-9.9999999999999995E-8</v>
      </c>
      <c r="F4" s="26">
        <v>3.3000000000000002E-7</v>
      </c>
      <c r="G4" s="26">
        <v>5.6000000000000004E-7</v>
      </c>
      <c r="I4" s="7" t="s">
        <v>11</v>
      </c>
      <c r="J4" s="3" t="s">
        <v>12</v>
      </c>
      <c r="K4" s="3">
        <v>10</v>
      </c>
      <c r="L4" s="4" t="s">
        <v>9</v>
      </c>
      <c r="M4" s="1"/>
      <c r="N4" s="15" t="s">
        <v>32</v>
      </c>
      <c r="O4" s="63"/>
      <c r="P4" s="22">
        <f>K4*(B9-B4)/A9</f>
        <v>1.0018181818181818E-3</v>
      </c>
      <c r="Q4" s="65"/>
    </row>
    <row r="5" spans="1:17" ht="15" thickBot="1" x14ac:dyDescent="0.25">
      <c r="A5" s="19">
        <v>3.3000000000000002E-2</v>
      </c>
      <c r="B5" s="19">
        <v>5.6799999999999998E-6</v>
      </c>
      <c r="C5" s="24">
        <v>5.978E-5</v>
      </c>
      <c r="D5" s="24">
        <v>1.0757E-4</v>
      </c>
      <c r="E5" s="24">
        <v>1.7878999999999999E-4</v>
      </c>
      <c r="F5" s="24">
        <v>2.5095E-4</v>
      </c>
      <c r="G5" s="24">
        <v>3.2589000000000001E-4</v>
      </c>
      <c r="I5" s="7" t="s">
        <v>10</v>
      </c>
      <c r="J5" s="3" t="s">
        <v>8</v>
      </c>
      <c r="K5" s="3">
        <v>20</v>
      </c>
      <c r="L5" s="4" t="s">
        <v>9</v>
      </c>
      <c r="M5" s="1"/>
      <c r="N5" s="14" t="s">
        <v>31</v>
      </c>
      <c r="O5" s="63"/>
      <c r="P5" s="22">
        <f>K4*(C9-C4)/A9</f>
        <v>1.2223636363636362E-2</v>
      </c>
      <c r="Q5" s="65"/>
    </row>
    <row r="6" spans="1:17" ht="15" thickBot="1" x14ac:dyDescent="0.25">
      <c r="A6" s="19">
        <v>6.6000000000000003E-2</v>
      </c>
      <c r="B6" s="19">
        <v>9.3400000000000004E-6</v>
      </c>
      <c r="C6" s="24">
        <v>1.0856E-4</v>
      </c>
      <c r="D6" s="24">
        <v>2.0269E-4</v>
      </c>
      <c r="E6" s="24">
        <v>3.369E-4</v>
      </c>
      <c r="F6" s="24">
        <v>4.8222E-4</v>
      </c>
      <c r="G6" s="24">
        <v>6.3794999999999998E-4</v>
      </c>
      <c r="I6" s="7" t="s">
        <v>14</v>
      </c>
      <c r="J6" s="3" t="s">
        <v>15</v>
      </c>
      <c r="K6" s="8">
        <v>1.602E-19</v>
      </c>
      <c r="L6" s="4" t="s">
        <v>16</v>
      </c>
      <c r="M6" s="1"/>
      <c r="N6" s="14" t="s">
        <v>30</v>
      </c>
      <c r="O6" s="63"/>
      <c r="P6" s="22">
        <f>K4*(D9-D4)/A9</f>
        <v>2.6372121212121211E-2</v>
      </c>
      <c r="Q6" s="65"/>
    </row>
    <row r="7" spans="1:17" x14ac:dyDescent="0.2">
      <c r="A7" s="19">
        <v>9.9000000000000005E-2</v>
      </c>
      <c r="B7" s="19">
        <v>1.241E-5</v>
      </c>
      <c r="C7" s="24">
        <v>1.4542E-4</v>
      </c>
      <c r="D7" s="24">
        <v>2.8520999999999999E-4</v>
      </c>
      <c r="E7" s="24">
        <v>4.8485999999999999E-4</v>
      </c>
      <c r="F7" s="24">
        <v>7.0932000000000005E-4</v>
      </c>
      <c r="G7" s="24">
        <v>9.3422999999999998E-4</v>
      </c>
      <c r="N7" s="14" t="s">
        <v>29</v>
      </c>
      <c r="O7" s="63"/>
      <c r="P7" s="22">
        <f>K4*(E9-E4)/A9</f>
        <v>4.5936969696969684E-2</v>
      </c>
      <c r="Q7" s="65"/>
    </row>
    <row r="8" spans="1:17" x14ac:dyDescent="0.2">
      <c r="A8" s="19">
        <v>0.13200000000000001</v>
      </c>
      <c r="B8" s="19">
        <v>1.4250000000000001E-5</v>
      </c>
      <c r="C8" s="24">
        <v>1.8206E-4</v>
      </c>
      <c r="D8" s="24">
        <v>3.5882999999999998E-4</v>
      </c>
      <c r="E8" s="24">
        <v>6.2264999999999998E-4</v>
      </c>
      <c r="F8" s="24">
        <v>9.1688999999999996E-4</v>
      </c>
      <c r="G8" s="24">
        <v>1.2301199999999999E-3</v>
      </c>
      <c r="N8" s="14" t="s">
        <v>28</v>
      </c>
      <c r="O8" s="63"/>
      <c r="P8" s="22">
        <f>K4*(F9-F4)/A9</f>
        <v>6.7498181818181818E-2</v>
      </c>
      <c r="Q8" s="65"/>
    </row>
    <row r="9" spans="1:17" ht="15" thickBot="1" x14ac:dyDescent="0.25">
      <c r="A9" s="19">
        <v>0.16500000000000001</v>
      </c>
      <c r="B9" s="19">
        <v>1.6759999999999999E-5</v>
      </c>
      <c r="C9" s="24">
        <v>2.0173000000000001E-4</v>
      </c>
      <c r="D9" s="24">
        <v>4.3479E-4</v>
      </c>
      <c r="E9" s="24">
        <v>7.5785999999999996E-4</v>
      </c>
      <c r="F9" s="24">
        <v>1.1140499999999999E-3</v>
      </c>
      <c r="G9" s="24">
        <v>1.47678E-3</v>
      </c>
      <c r="N9" s="6" t="s">
        <v>27</v>
      </c>
      <c r="O9" s="34"/>
      <c r="P9" s="23">
        <f>K4*(G9-G4)/A9</f>
        <v>8.9467878787878791E-2</v>
      </c>
      <c r="Q9" s="66"/>
    </row>
    <row r="10" spans="1:17" x14ac:dyDescent="0.2">
      <c r="A10" s="2">
        <v>0.19800000000000001</v>
      </c>
      <c r="B10" s="2">
        <v>1.7770000000000001E-5</v>
      </c>
      <c r="C10" s="11">
        <v>2.2486000000000001E-4</v>
      </c>
      <c r="D10" s="11">
        <v>4.9308000000000002E-4</v>
      </c>
      <c r="E10" s="11">
        <v>8.7131999999999997E-4</v>
      </c>
      <c r="F10" s="11">
        <v>1.3051499999999999E-3</v>
      </c>
      <c r="G10" s="11">
        <v>1.7498699999999999E-3</v>
      </c>
      <c r="N10" s="18" t="s">
        <v>47</v>
      </c>
      <c r="O10" s="12"/>
      <c r="P10" s="20"/>
      <c r="Q10" s="64" t="s">
        <v>37</v>
      </c>
    </row>
    <row r="11" spans="1:17" x14ac:dyDescent="0.2">
      <c r="A11" s="2">
        <v>0.23100000000000001</v>
      </c>
      <c r="B11" s="2">
        <v>1.7540000000000001E-5</v>
      </c>
      <c r="C11" s="11">
        <v>2.2985E-4</v>
      </c>
      <c r="D11" s="11">
        <v>5.4584999999999996E-4</v>
      </c>
      <c r="E11" s="11">
        <v>9.7740000000000001E-4</v>
      </c>
      <c r="F11" s="11">
        <v>1.4968200000000001E-3</v>
      </c>
      <c r="G11" s="11">
        <v>1.9964100000000001E-3</v>
      </c>
      <c r="N11" s="14" t="s">
        <v>35</v>
      </c>
      <c r="O11" s="63" t="s">
        <v>38</v>
      </c>
      <c r="P11" s="21"/>
      <c r="Q11" s="65"/>
    </row>
    <row r="12" spans="1:17" x14ac:dyDescent="0.2">
      <c r="A12" s="2">
        <v>0.26400000000000001</v>
      </c>
      <c r="B12" s="2">
        <v>1.789E-5</v>
      </c>
      <c r="C12" s="11">
        <v>2.4746000000000002E-4</v>
      </c>
      <c r="D12" s="11">
        <v>5.8916999999999997E-4</v>
      </c>
      <c r="E12" s="11">
        <v>1.0711500000000001E-3</v>
      </c>
      <c r="F12" s="11">
        <v>1.64616E-3</v>
      </c>
      <c r="G12" s="11">
        <v>2.21799E-3</v>
      </c>
      <c r="N12" s="15" t="s">
        <v>49</v>
      </c>
      <c r="O12" s="63"/>
      <c r="P12" s="22">
        <f>AVERAGE(B64:B104)</f>
        <v>3.7522682926829275E-5</v>
      </c>
      <c r="Q12" s="65"/>
    </row>
    <row r="13" spans="1:17" x14ac:dyDescent="0.2">
      <c r="A13" s="2">
        <v>0.29699999999999999</v>
      </c>
      <c r="B13" s="2">
        <v>1.889E-5</v>
      </c>
      <c r="C13" s="11">
        <v>2.5826000000000001E-4</v>
      </c>
      <c r="D13" s="11">
        <v>6.3276000000000001E-4</v>
      </c>
      <c r="E13" s="11">
        <v>1.1653799999999999E-3</v>
      </c>
      <c r="F13" s="11">
        <v>1.82715E-3</v>
      </c>
      <c r="G13" s="11">
        <v>2.4490499999999999E-3</v>
      </c>
      <c r="N13" s="14" t="s">
        <v>50</v>
      </c>
      <c r="O13" s="63"/>
      <c r="P13" s="22">
        <f>AVERAGE(C64:C104)</f>
        <v>2.354073170731707E-4</v>
      </c>
      <c r="Q13" s="65"/>
    </row>
    <row r="14" spans="1:17" x14ac:dyDescent="0.2">
      <c r="A14" s="2">
        <v>0.33</v>
      </c>
      <c r="B14" s="2">
        <v>1.9190000000000001E-5</v>
      </c>
      <c r="C14" s="11">
        <v>2.6787000000000002E-4</v>
      </c>
      <c r="D14" s="11">
        <v>6.7548E-4</v>
      </c>
      <c r="E14" s="11">
        <v>1.25136E-3</v>
      </c>
      <c r="F14" s="11">
        <v>1.9792799999999999E-3</v>
      </c>
      <c r="G14" s="11">
        <v>2.6806500000000001E-3</v>
      </c>
      <c r="N14" s="14" t="s">
        <v>51</v>
      </c>
      <c r="O14" s="63"/>
      <c r="P14" s="22">
        <f>AVERAGE(D64:D104)</f>
        <v>7.9602292682926824E-4</v>
      </c>
      <c r="Q14" s="65"/>
    </row>
    <row r="15" spans="1:17" x14ac:dyDescent="0.2">
      <c r="A15" s="2">
        <v>0.36299999999999999</v>
      </c>
      <c r="B15" s="2">
        <v>1.9709999999999999E-5</v>
      </c>
      <c r="C15" s="11">
        <v>2.7195000000000002E-4</v>
      </c>
      <c r="D15" s="11">
        <v>7.1778E-4</v>
      </c>
      <c r="E15" s="11">
        <v>1.3163999999999999E-3</v>
      </c>
      <c r="F15" s="11">
        <v>2.0939999999999999E-3</v>
      </c>
      <c r="G15" s="11">
        <v>2.8808699999999998E-3</v>
      </c>
      <c r="N15" s="14" t="s">
        <v>52</v>
      </c>
      <c r="O15" s="63"/>
      <c r="P15" s="22">
        <f>AVERAGE(E64:E104)</f>
        <v>1.8308282926829268E-3</v>
      </c>
      <c r="Q15" s="65"/>
    </row>
    <row r="16" spans="1:17" x14ac:dyDescent="0.2">
      <c r="A16" s="2">
        <v>0.39600000000000002</v>
      </c>
      <c r="B16" s="2">
        <v>2.048E-5</v>
      </c>
      <c r="C16" s="11">
        <v>2.8895E-4</v>
      </c>
      <c r="D16" s="11">
        <v>7.3017000000000004E-4</v>
      </c>
      <c r="E16" s="11">
        <v>1.39818E-3</v>
      </c>
      <c r="F16" s="11">
        <v>2.2181100000000001E-3</v>
      </c>
      <c r="G16" s="11">
        <v>3.0773699999999998E-3</v>
      </c>
      <c r="N16" s="14" t="s">
        <v>53</v>
      </c>
      <c r="O16" s="63"/>
      <c r="P16" s="22">
        <f>AVERAGE(F64:F104)</f>
        <v>3.616966829268293E-3</v>
      </c>
      <c r="Q16" s="65"/>
    </row>
    <row r="17" spans="1:17" ht="15" thickBot="1" x14ac:dyDescent="0.25">
      <c r="A17" s="2">
        <v>0.42899999999999999</v>
      </c>
      <c r="B17" s="2">
        <v>2.1039999999999998E-5</v>
      </c>
      <c r="C17" s="11">
        <v>2.8512999999999998E-4</v>
      </c>
      <c r="D17" s="11">
        <v>7.6073999999999998E-4</v>
      </c>
      <c r="E17" s="11">
        <v>1.4764800000000001E-3</v>
      </c>
      <c r="F17" s="11">
        <v>2.3679899999999999E-3</v>
      </c>
      <c r="G17" s="11">
        <v>3.2284200000000001E-3</v>
      </c>
      <c r="N17" s="6" t="s">
        <v>54</v>
      </c>
      <c r="O17" s="34"/>
      <c r="P17" s="23">
        <f>AVERAGE(G64:G104)</f>
        <v>5.8064224390243909E-3</v>
      </c>
      <c r="Q17" s="66"/>
    </row>
    <row r="18" spans="1:17" x14ac:dyDescent="0.2">
      <c r="A18" s="2">
        <v>0.46200000000000002</v>
      </c>
      <c r="B18" s="2">
        <v>2.105E-5</v>
      </c>
      <c r="C18" s="11">
        <v>2.8919999999999998E-4</v>
      </c>
      <c r="D18" s="11">
        <v>7.8344999999999999E-4</v>
      </c>
      <c r="E18" s="11">
        <v>1.52739E-3</v>
      </c>
      <c r="F18" s="11">
        <v>2.41398E-3</v>
      </c>
      <c r="G18" s="11">
        <v>3.4311599999999999E-3</v>
      </c>
    </row>
    <row r="19" spans="1:17" x14ac:dyDescent="0.2">
      <c r="A19" s="2">
        <v>0.495</v>
      </c>
      <c r="B19" s="2">
        <v>2.1480000000000001E-5</v>
      </c>
      <c r="C19" s="11">
        <v>2.8284000000000002E-4</v>
      </c>
      <c r="D19" s="11">
        <v>7.9854000000000004E-4</v>
      </c>
      <c r="E19" s="11">
        <v>1.56927E-3</v>
      </c>
      <c r="F19" s="11">
        <v>2.5110900000000001E-3</v>
      </c>
      <c r="G19" s="11">
        <v>3.5992200000000002E-3</v>
      </c>
    </row>
    <row r="20" spans="1:17" x14ac:dyDescent="0.2">
      <c r="A20" s="2">
        <v>0.52800000000000002</v>
      </c>
      <c r="B20" s="2">
        <v>2.247E-5</v>
      </c>
      <c r="C20" s="11">
        <v>3.0003000000000001E-4</v>
      </c>
      <c r="D20" s="11">
        <v>8.1123000000000002E-4</v>
      </c>
      <c r="E20" s="11">
        <v>1.6266900000000001E-3</v>
      </c>
      <c r="F20" s="11">
        <v>2.64504E-3</v>
      </c>
      <c r="G20" s="11">
        <v>3.7748399999999998E-3</v>
      </c>
    </row>
    <row r="21" spans="1:17" x14ac:dyDescent="0.2">
      <c r="A21" s="2">
        <v>0.56100000000000005</v>
      </c>
      <c r="B21" s="2">
        <v>2.1180000000000001E-5</v>
      </c>
      <c r="C21" s="11">
        <v>3.0075000000000002E-4</v>
      </c>
      <c r="D21" s="11">
        <v>8.1267000000000004E-4</v>
      </c>
      <c r="E21" s="11">
        <v>1.6786800000000001E-3</v>
      </c>
      <c r="F21" s="11">
        <v>2.7085799999999999E-3</v>
      </c>
      <c r="G21" s="11">
        <v>3.9529200000000004E-3</v>
      </c>
    </row>
    <row r="22" spans="1:17" x14ac:dyDescent="0.2">
      <c r="A22" s="2">
        <v>0.59399999999999997</v>
      </c>
      <c r="B22" s="2">
        <v>2.2240000000000001E-5</v>
      </c>
      <c r="C22" s="11">
        <v>3.0485000000000001E-4</v>
      </c>
      <c r="D22" s="11">
        <v>8.5446000000000003E-4</v>
      </c>
      <c r="E22" s="11">
        <v>1.7161800000000001E-3</v>
      </c>
      <c r="F22" s="11">
        <v>2.8117200000000002E-3</v>
      </c>
      <c r="G22" s="11">
        <v>4.0535399999999996E-3</v>
      </c>
    </row>
    <row r="23" spans="1:17" x14ac:dyDescent="0.2">
      <c r="A23" s="2">
        <v>0.627</v>
      </c>
      <c r="B23" s="2">
        <v>2.4579999999999998E-5</v>
      </c>
      <c r="C23" s="11">
        <v>2.9663999999999998E-4</v>
      </c>
      <c r="D23" s="11">
        <v>8.4672000000000002E-4</v>
      </c>
      <c r="E23" s="11">
        <v>1.75092E-3</v>
      </c>
      <c r="F23" s="11">
        <v>2.8324800000000001E-3</v>
      </c>
      <c r="G23" s="11">
        <v>4.2050400000000002E-3</v>
      </c>
    </row>
    <row r="24" spans="1:17" x14ac:dyDescent="0.2">
      <c r="A24" s="2">
        <v>0.66</v>
      </c>
      <c r="B24" s="2">
        <v>2.4090000000000001E-5</v>
      </c>
      <c r="C24" s="11">
        <v>2.9096999999999999E-4</v>
      </c>
      <c r="D24" s="11">
        <v>8.6744999999999997E-4</v>
      </c>
      <c r="E24" s="11">
        <v>1.7624100000000001E-3</v>
      </c>
      <c r="F24" s="11">
        <v>2.9040300000000002E-3</v>
      </c>
      <c r="G24" s="11">
        <v>4.26276E-3</v>
      </c>
    </row>
    <row r="25" spans="1:17" x14ac:dyDescent="0.2">
      <c r="A25" s="2">
        <v>0.69299999999999995</v>
      </c>
      <c r="B25" s="2">
        <v>2.4939999999999998E-5</v>
      </c>
      <c r="C25" s="11">
        <v>2.8414E-4</v>
      </c>
      <c r="D25" s="11">
        <v>8.6549999999999995E-4</v>
      </c>
      <c r="E25" s="11">
        <v>1.8275100000000001E-3</v>
      </c>
      <c r="F25" s="11">
        <v>2.93634E-3</v>
      </c>
      <c r="G25" s="11">
        <v>4.4331600000000002E-3</v>
      </c>
    </row>
    <row r="26" spans="1:17" x14ac:dyDescent="0.2">
      <c r="A26" s="2">
        <v>0.72599999999999998</v>
      </c>
      <c r="B26" s="2">
        <v>2.5049999999999999E-5</v>
      </c>
      <c r="C26" s="11">
        <v>2.8547000000000002E-4</v>
      </c>
      <c r="D26" s="11">
        <v>8.6120999999999995E-4</v>
      </c>
      <c r="E26" s="11">
        <v>1.8322799999999999E-3</v>
      </c>
      <c r="F26" s="11">
        <v>3.0385799999999999E-3</v>
      </c>
      <c r="G26" s="11">
        <v>4.4908200000000004E-3</v>
      </c>
    </row>
    <row r="27" spans="1:17" x14ac:dyDescent="0.2">
      <c r="A27" s="2">
        <v>0.75900000000000001</v>
      </c>
      <c r="B27" s="2">
        <v>2.474E-5</v>
      </c>
      <c r="C27" s="11">
        <v>2.9363000000000002E-4</v>
      </c>
      <c r="D27" s="11">
        <v>8.7405000000000002E-4</v>
      </c>
      <c r="E27" s="11">
        <v>1.87284E-3</v>
      </c>
      <c r="F27" s="11">
        <v>3.1042800000000001E-3</v>
      </c>
      <c r="G27" s="11">
        <v>4.6198799999999998E-3</v>
      </c>
    </row>
    <row r="28" spans="1:17" x14ac:dyDescent="0.2">
      <c r="A28" s="2">
        <v>0.79200000000000004</v>
      </c>
      <c r="B28" s="2">
        <v>2.514E-5</v>
      </c>
      <c r="C28" s="11">
        <v>2.8620000000000002E-4</v>
      </c>
      <c r="D28" s="11">
        <v>8.7390000000000005E-4</v>
      </c>
      <c r="E28" s="11">
        <v>1.90008E-3</v>
      </c>
      <c r="F28" s="11">
        <v>3.18696E-3</v>
      </c>
      <c r="G28" s="11">
        <v>4.7197799999999998E-3</v>
      </c>
    </row>
    <row r="29" spans="1:17" x14ac:dyDescent="0.2">
      <c r="A29" s="2">
        <v>0.82499999999999996</v>
      </c>
      <c r="B29" s="2">
        <v>2.336E-5</v>
      </c>
      <c r="C29" s="11">
        <v>2.9460000000000001E-4</v>
      </c>
      <c r="D29" s="11">
        <v>8.5860000000000005E-4</v>
      </c>
      <c r="E29" s="11">
        <v>1.89135E-3</v>
      </c>
      <c r="F29" s="11">
        <v>3.2338800000000002E-3</v>
      </c>
      <c r="G29" s="11">
        <v>4.8259799999999997E-3</v>
      </c>
    </row>
    <row r="30" spans="1:17" x14ac:dyDescent="0.2">
      <c r="A30" s="2">
        <v>0.85799999999999998</v>
      </c>
      <c r="B30" s="2">
        <v>2.4600000000000002E-5</v>
      </c>
      <c r="C30" s="11">
        <v>2.8608000000000003E-4</v>
      </c>
      <c r="D30" s="11">
        <v>8.7054000000000005E-4</v>
      </c>
      <c r="E30" s="11">
        <v>1.9037699999999999E-3</v>
      </c>
      <c r="F30" s="11">
        <v>3.2501399999999999E-3</v>
      </c>
      <c r="G30" s="11">
        <v>4.9348200000000004E-3</v>
      </c>
    </row>
    <row r="31" spans="1:17" x14ac:dyDescent="0.2">
      <c r="A31" s="2">
        <v>0.89100000000000001</v>
      </c>
      <c r="B31" s="2">
        <v>2.6069999999999999E-5</v>
      </c>
      <c r="C31" s="11">
        <v>2.9182999999999998E-4</v>
      </c>
      <c r="D31" s="11">
        <v>8.7054000000000005E-4</v>
      </c>
      <c r="E31" s="11">
        <v>1.89102E-3</v>
      </c>
      <c r="F31" s="11">
        <v>3.2982599999999999E-3</v>
      </c>
      <c r="G31" s="11">
        <v>5.0584200000000001E-3</v>
      </c>
    </row>
    <row r="32" spans="1:17" x14ac:dyDescent="0.2">
      <c r="A32" s="2">
        <v>0.92400000000000004</v>
      </c>
      <c r="B32" s="2">
        <v>2.6760000000000001E-5</v>
      </c>
      <c r="C32" s="11">
        <v>2.7764E-4</v>
      </c>
      <c r="D32" s="11">
        <v>8.7332999999999996E-4</v>
      </c>
      <c r="E32" s="11">
        <v>1.8926399999999999E-3</v>
      </c>
      <c r="F32" s="11">
        <v>3.28218E-3</v>
      </c>
      <c r="G32" s="11">
        <v>5.1472200000000001E-3</v>
      </c>
    </row>
    <row r="33" spans="1:7" x14ac:dyDescent="0.2">
      <c r="A33" s="2">
        <v>0.95699999999999996</v>
      </c>
      <c r="B33" s="2">
        <v>2.561E-5</v>
      </c>
      <c r="C33" s="11">
        <v>2.8040999999999998E-4</v>
      </c>
      <c r="D33" s="11">
        <v>8.7266999999999998E-4</v>
      </c>
      <c r="E33" s="11">
        <v>1.9002299999999999E-3</v>
      </c>
      <c r="F33" s="11">
        <v>3.3193200000000002E-3</v>
      </c>
      <c r="G33" s="11">
        <v>5.2449000000000003E-3</v>
      </c>
    </row>
    <row r="34" spans="1:7" x14ac:dyDescent="0.2">
      <c r="A34" s="2">
        <v>0.99</v>
      </c>
      <c r="B34" s="2">
        <v>2.58E-5</v>
      </c>
      <c r="C34" s="11">
        <v>2.7779999999999998E-4</v>
      </c>
      <c r="D34" s="11">
        <v>8.7956999999999998E-4</v>
      </c>
      <c r="E34" s="11">
        <v>1.9089599999999999E-3</v>
      </c>
      <c r="F34" s="11">
        <v>3.38784E-3</v>
      </c>
      <c r="G34" s="11">
        <v>5.25984E-3</v>
      </c>
    </row>
    <row r="35" spans="1:7" x14ac:dyDescent="0.2">
      <c r="A35" s="2">
        <v>1.0229999999999999</v>
      </c>
      <c r="B35" s="2">
        <v>2.6489999999999999E-5</v>
      </c>
      <c r="C35" s="11">
        <v>2.8466E-4</v>
      </c>
      <c r="D35" s="11">
        <v>8.6846999999999998E-4</v>
      </c>
      <c r="E35" s="11">
        <v>1.8846900000000001E-3</v>
      </c>
      <c r="F35" s="11">
        <v>3.34344E-3</v>
      </c>
      <c r="G35" s="11">
        <v>5.4083400000000002E-3</v>
      </c>
    </row>
    <row r="36" spans="1:7" x14ac:dyDescent="0.2">
      <c r="A36" s="2">
        <v>1.056</v>
      </c>
      <c r="B36" s="2">
        <v>2.6550000000000002E-5</v>
      </c>
      <c r="C36" s="11">
        <v>2.7180999999999999E-4</v>
      </c>
      <c r="D36" s="11">
        <v>8.6976000000000002E-4</v>
      </c>
      <c r="E36" s="11">
        <v>1.88865E-3</v>
      </c>
      <c r="F36" s="11">
        <v>3.4000800000000002E-3</v>
      </c>
      <c r="G36" s="11">
        <v>5.4185400000000003E-3</v>
      </c>
    </row>
    <row r="37" spans="1:7" x14ac:dyDescent="0.2">
      <c r="A37" s="2">
        <v>1.089</v>
      </c>
      <c r="B37" s="2">
        <v>2.531E-5</v>
      </c>
      <c r="C37" s="11">
        <v>2.7484999999999999E-4</v>
      </c>
      <c r="D37" s="11">
        <v>8.9384999999999996E-4</v>
      </c>
      <c r="E37" s="11">
        <v>1.89342E-3</v>
      </c>
      <c r="F37" s="11">
        <v>3.44604E-3</v>
      </c>
      <c r="G37" s="11">
        <v>5.4169800000000001E-3</v>
      </c>
    </row>
    <row r="38" spans="1:7" x14ac:dyDescent="0.2">
      <c r="A38" s="2">
        <v>1.1220000000000001</v>
      </c>
      <c r="B38" s="2">
        <v>2.7370000000000001E-5</v>
      </c>
      <c r="C38" s="11">
        <v>2.7803000000000002E-4</v>
      </c>
      <c r="D38" s="11">
        <v>8.8049999999999999E-4</v>
      </c>
      <c r="E38" s="11">
        <v>1.9229099999999999E-3</v>
      </c>
      <c r="F38" s="11">
        <v>3.4549799999999999E-3</v>
      </c>
      <c r="G38" s="11">
        <v>5.4729599999999998E-3</v>
      </c>
    </row>
    <row r="39" spans="1:7" x14ac:dyDescent="0.2">
      <c r="A39" s="2">
        <v>1.155</v>
      </c>
      <c r="B39" s="2">
        <v>2.6610000000000001E-5</v>
      </c>
      <c r="C39" s="11">
        <v>2.6818000000000002E-4</v>
      </c>
      <c r="D39" s="11">
        <v>8.9282999999999995E-4</v>
      </c>
      <c r="E39" s="11">
        <v>1.9225500000000001E-3</v>
      </c>
      <c r="F39" s="11">
        <v>3.5007599999999999E-3</v>
      </c>
      <c r="G39" s="11">
        <v>5.4934800000000002E-3</v>
      </c>
    </row>
    <row r="40" spans="1:7" x14ac:dyDescent="0.2">
      <c r="A40" s="2">
        <v>1.1879999999999999</v>
      </c>
      <c r="B40" s="2">
        <v>2.7059999999999998E-5</v>
      </c>
      <c r="C40" s="11">
        <v>2.6613E-4</v>
      </c>
      <c r="D40" s="11">
        <v>8.9859E-4</v>
      </c>
      <c r="E40" s="11">
        <v>1.92516E-3</v>
      </c>
      <c r="F40" s="11">
        <v>3.5389200000000001E-3</v>
      </c>
      <c r="G40" s="11">
        <v>5.5275000000000003E-3</v>
      </c>
    </row>
    <row r="41" spans="1:7" x14ac:dyDescent="0.2">
      <c r="A41" s="2">
        <v>1.2210000000000001</v>
      </c>
      <c r="B41" s="2">
        <v>2.7800000000000001E-5</v>
      </c>
      <c r="C41" s="11">
        <v>2.6740999999999999E-4</v>
      </c>
      <c r="D41" s="11">
        <v>8.9139000000000004E-4</v>
      </c>
      <c r="E41" s="11">
        <v>1.9835400000000002E-3</v>
      </c>
      <c r="F41" s="11">
        <v>3.50352E-3</v>
      </c>
      <c r="G41" s="11">
        <v>5.5294200000000002E-3</v>
      </c>
    </row>
    <row r="42" spans="1:7" x14ac:dyDescent="0.2">
      <c r="A42" s="2">
        <v>1.254</v>
      </c>
      <c r="B42" s="2">
        <v>2.7460000000000001E-5</v>
      </c>
      <c r="C42" s="11">
        <v>2.6831000000000001E-4</v>
      </c>
      <c r="D42" s="11">
        <v>8.8217999999999999E-4</v>
      </c>
      <c r="E42" s="11">
        <v>1.9160099999999999E-3</v>
      </c>
      <c r="F42" s="11">
        <v>3.56712E-3</v>
      </c>
      <c r="G42" s="11">
        <v>5.5819199999999998E-3</v>
      </c>
    </row>
    <row r="43" spans="1:7" x14ac:dyDescent="0.2">
      <c r="A43" s="2">
        <v>1.2869999999999999</v>
      </c>
      <c r="B43" s="2">
        <v>2.866E-5</v>
      </c>
      <c r="C43" s="11">
        <v>2.6098000000000001E-4</v>
      </c>
      <c r="D43" s="11">
        <v>8.8088999999999995E-4</v>
      </c>
      <c r="E43" s="11">
        <v>1.94601E-3</v>
      </c>
      <c r="F43" s="11">
        <v>3.5491799999999999E-3</v>
      </c>
      <c r="G43" s="11">
        <v>5.5979999999999997E-3</v>
      </c>
    </row>
    <row r="44" spans="1:7" x14ac:dyDescent="0.2">
      <c r="A44" s="2">
        <v>1.32</v>
      </c>
      <c r="B44" s="2">
        <v>2.868E-5</v>
      </c>
      <c r="C44" s="11">
        <v>2.6002000000000002E-4</v>
      </c>
      <c r="D44" s="11">
        <v>8.8038000000000005E-4</v>
      </c>
      <c r="E44" s="11">
        <v>1.93494E-3</v>
      </c>
      <c r="F44" s="11">
        <v>3.5779200000000001E-3</v>
      </c>
      <c r="G44" s="11">
        <v>5.6058000000000002E-3</v>
      </c>
    </row>
    <row r="45" spans="1:7" x14ac:dyDescent="0.2">
      <c r="A45" s="2">
        <v>1.353</v>
      </c>
      <c r="B45" s="2">
        <v>2.8379999999999999E-5</v>
      </c>
      <c r="C45" s="11">
        <v>2.6067000000000001E-4</v>
      </c>
      <c r="D45" s="11">
        <v>8.6016E-4</v>
      </c>
      <c r="E45" s="11">
        <v>1.92417E-3</v>
      </c>
      <c r="F45" s="11">
        <v>3.5659799999999998E-3</v>
      </c>
      <c r="G45" s="11">
        <v>5.6563200000000003E-3</v>
      </c>
    </row>
    <row r="46" spans="1:7" x14ac:dyDescent="0.2">
      <c r="A46" s="2">
        <v>1.3859999999999999</v>
      </c>
      <c r="B46" s="2">
        <v>2.8099999999999999E-5</v>
      </c>
      <c r="C46" s="11">
        <v>2.6247999999999999E-4</v>
      </c>
      <c r="D46" s="11">
        <v>8.4537000000000002E-4</v>
      </c>
      <c r="E46" s="11">
        <v>1.93833E-3</v>
      </c>
      <c r="F46" s="11">
        <v>3.5540400000000001E-3</v>
      </c>
      <c r="G46" s="11">
        <v>5.6706600000000001E-3</v>
      </c>
    </row>
    <row r="47" spans="1:7" x14ac:dyDescent="0.2">
      <c r="A47" s="2">
        <v>1.419</v>
      </c>
      <c r="B47" s="2">
        <v>2.8739999999999999E-5</v>
      </c>
      <c r="C47" s="11">
        <v>2.5119999999999998E-4</v>
      </c>
      <c r="D47" s="11">
        <v>8.6036999999999995E-4</v>
      </c>
      <c r="E47" s="11">
        <v>1.94754E-3</v>
      </c>
      <c r="F47" s="11">
        <v>3.5924400000000001E-3</v>
      </c>
      <c r="G47" s="11">
        <v>5.7426600000000001E-3</v>
      </c>
    </row>
    <row r="48" spans="1:7" x14ac:dyDescent="0.2">
      <c r="A48" s="2">
        <v>1.452</v>
      </c>
      <c r="B48" s="2">
        <v>2.8200000000000001E-5</v>
      </c>
      <c r="C48" s="11">
        <v>2.7006000000000003E-4</v>
      </c>
      <c r="D48" s="11">
        <v>8.5187999999999995E-4</v>
      </c>
      <c r="E48" s="11">
        <v>1.9210799999999999E-3</v>
      </c>
      <c r="F48" s="11">
        <v>3.5604E-3</v>
      </c>
      <c r="G48" s="11">
        <v>5.7619799999999999E-3</v>
      </c>
    </row>
    <row r="49" spans="1:7" x14ac:dyDescent="0.2">
      <c r="A49" s="2">
        <v>1.4850000000000001</v>
      </c>
      <c r="B49" s="2">
        <v>2.9600000000000001E-5</v>
      </c>
      <c r="C49" s="11">
        <v>2.6499E-4</v>
      </c>
      <c r="D49" s="11">
        <v>8.5262999999999995E-4</v>
      </c>
      <c r="E49" s="11">
        <v>1.9405500000000001E-3</v>
      </c>
      <c r="F49" s="11">
        <v>3.5935799999999999E-3</v>
      </c>
      <c r="G49" s="11">
        <v>5.7704999999999996E-3</v>
      </c>
    </row>
    <row r="50" spans="1:7" x14ac:dyDescent="0.2">
      <c r="A50" s="2">
        <v>1.518</v>
      </c>
      <c r="B50" s="2">
        <v>2.972E-5</v>
      </c>
      <c r="C50" s="11">
        <v>2.6694000000000002E-4</v>
      </c>
      <c r="D50" s="11">
        <v>8.4258E-4</v>
      </c>
      <c r="E50" s="11">
        <v>1.91661E-3</v>
      </c>
      <c r="F50" s="11">
        <v>3.6329399999999999E-3</v>
      </c>
      <c r="G50" s="11">
        <v>5.8011E-3</v>
      </c>
    </row>
    <row r="51" spans="1:7" x14ac:dyDescent="0.2">
      <c r="A51" s="2">
        <v>1.5509999999999999</v>
      </c>
      <c r="B51" s="2">
        <v>3.023E-5</v>
      </c>
      <c r="C51" s="11">
        <v>2.6496000000000001E-4</v>
      </c>
      <c r="D51" s="11">
        <v>8.3825999999999996E-4</v>
      </c>
      <c r="E51" s="11">
        <v>1.93257E-3</v>
      </c>
      <c r="F51" s="11">
        <v>3.6295199999999998E-3</v>
      </c>
      <c r="G51" s="11">
        <v>5.7971400000000001E-3</v>
      </c>
    </row>
    <row r="52" spans="1:7" x14ac:dyDescent="0.2">
      <c r="A52" s="2">
        <v>1.5840000000000001</v>
      </c>
      <c r="B52" s="2">
        <v>2.9519999999999999E-5</v>
      </c>
      <c r="C52" s="11">
        <v>2.5873999999999998E-4</v>
      </c>
      <c r="D52" s="11">
        <v>8.2881000000000003E-4</v>
      </c>
      <c r="E52" s="11">
        <v>1.8825300000000001E-3</v>
      </c>
      <c r="F52" s="11">
        <v>3.62736E-3</v>
      </c>
      <c r="G52" s="11">
        <v>5.7984600000000001E-3</v>
      </c>
    </row>
    <row r="53" spans="1:7" x14ac:dyDescent="0.2">
      <c r="A53" s="2">
        <v>1.617</v>
      </c>
      <c r="B53" s="2">
        <v>2.885E-5</v>
      </c>
      <c r="C53" s="11">
        <v>2.5817E-4</v>
      </c>
      <c r="D53" s="11">
        <v>8.4926999999999995E-4</v>
      </c>
      <c r="E53" s="11">
        <v>1.92954E-3</v>
      </c>
      <c r="F53" s="11">
        <v>3.5870400000000001E-3</v>
      </c>
      <c r="G53" s="11">
        <v>5.8569599999999996E-3</v>
      </c>
    </row>
    <row r="54" spans="1:7" x14ac:dyDescent="0.2">
      <c r="A54" s="2">
        <v>1.65</v>
      </c>
      <c r="B54" s="2">
        <v>3.0219999999999999E-5</v>
      </c>
      <c r="C54" s="11">
        <v>2.5983000000000001E-4</v>
      </c>
      <c r="D54" s="11">
        <v>8.4345000000000004E-4</v>
      </c>
      <c r="E54" s="11">
        <v>1.9217399999999999E-3</v>
      </c>
      <c r="F54" s="11">
        <v>3.65052E-3</v>
      </c>
      <c r="G54" s="11">
        <v>5.8721399999999997E-3</v>
      </c>
    </row>
    <row r="55" spans="1:7" x14ac:dyDescent="0.2">
      <c r="A55" s="2">
        <v>1.6830000000000001</v>
      </c>
      <c r="B55" s="2">
        <v>2.9620000000000001E-5</v>
      </c>
      <c r="C55" s="11">
        <v>2.6788000000000002E-4</v>
      </c>
      <c r="D55" s="11">
        <v>8.4827999999999998E-4</v>
      </c>
      <c r="E55" s="11">
        <v>1.9299300000000001E-3</v>
      </c>
      <c r="F55" s="11">
        <v>3.6338999999999998E-3</v>
      </c>
      <c r="G55" s="11">
        <v>5.8159800000000001E-3</v>
      </c>
    </row>
    <row r="56" spans="1:7" x14ac:dyDescent="0.2">
      <c r="A56" s="2">
        <v>1.716</v>
      </c>
      <c r="B56" s="2">
        <v>3.0580000000000002E-5</v>
      </c>
      <c r="C56" s="11">
        <v>2.5827000000000001E-4</v>
      </c>
      <c r="D56" s="11">
        <v>8.6562E-4</v>
      </c>
      <c r="E56" s="11">
        <v>1.92483E-3</v>
      </c>
      <c r="F56" s="11">
        <v>3.6402600000000002E-3</v>
      </c>
      <c r="G56" s="11">
        <v>5.8817399999999999E-3</v>
      </c>
    </row>
    <row r="57" spans="1:7" x14ac:dyDescent="0.2">
      <c r="A57" s="2">
        <v>1.7490000000000001</v>
      </c>
      <c r="B57" s="2">
        <v>3.0389999999999999E-5</v>
      </c>
      <c r="C57" s="11">
        <v>2.5061000000000001E-4</v>
      </c>
      <c r="D57" s="11">
        <v>8.3936999999999998E-4</v>
      </c>
      <c r="E57" s="11">
        <v>1.8929699999999999E-3</v>
      </c>
      <c r="F57" s="11">
        <v>3.65124E-3</v>
      </c>
      <c r="G57" s="11">
        <v>5.7987000000000004E-3</v>
      </c>
    </row>
    <row r="58" spans="1:7" x14ac:dyDescent="0.2">
      <c r="A58" s="2">
        <v>1.782</v>
      </c>
      <c r="B58" s="2">
        <v>3.1040000000000001E-5</v>
      </c>
      <c r="C58" s="11">
        <v>2.4337999999999999E-4</v>
      </c>
      <c r="D58" s="11">
        <v>8.2719E-4</v>
      </c>
      <c r="E58" s="11">
        <v>1.93275E-3</v>
      </c>
      <c r="F58" s="11">
        <v>3.6324E-3</v>
      </c>
      <c r="G58" s="11">
        <v>5.7473400000000001E-3</v>
      </c>
    </row>
    <row r="59" spans="1:7" x14ac:dyDescent="0.2">
      <c r="A59" s="2">
        <v>1.8149999999999999</v>
      </c>
      <c r="B59" s="2">
        <v>3.2119999999999997E-5</v>
      </c>
      <c r="C59" s="11">
        <v>2.4143E-4</v>
      </c>
      <c r="D59" s="11">
        <v>8.3325000000000001E-4</v>
      </c>
      <c r="E59" s="11">
        <v>1.9715700000000002E-3</v>
      </c>
      <c r="F59" s="11">
        <v>3.5789400000000001E-3</v>
      </c>
      <c r="G59" s="11">
        <v>5.7724200000000003E-3</v>
      </c>
    </row>
    <row r="60" spans="1:7" x14ac:dyDescent="0.2">
      <c r="A60" s="2">
        <v>1.8480000000000001</v>
      </c>
      <c r="B60" s="2">
        <v>3.2440000000000001E-5</v>
      </c>
      <c r="C60" s="11">
        <v>2.3749E-4</v>
      </c>
      <c r="D60" s="11">
        <v>8.3259000000000002E-4</v>
      </c>
      <c r="E60" s="11">
        <v>1.9588800000000001E-3</v>
      </c>
      <c r="F60" s="11">
        <v>3.5706000000000002E-3</v>
      </c>
      <c r="G60" s="11">
        <v>5.7661199999999996E-3</v>
      </c>
    </row>
    <row r="61" spans="1:7" x14ac:dyDescent="0.2">
      <c r="A61" s="2">
        <v>1.881</v>
      </c>
      <c r="B61" s="2">
        <v>3.3399999999999999E-5</v>
      </c>
      <c r="C61" s="11">
        <v>2.4471999999999997E-4</v>
      </c>
      <c r="D61" s="11">
        <v>8.3852999999999998E-4</v>
      </c>
      <c r="E61" s="11">
        <v>1.9646099999999999E-3</v>
      </c>
      <c r="F61" s="11">
        <v>3.6095400000000001E-3</v>
      </c>
      <c r="G61" s="11">
        <v>5.7908999999999999E-3</v>
      </c>
    </row>
    <row r="62" spans="1:7" x14ac:dyDescent="0.2">
      <c r="A62" s="2">
        <v>1.9139999999999999</v>
      </c>
      <c r="B62" s="2">
        <v>3.2660000000000002E-5</v>
      </c>
      <c r="C62" s="11">
        <v>2.2997E-4</v>
      </c>
      <c r="D62" s="11">
        <v>8.2622999999999995E-4</v>
      </c>
      <c r="E62" s="11">
        <v>1.94922E-3</v>
      </c>
      <c r="F62" s="11">
        <v>3.66738E-3</v>
      </c>
      <c r="G62" s="11">
        <v>5.8030800000000004E-3</v>
      </c>
    </row>
    <row r="63" spans="1:7" x14ac:dyDescent="0.2">
      <c r="A63" s="2">
        <v>1.9470000000000001</v>
      </c>
      <c r="B63" s="2">
        <v>3.252E-5</v>
      </c>
      <c r="C63" s="11">
        <v>2.2436999999999999E-4</v>
      </c>
      <c r="D63" s="11">
        <v>8.3480999999999996E-4</v>
      </c>
      <c r="E63" s="11">
        <v>1.9449000000000001E-3</v>
      </c>
      <c r="F63" s="11">
        <v>3.64518E-3</v>
      </c>
      <c r="G63" s="11">
        <v>5.7888000000000002E-3</v>
      </c>
    </row>
    <row r="64" spans="1:7" x14ac:dyDescent="0.2">
      <c r="A64" s="19">
        <v>1.98</v>
      </c>
      <c r="B64" s="19">
        <v>3.366E-5</v>
      </c>
      <c r="C64" s="24">
        <v>2.3467E-4</v>
      </c>
      <c r="D64" s="24">
        <v>8.2041000000000004E-4</v>
      </c>
      <c r="E64" s="24">
        <v>1.9589400000000002E-3</v>
      </c>
      <c r="F64" s="24">
        <v>3.6608999999999999E-3</v>
      </c>
      <c r="G64" s="24">
        <v>5.7420600000000002E-3</v>
      </c>
    </row>
    <row r="65" spans="1:7" x14ac:dyDescent="0.2">
      <c r="A65" s="19">
        <v>2.0129999999999999</v>
      </c>
      <c r="B65" s="19">
        <v>3.489E-5</v>
      </c>
      <c r="C65" s="24">
        <v>2.4123999999999999E-4</v>
      </c>
      <c r="D65" s="24">
        <v>8.2934999999999997E-4</v>
      </c>
      <c r="E65" s="24">
        <v>1.9118399999999999E-3</v>
      </c>
      <c r="F65" s="24">
        <v>3.7126799999999999E-3</v>
      </c>
      <c r="G65" s="24">
        <v>5.7794400000000003E-3</v>
      </c>
    </row>
    <row r="66" spans="1:7" x14ac:dyDescent="0.2">
      <c r="A66" s="19">
        <v>2.0459999999999998</v>
      </c>
      <c r="B66" s="19">
        <v>3.3720000000000002E-5</v>
      </c>
      <c r="C66" s="24">
        <v>2.3133E-4</v>
      </c>
      <c r="D66" s="24">
        <v>8.3978999999999998E-4</v>
      </c>
      <c r="E66" s="24">
        <v>1.9244399999999999E-3</v>
      </c>
      <c r="F66" s="24">
        <v>3.7074600000000001E-3</v>
      </c>
      <c r="G66" s="24">
        <v>5.7725399999999996E-3</v>
      </c>
    </row>
    <row r="67" spans="1:7" x14ac:dyDescent="0.2">
      <c r="A67" s="19">
        <v>2.0790000000000002</v>
      </c>
      <c r="B67" s="19">
        <v>3.5080000000000003E-5</v>
      </c>
      <c r="C67" s="24">
        <v>2.3936000000000001E-4</v>
      </c>
      <c r="D67" s="24">
        <v>8.1492000000000001E-4</v>
      </c>
      <c r="E67" s="24">
        <v>1.9601100000000002E-3</v>
      </c>
      <c r="F67" s="24">
        <v>3.6775200000000001E-3</v>
      </c>
      <c r="G67" s="24">
        <v>5.8059599999999998E-3</v>
      </c>
    </row>
    <row r="68" spans="1:7" x14ac:dyDescent="0.2">
      <c r="A68" s="19">
        <v>2.1120000000000001</v>
      </c>
      <c r="B68" s="19">
        <v>3.3529999999999999E-5</v>
      </c>
      <c r="C68" s="24">
        <v>2.4089000000000001E-4</v>
      </c>
      <c r="D68" s="24">
        <v>8.3703E-4</v>
      </c>
      <c r="E68" s="24">
        <v>1.89441E-3</v>
      </c>
      <c r="F68" s="24">
        <v>3.65088E-3</v>
      </c>
      <c r="G68" s="24">
        <v>5.8228799999999999E-3</v>
      </c>
    </row>
    <row r="69" spans="1:7" x14ac:dyDescent="0.2">
      <c r="A69" s="19">
        <v>2.145</v>
      </c>
      <c r="B69" s="19">
        <v>3.1749999999999999E-5</v>
      </c>
      <c r="C69" s="24">
        <v>2.4484000000000002E-4</v>
      </c>
      <c r="D69" s="24">
        <v>8.2016999999999995E-4</v>
      </c>
      <c r="E69" s="24">
        <v>1.87116E-3</v>
      </c>
      <c r="F69" s="24">
        <v>3.5904000000000001E-3</v>
      </c>
      <c r="G69" s="24">
        <v>5.8333200000000003E-3</v>
      </c>
    </row>
    <row r="70" spans="1:7" x14ac:dyDescent="0.2">
      <c r="A70" s="19">
        <v>2.1779999999999999</v>
      </c>
      <c r="B70" s="19">
        <v>3.2119999999999997E-5</v>
      </c>
      <c r="C70" s="24">
        <v>2.4191999999999999E-4</v>
      </c>
      <c r="D70" s="24">
        <v>8.0166000000000005E-4</v>
      </c>
      <c r="E70" s="24">
        <v>1.8645000000000001E-3</v>
      </c>
      <c r="F70" s="24">
        <v>3.6500399999999998E-3</v>
      </c>
      <c r="G70" s="24">
        <v>5.7251999999999997E-3</v>
      </c>
    </row>
    <row r="71" spans="1:7" x14ac:dyDescent="0.2">
      <c r="A71" s="19">
        <v>2.2109999999999999</v>
      </c>
      <c r="B71" s="19">
        <v>3.5120000000000003E-5</v>
      </c>
      <c r="C71" s="24">
        <v>2.4179E-4</v>
      </c>
      <c r="D71" s="24">
        <v>8.1762000000000002E-4</v>
      </c>
      <c r="E71" s="24">
        <v>1.8794700000000001E-3</v>
      </c>
      <c r="F71" s="24">
        <v>3.6267000000000001E-3</v>
      </c>
      <c r="G71" s="24">
        <v>5.74356E-3</v>
      </c>
    </row>
    <row r="72" spans="1:7" x14ac:dyDescent="0.2">
      <c r="A72" s="19">
        <v>2.2440000000000002</v>
      </c>
      <c r="B72" s="19">
        <v>3.5150000000000001E-5</v>
      </c>
      <c r="C72" s="24">
        <v>2.4117999999999999E-4</v>
      </c>
      <c r="D72" s="24">
        <v>8.1216000000000003E-4</v>
      </c>
      <c r="E72" s="24">
        <v>1.9052400000000001E-3</v>
      </c>
      <c r="F72" s="24">
        <v>3.6987000000000001E-3</v>
      </c>
      <c r="G72" s="24">
        <v>5.7237599999999996E-3</v>
      </c>
    </row>
    <row r="73" spans="1:7" x14ac:dyDescent="0.2">
      <c r="A73" s="19">
        <v>2.2770000000000001</v>
      </c>
      <c r="B73" s="19">
        <v>3.4650000000000002E-5</v>
      </c>
      <c r="C73" s="24">
        <v>2.4809000000000002E-4</v>
      </c>
      <c r="D73" s="24">
        <v>7.9880999999999995E-4</v>
      </c>
      <c r="E73" s="24">
        <v>1.8858E-3</v>
      </c>
      <c r="F73" s="24">
        <v>3.6645599999999999E-3</v>
      </c>
      <c r="G73" s="24">
        <v>5.68236E-3</v>
      </c>
    </row>
    <row r="74" spans="1:7" x14ac:dyDescent="0.2">
      <c r="A74" s="19">
        <v>2.31</v>
      </c>
      <c r="B74" s="19">
        <v>3.6470000000000001E-5</v>
      </c>
      <c r="C74" s="24">
        <v>2.4379999999999999E-4</v>
      </c>
      <c r="D74" s="24">
        <v>8.0042999999999998E-4</v>
      </c>
      <c r="E74" s="24">
        <v>1.8702600000000001E-3</v>
      </c>
      <c r="F74" s="24">
        <v>3.7060800000000001E-3</v>
      </c>
      <c r="G74" s="24">
        <v>5.7091199999999998E-3</v>
      </c>
    </row>
    <row r="75" spans="1:7" x14ac:dyDescent="0.2">
      <c r="A75" s="19">
        <v>2.343</v>
      </c>
      <c r="B75" s="19">
        <v>3.7799999999999997E-5</v>
      </c>
      <c r="C75" s="24">
        <v>2.5420999999999999E-4</v>
      </c>
      <c r="D75" s="24">
        <v>7.7517000000000005E-4</v>
      </c>
      <c r="E75" s="24">
        <v>1.8497400000000001E-3</v>
      </c>
      <c r="F75" s="24">
        <v>3.6169800000000001E-3</v>
      </c>
      <c r="G75" s="24">
        <v>5.7357600000000003E-3</v>
      </c>
    </row>
    <row r="76" spans="1:7" x14ac:dyDescent="0.2">
      <c r="A76" s="19">
        <v>2.3759999999999999</v>
      </c>
      <c r="B76" s="19">
        <v>3.7360000000000001E-5</v>
      </c>
      <c r="C76" s="24">
        <v>2.4450999999999997E-4</v>
      </c>
      <c r="D76" s="24">
        <v>8.0517000000000002E-4</v>
      </c>
      <c r="E76" s="24">
        <v>1.81047E-3</v>
      </c>
      <c r="F76" s="24">
        <v>3.5986199999999999E-3</v>
      </c>
      <c r="G76" s="24">
        <v>5.7301799999999996E-3</v>
      </c>
    </row>
    <row r="77" spans="1:7" x14ac:dyDescent="0.2">
      <c r="A77" s="19">
        <v>2.4089999999999998</v>
      </c>
      <c r="B77" s="19">
        <v>3.6900000000000002E-5</v>
      </c>
      <c r="C77" s="24">
        <v>2.3928999999999999E-4</v>
      </c>
      <c r="D77" s="24">
        <v>7.9403999999999998E-4</v>
      </c>
      <c r="E77" s="24">
        <v>1.82562E-3</v>
      </c>
      <c r="F77" s="24">
        <v>3.6242399999999999E-3</v>
      </c>
      <c r="G77" s="24">
        <v>5.7730799999999999E-3</v>
      </c>
    </row>
    <row r="78" spans="1:7" x14ac:dyDescent="0.2">
      <c r="A78" s="19">
        <v>2.4420000000000002</v>
      </c>
      <c r="B78" s="19">
        <v>3.6749999999999999E-5</v>
      </c>
      <c r="C78" s="24">
        <v>2.3693999999999999E-4</v>
      </c>
      <c r="D78" s="24">
        <v>7.5933000000000001E-4</v>
      </c>
      <c r="E78" s="24">
        <v>1.8539400000000001E-3</v>
      </c>
      <c r="F78" s="24">
        <v>3.57084E-3</v>
      </c>
      <c r="G78" s="24">
        <v>5.8325399999999998E-3</v>
      </c>
    </row>
    <row r="79" spans="1:7" x14ac:dyDescent="0.2">
      <c r="A79" s="19">
        <v>2.4750000000000001</v>
      </c>
      <c r="B79" s="19">
        <v>3.6909999999999997E-5</v>
      </c>
      <c r="C79" s="24">
        <v>2.4721999999999998E-4</v>
      </c>
      <c r="D79" s="24">
        <v>7.7244E-4</v>
      </c>
      <c r="E79" s="24">
        <v>1.8293700000000001E-3</v>
      </c>
      <c r="F79" s="24">
        <v>3.5577E-3</v>
      </c>
      <c r="G79" s="24">
        <v>5.7760199999999998E-3</v>
      </c>
    </row>
    <row r="80" spans="1:7" x14ac:dyDescent="0.2">
      <c r="A80" s="19">
        <v>2.508</v>
      </c>
      <c r="B80" s="19">
        <v>3.7589999999999998E-5</v>
      </c>
      <c r="C80" s="24">
        <v>2.4367E-4</v>
      </c>
      <c r="D80" s="24">
        <v>8.1296999999999999E-4</v>
      </c>
      <c r="E80" s="24">
        <v>1.81902E-3</v>
      </c>
      <c r="F80" s="24">
        <v>3.5325E-3</v>
      </c>
      <c r="G80" s="24">
        <v>5.89194E-3</v>
      </c>
    </row>
    <row r="81" spans="1:7" x14ac:dyDescent="0.2">
      <c r="A81" s="19">
        <v>2.5409999999999999</v>
      </c>
      <c r="B81" s="19">
        <v>3.5939999999999998E-5</v>
      </c>
      <c r="C81" s="24">
        <v>2.4299E-4</v>
      </c>
      <c r="D81" s="24">
        <v>7.9296E-4</v>
      </c>
      <c r="E81" s="24">
        <v>1.8159300000000001E-3</v>
      </c>
      <c r="F81" s="24">
        <v>3.6143999999999998E-3</v>
      </c>
      <c r="G81" s="24">
        <v>5.8510799999999998E-3</v>
      </c>
    </row>
    <row r="82" spans="1:7" x14ac:dyDescent="0.2">
      <c r="A82" s="19">
        <v>2.5739999999999998</v>
      </c>
      <c r="B82" s="19">
        <v>3.6019999999999997E-5</v>
      </c>
      <c r="C82" s="24">
        <v>2.3636999999999999E-4</v>
      </c>
      <c r="D82" s="24">
        <v>7.5849000000000001E-4</v>
      </c>
      <c r="E82" s="24">
        <v>1.8469199999999999E-3</v>
      </c>
      <c r="F82" s="24">
        <v>3.6618000000000002E-3</v>
      </c>
      <c r="G82" s="24">
        <v>5.8494599999999999E-3</v>
      </c>
    </row>
    <row r="83" spans="1:7" x14ac:dyDescent="0.2">
      <c r="A83" s="19">
        <v>2.6070000000000002</v>
      </c>
      <c r="B83" s="19">
        <v>3.65E-5</v>
      </c>
      <c r="C83" s="24">
        <v>2.3588999999999999E-4</v>
      </c>
      <c r="D83" s="24">
        <v>7.8693000000000003E-4</v>
      </c>
      <c r="E83" s="24">
        <v>1.83402E-3</v>
      </c>
      <c r="F83" s="24">
        <v>3.6422400000000001E-3</v>
      </c>
      <c r="G83" s="24">
        <v>5.8583999999999997E-3</v>
      </c>
    </row>
    <row r="84" spans="1:7" x14ac:dyDescent="0.2">
      <c r="A84" s="19">
        <v>2.64</v>
      </c>
      <c r="B84" s="19">
        <v>3.7329999999999997E-5</v>
      </c>
      <c r="C84" s="24">
        <v>2.2733000000000001E-4</v>
      </c>
      <c r="D84" s="24">
        <v>7.8903000000000003E-4</v>
      </c>
      <c r="E84" s="24">
        <v>1.8444900000000001E-3</v>
      </c>
      <c r="F84" s="24">
        <v>3.62262E-3</v>
      </c>
      <c r="G84" s="24">
        <v>5.8927199999999997E-3</v>
      </c>
    </row>
    <row r="85" spans="1:7" x14ac:dyDescent="0.2">
      <c r="A85" s="19">
        <v>2.673</v>
      </c>
      <c r="B85" s="19">
        <v>3.9159999999999998E-5</v>
      </c>
      <c r="C85" s="24">
        <v>2.3106E-4</v>
      </c>
      <c r="D85" s="24">
        <v>7.7795999999999996E-4</v>
      </c>
      <c r="E85" s="24">
        <v>1.8408299999999999E-3</v>
      </c>
      <c r="F85" s="24">
        <v>3.6510599999999998E-3</v>
      </c>
      <c r="G85" s="24">
        <v>5.8739400000000002E-3</v>
      </c>
    </row>
    <row r="86" spans="1:7" x14ac:dyDescent="0.2">
      <c r="A86" s="19">
        <v>2.706</v>
      </c>
      <c r="B86" s="19">
        <v>3.8720000000000002E-5</v>
      </c>
      <c r="C86" s="24">
        <v>2.3638000000000001E-4</v>
      </c>
      <c r="D86" s="24">
        <v>7.9580999999999999E-4</v>
      </c>
      <c r="E86" s="24">
        <v>1.8246899999999999E-3</v>
      </c>
      <c r="F86" s="24">
        <v>3.6299399999999999E-3</v>
      </c>
      <c r="G86" s="24">
        <v>5.829E-3</v>
      </c>
    </row>
    <row r="87" spans="1:7" x14ac:dyDescent="0.2">
      <c r="A87" s="19">
        <v>2.7389999999999999</v>
      </c>
      <c r="B87" s="19">
        <v>3.9419999999999999E-5</v>
      </c>
      <c r="C87" s="24">
        <v>2.2458999999999999E-4</v>
      </c>
      <c r="D87" s="24">
        <v>8.0090999999999995E-4</v>
      </c>
      <c r="E87" s="24">
        <v>1.83972E-3</v>
      </c>
      <c r="F87" s="24">
        <v>3.6648000000000002E-3</v>
      </c>
      <c r="G87" s="24">
        <v>5.9214599999999999E-3</v>
      </c>
    </row>
    <row r="88" spans="1:7" x14ac:dyDescent="0.2">
      <c r="A88" s="19">
        <v>2.7719999999999998</v>
      </c>
      <c r="B88" s="19">
        <v>3.7839999999999997E-5</v>
      </c>
      <c r="C88" s="24">
        <v>2.2439000000000001E-4</v>
      </c>
      <c r="D88" s="24">
        <v>8.0526000000000003E-4</v>
      </c>
      <c r="E88" s="24">
        <v>1.8204300000000001E-3</v>
      </c>
      <c r="F88" s="24">
        <v>3.6493200000000002E-3</v>
      </c>
      <c r="G88" s="24">
        <v>5.8338000000000001E-3</v>
      </c>
    </row>
    <row r="89" spans="1:7" x14ac:dyDescent="0.2">
      <c r="A89" s="19">
        <v>2.8050000000000002</v>
      </c>
      <c r="B89" s="19">
        <v>3.8869999999999999E-5</v>
      </c>
      <c r="C89" s="24">
        <v>2.2819999999999999E-4</v>
      </c>
      <c r="D89" s="24">
        <v>8.0825999999999999E-4</v>
      </c>
      <c r="E89" s="24">
        <v>1.80459E-3</v>
      </c>
      <c r="F89" s="24">
        <v>3.6361800000000001E-3</v>
      </c>
      <c r="G89" s="24">
        <v>5.76312E-3</v>
      </c>
    </row>
    <row r="90" spans="1:7" x14ac:dyDescent="0.2">
      <c r="A90" s="19">
        <v>2.8380000000000001</v>
      </c>
      <c r="B90" s="19">
        <v>3.9310000000000001E-5</v>
      </c>
      <c r="C90" s="24">
        <v>2.388E-4</v>
      </c>
      <c r="D90" s="24">
        <v>7.8359999999999996E-4</v>
      </c>
      <c r="E90" s="24">
        <v>1.8021599999999999E-3</v>
      </c>
      <c r="F90" s="24">
        <v>3.63708E-3</v>
      </c>
      <c r="G90" s="24">
        <v>5.8589999999999996E-3</v>
      </c>
    </row>
    <row r="91" spans="1:7" x14ac:dyDescent="0.2">
      <c r="A91" s="19">
        <v>2.871</v>
      </c>
      <c r="B91" s="19">
        <v>3.8210000000000002E-5</v>
      </c>
      <c r="C91" s="24">
        <v>2.3351000000000001E-4</v>
      </c>
      <c r="D91" s="24">
        <v>7.8434999999999996E-4</v>
      </c>
      <c r="E91" s="24">
        <v>1.7967599999999999E-3</v>
      </c>
      <c r="F91" s="24">
        <v>3.6029399999999998E-3</v>
      </c>
      <c r="G91" s="24">
        <v>5.8292999999999999E-3</v>
      </c>
    </row>
    <row r="92" spans="1:7" x14ac:dyDescent="0.2">
      <c r="A92" s="19">
        <v>2.9039999999999999</v>
      </c>
      <c r="B92" s="19">
        <v>3.9150000000000003E-5</v>
      </c>
      <c r="C92" s="24">
        <v>2.3047000000000001E-4</v>
      </c>
      <c r="D92" s="24">
        <v>7.8728999999999995E-4</v>
      </c>
      <c r="E92" s="24">
        <v>1.80036E-3</v>
      </c>
      <c r="F92" s="24">
        <v>3.6062999999999998E-3</v>
      </c>
      <c r="G92" s="24">
        <v>5.8014599999999996E-3</v>
      </c>
    </row>
    <row r="93" spans="1:7" x14ac:dyDescent="0.2">
      <c r="A93" s="19">
        <v>2.9369999999999998</v>
      </c>
      <c r="B93" s="19">
        <v>3.9549999999999999E-5</v>
      </c>
      <c r="C93" s="24">
        <v>2.2756999999999999E-4</v>
      </c>
      <c r="D93" s="24">
        <v>7.8534000000000004E-4</v>
      </c>
      <c r="E93" s="24">
        <v>1.7716800000000001E-3</v>
      </c>
      <c r="F93" s="24">
        <v>3.6261599999999998E-3</v>
      </c>
      <c r="G93" s="24">
        <v>5.8455599999999996E-3</v>
      </c>
    </row>
    <row r="94" spans="1:7" x14ac:dyDescent="0.2">
      <c r="A94" s="19">
        <v>2.97</v>
      </c>
      <c r="B94" s="19">
        <v>4.002E-5</v>
      </c>
      <c r="C94" s="24">
        <v>2.2908E-4</v>
      </c>
      <c r="D94" s="24">
        <v>7.9958999999999998E-4</v>
      </c>
      <c r="E94" s="24">
        <v>1.8060000000000001E-3</v>
      </c>
      <c r="F94" s="24">
        <v>3.57318E-3</v>
      </c>
      <c r="G94" s="24">
        <v>5.8107000000000002E-3</v>
      </c>
    </row>
    <row r="95" spans="1:7" x14ac:dyDescent="0.2">
      <c r="A95" s="19">
        <v>3.0030000000000001</v>
      </c>
      <c r="B95" s="19">
        <v>4.1560000000000002E-5</v>
      </c>
      <c r="C95" s="24">
        <v>2.2798999999999999E-4</v>
      </c>
      <c r="D95" s="24">
        <v>7.9823999999999997E-4</v>
      </c>
      <c r="E95" s="24">
        <v>1.77933E-3</v>
      </c>
      <c r="F95" s="24">
        <v>3.6217200000000001E-3</v>
      </c>
      <c r="G95" s="24">
        <v>5.8537199999999998E-3</v>
      </c>
    </row>
    <row r="96" spans="1:7" x14ac:dyDescent="0.2">
      <c r="A96" s="19">
        <v>3.036</v>
      </c>
      <c r="B96" s="19">
        <v>4.0849999999999997E-5</v>
      </c>
      <c r="C96" s="24">
        <v>2.2949E-4</v>
      </c>
      <c r="D96" s="24">
        <v>8.0873999999999996E-4</v>
      </c>
      <c r="E96" s="24">
        <v>1.7592899999999999E-3</v>
      </c>
      <c r="F96" s="24">
        <v>3.60006E-3</v>
      </c>
      <c r="G96" s="24">
        <v>5.8315800000000003E-3</v>
      </c>
    </row>
    <row r="97" spans="1:7" x14ac:dyDescent="0.2">
      <c r="A97" s="19">
        <v>3.069</v>
      </c>
      <c r="B97" s="19">
        <v>4.0890000000000003E-5</v>
      </c>
      <c r="C97" s="24">
        <v>2.2635E-4</v>
      </c>
      <c r="D97" s="24">
        <v>7.9014000000000005E-4</v>
      </c>
      <c r="E97" s="24">
        <v>1.7440800000000001E-3</v>
      </c>
      <c r="F97" s="24">
        <v>3.6024E-3</v>
      </c>
      <c r="G97" s="24">
        <v>5.7873000000000004E-3</v>
      </c>
    </row>
    <row r="98" spans="1:7" x14ac:dyDescent="0.2">
      <c r="A98" s="19">
        <v>3.1019999999999999</v>
      </c>
      <c r="B98" s="19">
        <v>3.968E-5</v>
      </c>
      <c r="C98" s="24">
        <v>2.2727000000000001E-4</v>
      </c>
      <c r="D98" s="24">
        <v>7.9268999999999997E-4</v>
      </c>
      <c r="E98" s="24">
        <v>1.72773E-3</v>
      </c>
      <c r="F98" s="24">
        <v>3.6105E-3</v>
      </c>
      <c r="G98" s="24">
        <v>5.7299999999999999E-3</v>
      </c>
    </row>
    <row r="99" spans="1:7" x14ac:dyDescent="0.2">
      <c r="A99" s="19">
        <v>3.1349999999999998</v>
      </c>
      <c r="B99" s="19">
        <v>4.1260000000000001E-5</v>
      </c>
      <c r="C99" s="24">
        <v>2.3193000000000001E-4</v>
      </c>
      <c r="D99" s="24">
        <v>7.9383000000000003E-4</v>
      </c>
      <c r="E99" s="24">
        <v>1.7325000000000001E-3</v>
      </c>
      <c r="F99" s="24">
        <v>3.5902199999999999E-3</v>
      </c>
      <c r="G99" s="24">
        <v>5.8361400000000001E-3</v>
      </c>
    </row>
    <row r="100" spans="1:7" x14ac:dyDescent="0.2">
      <c r="A100" s="19">
        <v>3.1680000000000001</v>
      </c>
      <c r="B100" s="19">
        <v>3.9249999999999999E-5</v>
      </c>
      <c r="C100" s="24">
        <v>2.2573999999999999E-4</v>
      </c>
      <c r="D100" s="24">
        <v>7.7459999999999996E-4</v>
      </c>
      <c r="E100" s="24">
        <v>1.79688E-3</v>
      </c>
      <c r="F100" s="24">
        <v>3.55296E-3</v>
      </c>
      <c r="G100" s="24">
        <v>5.8360799999999996E-3</v>
      </c>
    </row>
    <row r="101" spans="1:7" x14ac:dyDescent="0.2">
      <c r="A101" s="19">
        <v>3.2010000000000001</v>
      </c>
      <c r="B101" s="19">
        <v>3.8689999999999997E-5</v>
      </c>
      <c r="C101" s="24">
        <v>2.2317999999999999E-4</v>
      </c>
      <c r="D101" s="24">
        <v>7.8987000000000003E-4</v>
      </c>
      <c r="E101" s="24">
        <v>1.79664E-3</v>
      </c>
      <c r="F101" s="24">
        <v>3.5671800000000001E-3</v>
      </c>
      <c r="G101" s="24">
        <v>5.8405799999999997E-3</v>
      </c>
    </row>
    <row r="102" spans="1:7" x14ac:dyDescent="0.2">
      <c r="A102" s="19">
        <v>3.234</v>
      </c>
      <c r="B102" s="19">
        <v>3.9509999999999999E-5</v>
      </c>
      <c r="C102" s="24">
        <v>2.2854E-4</v>
      </c>
      <c r="D102" s="24">
        <v>7.6752000000000005E-4</v>
      </c>
      <c r="E102" s="24">
        <v>1.7965800000000001E-3</v>
      </c>
      <c r="F102" s="24">
        <v>3.5379600000000001E-3</v>
      </c>
      <c r="G102" s="24">
        <v>5.7928199999999997E-3</v>
      </c>
    </row>
    <row r="103" spans="1:7" x14ac:dyDescent="0.2">
      <c r="A103" s="19">
        <v>3.2669999999999999</v>
      </c>
      <c r="B103" s="19">
        <v>4.0439999999999999E-5</v>
      </c>
      <c r="C103" s="24">
        <v>2.3766999999999999E-4</v>
      </c>
      <c r="D103" s="24">
        <v>7.7744999999999995E-4</v>
      </c>
      <c r="E103" s="24">
        <v>1.7895000000000001E-3</v>
      </c>
      <c r="F103" s="24">
        <v>3.4653599999999998E-3</v>
      </c>
      <c r="G103" s="24">
        <v>5.8132799999999997E-3</v>
      </c>
    </row>
    <row r="104" spans="1:7" x14ac:dyDescent="0.2">
      <c r="A104" s="19">
        <v>3.3</v>
      </c>
      <c r="B104" s="19">
        <v>4.0809999999999997E-5</v>
      </c>
      <c r="C104" s="24">
        <v>2.3195999999999999E-4</v>
      </c>
      <c r="D104" s="24">
        <v>7.7660999999999995E-4</v>
      </c>
      <c r="E104" s="24">
        <v>1.77852E-3</v>
      </c>
      <c r="F104" s="24">
        <v>3.4824600000000002E-3</v>
      </c>
      <c r="G104" s="24">
        <v>5.8431000000000004E-3</v>
      </c>
    </row>
  </sheetData>
  <mergeCells count="12">
    <mergeCell ref="N1:Q1"/>
    <mergeCell ref="O11:O17"/>
    <mergeCell ref="Q10:Q17"/>
    <mergeCell ref="A1:G1"/>
    <mergeCell ref="Q2:Q9"/>
    <mergeCell ref="O3:O9"/>
    <mergeCell ref="A2:A3"/>
    <mergeCell ref="B2:G2"/>
    <mergeCell ref="I1:L1"/>
    <mergeCell ref="J2:J3"/>
    <mergeCell ref="K2:K3"/>
    <mergeCell ref="L2: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transfer characteristics</vt:lpstr>
      <vt:lpstr>output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2015-06-05T18:19:34Z</dcterms:created>
  <dcterms:modified xsi:type="dcterms:W3CDTF">2025-10-05T13:26:04Z</dcterms:modified>
</cp:coreProperties>
</file>