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二硫化钼图库\paper1_Yiming Hao\APL_revision1\补实验1-9 2-4 FET各种参数重做实验\dataset(30+5+5)\"/>
    </mc:Choice>
  </mc:AlternateContent>
  <xr:revisionPtr revIDLastSave="0" documentId="13_ncr:1_{9E81C0EE-8508-4BC0-876C-96BD803ADC28}" xr6:coauthVersionLast="47" xr6:coauthVersionMax="47" xr10:uidLastSave="{00000000-0000-0000-0000-000000000000}"/>
  <bookViews>
    <workbookView xWindow="28680" yWindow="-120" windowWidth="51840" windowHeight="21840" xr2:uid="{00000000-000D-0000-FFFF-FFFF00000000}"/>
  </bookViews>
  <sheets>
    <sheet name="transfer characteristics" sheetId="1" r:id="rId1"/>
    <sheet name="output character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L4" i="1" l="1"/>
  <c r="P9" i="2"/>
  <c r="P8" i="2"/>
  <c r="P7" i="2"/>
  <c r="P6" i="2"/>
  <c r="P5" i="2"/>
  <c r="P4" i="2"/>
  <c r="P17" i="2"/>
  <c r="P16" i="2"/>
  <c r="P15" i="2"/>
  <c r="P14" i="2"/>
  <c r="P13" i="2"/>
  <c r="P12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2" i="1"/>
  <c r="C33" i="1"/>
  <c r="C34" i="1"/>
  <c r="C35" i="1"/>
  <c r="C36" i="1"/>
  <c r="C37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3" i="1"/>
  <c r="L2" i="1" l="1"/>
  <c r="L6" i="1"/>
</calcChain>
</file>

<file path=xl/sharedStrings.xml><?xml version="1.0" encoding="utf-8"?>
<sst xmlns="http://schemas.openxmlformats.org/spreadsheetml/2006/main" count="78" uniqueCount="60">
  <si>
    <t>Vgs (V)</t>
    <phoneticPr fontId="1" type="noConversion"/>
  </si>
  <si>
    <t>threshold voltage (VT)</t>
    <phoneticPr fontId="1" type="noConversion"/>
  </si>
  <si>
    <t>extrapolation of the linear fitting line within Vgs ∈[0.5 V, 1.5 V]</t>
    <phoneticPr fontId="1" type="noConversion"/>
  </si>
  <si>
    <t>known conditions of FET</t>
    <phoneticPr fontId="1" type="noConversion"/>
  </si>
  <si>
    <t>10 nm HfO2</t>
    <phoneticPr fontId="1" type="noConversion"/>
  </si>
  <si>
    <t>top-gate capacitance (Ctg)</t>
    <phoneticPr fontId="1" type="noConversion"/>
  </si>
  <si>
    <t>Ctg ≈</t>
    <phoneticPr fontId="1" type="noConversion"/>
  </si>
  <si>
    <t>（uF/cm2）</t>
    <phoneticPr fontId="1" type="noConversion"/>
  </si>
  <si>
    <t xml:space="preserve">W = </t>
    <phoneticPr fontId="1" type="noConversion"/>
  </si>
  <si>
    <t>(um)</t>
    <phoneticPr fontId="1" type="noConversion"/>
  </si>
  <si>
    <t>channel width (W)</t>
    <phoneticPr fontId="1" type="noConversion"/>
  </si>
  <si>
    <t>channel length (L)</t>
    <phoneticPr fontId="1" type="noConversion"/>
  </si>
  <si>
    <t xml:space="preserve">L = </t>
    <phoneticPr fontId="1" type="noConversion"/>
  </si>
  <si>
    <t>(V)</t>
    <phoneticPr fontId="1" type="noConversion"/>
  </si>
  <si>
    <t>elementary charge (q)</t>
    <phoneticPr fontId="1" type="noConversion"/>
  </si>
  <si>
    <t xml:space="preserve">q = </t>
    <phoneticPr fontId="1" type="noConversion"/>
  </si>
  <si>
    <t>(C)</t>
    <phoneticPr fontId="1" type="noConversion"/>
  </si>
  <si>
    <t>Vds (V)</t>
    <phoneticPr fontId="1" type="noConversion"/>
  </si>
  <si>
    <t xml:space="preserve"> Vgs = 10 mV</t>
    <phoneticPr fontId="1" type="noConversion"/>
  </si>
  <si>
    <t xml:space="preserve"> Vgs = 20 mV</t>
    <phoneticPr fontId="1" type="noConversion"/>
  </si>
  <si>
    <t xml:space="preserve"> Vgs = 30 mV</t>
    <phoneticPr fontId="1" type="noConversion"/>
  </si>
  <si>
    <t xml:space="preserve"> Vgs = 40 mV</t>
    <phoneticPr fontId="1" type="noConversion"/>
  </si>
  <si>
    <t xml:space="preserve"> Vgs = 50 mV</t>
    <phoneticPr fontId="1" type="noConversion"/>
  </si>
  <si>
    <t xml:space="preserve"> Vgs = 0 mV</t>
    <phoneticPr fontId="1" type="noConversion"/>
  </si>
  <si>
    <r>
      <t>two-dimensional conductivity (</t>
    </r>
    <r>
      <rPr>
        <b/>
        <sz val="11"/>
        <color theme="1"/>
        <rFont val="等线"/>
        <family val="3"/>
        <charset val="134"/>
      </rPr>
      <t>σ2D</t>
    </r>
    <r>
      <rPr>
        <b/>
        <sz val="11"/>
        <color theme="1"/>
        <rFont val="等线"/>
        <family val="3"/>
        <charset val="134"/>
        <scheme val="minor"/>
      </rPr>
      <t>)</t>
    </r>
    <phoneticPr fontId="1" type="noConversion"/>
  </si>
  <si>
    <t>(uS)</t>
    <phoneticPr fontId="1" type="noConversion"/>
  </si>
  <si>
    <t>σ2D = L*(linear fitting slope)</t>
    <phoneticPr fontId="1" type="noConversion"/>
  </si>
  <si>
    <t>calculated @ Vgs = 50 mV</t>
    <phoneticPr fontId="1" type="noConversion"/>
  </si>
  <si>
    <t>calculated @ Vgs = 40 mV</t>
    <phoneticPr fontId="1" type="noConversion"/>
  </si>
  <si>
    <t>calculated @ Vgs = 30 mV</t>
    <phoneticPr fontId="1" type="noConversion"/>
  </si>
  <si>
    <t>calculated @ Vgs = 20 mV</t>
    <phoneticPr fontId="1" type="noConversion"/>
  </si>
  <si>
    <t>calculated @ Vgs = 10 mV</t>
    <phoneticPr fontId="1" type="noConversion"/>
  </si>
  <si>
    <t>calculated @ Vgs = 0 V</t>
    <phoneticPr fontId="1" type="noConversion"/>
  </si>
  <si>
    <t>log(Id)</t>
    <phoneticPr fontId="1" type="noConversion"/>
  </si>
  <si>
    <t>linear fitting within low-drain voltage reigm, Vds ∈[0 V, 0.165 V]</t>
    <phoneticPr fontId="1" type="noConversion"/>
  </si>
  <si>
    <t>constant fitting within saturation reigm, Vds ∈[2 V, 3.3 V]</t>
    <phoneticPr fontId="1" type="noConversion"/>
  </si>
  <si>
    <t>(cm2/Vs)</t>
    <phoneticPr fontId="1" type="noConversion"/>
  </si>
  <si>
    <t>(uA/um)</t>
    <phoneticPr fontId="1" type="noConversion"/>
  </si>
  <si>
    <t>Isat = average(Id ∈ [1.98 V, 3.3 V])</t>
    <phoneticPr fontId="1" type="noConversion"/>
  </si>
  <si>
    <t>results of FET performance parameters</t>
    <phoneticPr fontId="1" type="noConversion"/>
  </si>
  <si>
    <t>(uS/um)</t>
    <phoneticPr fontId="1" type="noConversion"/>
  </si>
  <si>
    <t>uFE = L*gm/(Ctg*Vds)</t>
    <phoneticPr fontId="1" type="noConversion"/>
  </si>
  <si>
    <t>width-normalized Id (uA/um)  measured @ W = 20 um</t>
    <phoneticPr fontId="1" type="noConversion"/>
  </si>
  <si>
    <t>width-normalized Id (uA/um)  measured @ (Vds = 3.3 V, W = 20 um)</t>
    <phoneticPr fontId="1" type="noConversion"/>
  </si>
  <si>
    <t>maximal slope of the linear fitting line within Vgs ∈[0.5 V, 1.5 V]</t>
    <phoneticPr fontId="1" type="noConversion"/>
  </si>
  <si>
    <t xml:space="preserve">gm =max (dId/dVgs)  ≈ </t>
    <phoneticPr fontId="1" type="noConversion"/>
  </si>
  <si>
    <t>using the normalized gm result</t>
    <phoneticPr fontId="1" type="noConversion"/>
  </si>
  <si>
    <t>width-normalized drain saturation current (Isat)</t>
    <phoneticPr fontId="1" type="noConversion"/>
  </si>
  <si>
    <t>experimental measurement data</t>
    <phoneticPr fontId="1" type="noConversion"/>
  </si>
  <si>
    <t>measured @ Vgs = 0 V</t>
    <phoneticPr fontId="1" type="noConversion"/>
  </si>
  <si>
    <t>measured @ Vgs = 10 mV</t>
    <phoneticPr fontId="1" type="noConversion"/>
  </si>
  <si>
    <t>measured @ Vgs = 20 mV</t>
    <phoneticPr fontId="1" type="noConversion"/>
  </si>
  <si>
    <t>measured @ Vgs = 30 mV</t>
    <phoneticPr fontId="1" type="noConversion"/>
  </si>
  <si>
    <t>measured @ Vgs = 40 mV</t>
    <phoneticPr fontId="1" type="noConversion"/>
  </si>
  <si>
    <t>measured @ Vgs = 50 mV</t>
    <phoneticPr fontId="1" type="noConversion"/>
  </si>
  <si>
    <t xml:space="preserve">VT ≈ </t>
    <phoneticPr fontId="1" type="noConversion"/>
  </si>
  <si>
    <t>normalized transconductance (gm) @ (Vds = 3.3 V, W = 20 um)</t>
    <phoneticPr fontId="1" type="noConversion"/>
  </si>
  <si>
    <t>field-effect carrier mobility (uFE) @ (Vds = 3.3 V, L = 10 um)</t>
    <phoneticPr fontId="1" type="noConversion"/>
  </si>
  <si>
    <t>maximum saturation current @ (Vds = 3.3 V, Vgs = 2 V)</t>
    <phoneticPr fontId="1" type="noConversion"/>
  </si>
  <si>
    <t>Imax 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</si>
</sst>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11" fontId="0" fillId="2" borderId="0" xfId="0" applyNumberFormat="1" applyFill="1" applyAlignment="1">
      <alignment vertical="center"/>
    </xf>
    <xf numFmtId="11" fontId="0" fillId="2" borderId="6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1" xfId="0" applyFill="1" applyBorder="1" applyAlignment="1">
      <alignment horizontal="center" vertical="center"/>
    </xf>
    <xf numFmtId="0" fontId="0" fillId="7" borderId="11" xfId="0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FF"/>
      <color rgb="FFFF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13614216622104"/>
          <c:y val="2.2386249404823984E-2"/>
          <c:w val="0.79970984043984983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characteristics'!$B$3:$B$253</c:f>
              <c:numCache>
                <c:formatCode>G/通用格式</c:formatCode>
                <c:ptCount val="251"/>
                <c:pt idx="0">
                  <c:v>8.6100000000000006E-6</c:v>
                </c:pt>
                <c:pt idx="1">
                  <c:v>8.2099999999999993E-6</c:v>
                </c:pt>
                <c:pt idx="2">
                  <c:v>7.9300000000000003E-6</c:v>
                </c:pt>
                <c:pt idx="3">
                  <c:v>7.61E-6</c:v>
                </c:pt>
                <c:pt idx="4">
                  <c:v>6.9500000000000004E-6</c:v>
                </c:pt>
                <c:pt idx="5">
                  <c:v>6.6900000000000003E-6</c:v>
                </c:pt>
                <c:pt idx="6">
                  <c:v>5.7300000000000002E-6</c:v>
                </c:pt>
                <c:pt idx="7">
                  <c:v>5.13E-6</c:v>
                </c:pt>
                <c:pt idx="8">
                  <c:v>5.8100000000000003E-6</c:v>
                </c:pt>
                <c:pt idx="9">
                  <c:v>5.1499999999999998E-6</c:v>
                </c:pt>
                <c:pt idx="10">
                  <c:v>5.1599999999999997E-6</c:v>
                </c:pt>
                <c:pt idx="11">
                  <c:v>4.5199999999999999E-6</c:v>
                </c:pt>
                <c:pt idx="12">
                  <c:v>3.4699999999999998E-6</c:v>
                </c:pt>
                <c:pt idx="13">
                  <c:v>2.9399999999999998E-6</c:v>
                </c:pt>
                <c:pt idx="14">
                  <c:v>2.6400000000000001E-6</c:v>
                </c:pt>
                <c:pt idx="15">
                  <c:v>2.43E-6</c:v>
                </c:pt>
                <c:pt idx="16">
                  <c:v>2.3700000000000002E-6</c:v>
                </c:pt>
                <c:pt idx="17">
                  <c:v>3.0599999999999999E-6</c:v>
                </c:pt>
                <c:pt idx="18">
                  <c:v>2.21E-6</c:v>
                </c:pt>
                <c:pt idx="19">
                  <c:v>1.81E-6</c:v>
                </c:pt>
                <c:pt idx="20">
                  <c:v>1.28E-6</c:v>
                </c:pt>
                <c:pt idx="21">
                  <c:v>1.7E-6</c:v>
                </c:pt>
                <c:pt idx="22">
                  <c:v>1.9199999999999998E-6</c:v>
                </c:pt>
                <c:pt idx="23">
                  <c:v>9.5999999999999991E-7</c:v>
                </c:pt>
                <c:pt idx="24">
                  <c:v>5.0999999999999999E-7</c:v>
                </c:pt>
                <c:pt idx="25">
                  <c:v>2.2000000000000001E-7</c:v>
                </c:pt>
                <c:pt idx="26">
                  <c:v>7.6000000000000003E-7</c:v>
                </c:pt>
                <c:pt idx="29">
                  <c:v>1.2100000000000001E-6</c:v>
                </c:pt>
                <c:pt idx="30">
                  <c:v>1.8E-7</c:v>
                </c:pt>
                <c:pt idx="31">
                  <c:v>1.1000000000000001E-7</c:v>
                </c:pt>
                <c:pt idx="32">
                  <c:v>8.5000000000000001E-7</c:v>
                </c:pt>
                <c:pt idx="33">
                  <c:v>6.8999999999999996E-7</c:v>
                </c:pt>
                <c:pt idx="34">
                  <c:v>1.9000000000000001E-7</c:v>
                </c:pt>
                <c:pt idx="38">
                  <c:v>1.26E-6</c:v>
                </c:pt>
                <c:pt idx="39">
                  <c:v>1.4500000000000001E-6</c:v>
                </c:pt>
                <c:pt idx="40">
                  <c:v>2.0999999999999998E-6</c:v>
                </c:pt>
                <c:pt idx="41">
                  <c:v>3.1599999999999998E-6</c:v>
                </c:pt>
                <c:pt idx="42">
                  <c:v>6.46E-6</c:v>
                </c:pt>
                <c:pt idx="43">
                  <c:v>1.2449999999999999E-5</c:v>
                </c:pt>
                <c:pt idx="44">
                  <c:v>2.5490000000000002E-5</c:v>
                </c:pt>
                <c:pt idx="45">
                  <c:v>4.0410000000000001E-5</c:v>
                </c:pt>
                <c:pt idx="46">
                  <c:v>6.86E-5</c:v>
                </c:pt>
                <c:pt idx="47">
                  <c:v>1.1995E-4</c:v>
                </c:pt>
                <c:pt idx="48">
                  <c:v>1.9158000000000001E-4</c:v>
                </c:pt>
                <c:pt idx="49">
                  <c:v>6.5339999999999994E-5</c:v>
                </c:pt>
                <c:pt idx="50">
                  <c:v>4.3622000000000002E-4</c:v>
                </c:pt>
                <c:pt idx="51">
                  <c:v>1.1905100000000001E-3</c:v>
                </c:pt>
                <c:pt idx="52">
                  <c:v>1.73901E-3</c:v>
                </c:pt>
                <c:pt idx="53">
                  <c:v>2.79591E-3</c:v>
                </c:pt>
                <c:pt idx="54">
                  <c:v>4.0218299999999997E-3</c:v>
                </c:pt>
                <c:pt idx="55">
                  <c:v>5.3820300000000003E-3</c:v>
                </c:pt>
                <c:pt idx="56">
                  <c:v>6.5648099999999999E-3</c:v>
                </c:pt>
                <c:pt idx="57">
                  <c:v>8.1398700000000004E-3</c:v>
                </c:pt>
                <c:pt idx="58">
                  <c:v>9.9643800000000001E-3</c:v>
                </c:pt>
                <c:pt idx="59">
                  <c:v>1.1528699999999999E-2</c:v>
                </c:pt>
                <c:pt idx="60">
                  <c:v>1.381902E-2</c:v>
                </c:pt>
                <c:pt idx="61">
                  <c:v>1.5829800000000002E-2</c:v>
                </c:pt>
                <c:pt idx="62">
                  <c:v>1.5339E-2</c:v>
                </c:pt>
                <c:pt idx="63">
                  <c:v>1.9925999999999999E-2</c:v>
                </c:pt>
                <c:pt idx="64">
                  <c:v>2.3682000000000002E-2</c:v>
                </c:pt>
                <c:pt idx="65">
                  <c:v>2.8881E-2</c:v>
                </c:pt>
                <c:pt idx="66">
                  <c:v>3.2793000000000003E-2</c:v>
                </c:pt>
                <c:pt idx="67">
                  <c:v>3.7155000000000001E-2</c:v>
                </c:pt>
                <c:pt idx="68">
                  <c:v>4.2812999999999997E-2</c:v>
                </c:pt>
                <c:pt idx="69">
                  <c:v>4.8725999999999998E-2</c:v>
                </c:pt>
                <c:pt idx="70">
                  <c:v>5.5289999999999999E-2</c:v>
                </c:pt>
                <c:pt idx="71">
                  <c:v>5.9760000000000001E-2</c:v>
                </c:pt>
                <c:pt idx="72">
                  <c:v>6.4658999999999994E-2</c:v>
                </c:pt>
                <c:pt idx="73">
                  <c:v>7.2152999999999995E-2</c:v>
                </c:pt>
                <c:pt idx="74">
                  <c:v>7.6050000000000006E-2</c:v>
                </c:pt>
                <c:pt idx="75">
                  <c:v>8.3933999999999995E-2</c:v>
                </c:pt>
                <c:pt idx="76">
                  <c:v>0.09</c:v>
                </c:pt>
                <c:pt idx="77">
                  <c:v>9.6023999999999998E-2</c:v>
                </c:pt>
                <c:pt idx="78">
                  <c:v>0.10233</c:v>
                </c:pt>
                <c:pt idx="79">
                  <c:v>0.112344</c:v>
                </c:pt>
                <c:pt idx="80">
                  <c:v>0.118506</c:v>
                </c:pt>
                <c:pt idx="81">
                  <c:v>0.12651599999999999</c:v>
                </c:pt>
                <c:pt idx="82">
                  <c:v>0.13422300000000001</c:v>
                </c:pt>
                <c:pt idx="83">
                  <c:v>0.13884299999999999</c:v>
                </c:pt>
                <c:pt idx="84">
                  <c:v>0.14801400000000001</c:v>
                </c:pt>
                <c:pt idx="85">
                  <c:v>0.156192</c:v>
                </c:pt>
                <c:pt idx="86">
                  <c:v>0.160494</c:v>
                </c:pt>
                <c:pt idx="87">
                  <c:v>0.16960800000000001</c:v>
                </c:pt>
                <c:pt idx="88">
                  <c:v>0.18382499999999999</c:v>
                </c:pt>
                <c:pt idx="89">
                  <c:v>0.19733100000000001</c:v>
                </c:pt>
                <c:pt idx="90">
                  <c:v>0.21260100000000001</c:v>
                </c:pt>
                <c:pt idx="91">
                  <c:v>0.22942799999999999</c:v>
                </c:pt>
                <c:pt idx="92">
                  <c:v>0.24459</c:v>
                </c:pt>
                <c:pt idx="93">
                  <c:v>0.25929000000000002</c:v>
                </c:pt>
                <c:pt idx="94">
                  <c:v>0.27549000000000001</c:v>
                </c:pt>
                <c:pt idx="95">
                  <c:v>0.28978500000000001</c:v>
                </c:pt>
                <c:pt idx="96">
                  <c:v>0.30133500000000002</c:v>
                </c:pt>
                <c:pt idx="97">
                  <c:v>0.31695000000000001</c:v>
                </c:pt>
                <c:pt idx="98">
                  <c:v>0.32692500000000002</c:v>
                </c:pt>
                <c:pt idx="99">
                  <c:v>0.34268999999999999</c:v>
                </c:pt>
                <c:pt idx="100">
                  <c:v>0.35646</c:v>
                </c:pt>
                <c:pt idx="101">
                  <c:v>0.36498000000000003</c:v>
                </c:pt>
                <c:pt idx="102">
                  <c:v>0.38057999999999997</c:v>
                </c:pt>
                <c:pt idx="103">
                  <c:v>0.38872499999999999</c:v>
                </c:pt>
                <c:pt idx="104">
                  <c:v>0.40200000000000002</c:v>
                </c:pt>
                <c:pt idx="105">
                  <c:v>0.41251500000000002</c:v>
                </c:pt>
                <c:pt idx="106">
                  <c:v>0.421485</c:v>
                </c:pt>
                <c:pt idx="107">
                  <c:v>0.43066500000000002</c:v>
                </c:pt>
                <c:pt idx="108">
                  <c:v>0.44040000000000001</c:v>
                </c:pt>
                <c:pt idx="109">
                  <c:v>0.4617</c:v>
                </c:pt>
                <c:pt idx="110">
                  <c:v>0.47982000000000002</c:v>
                </c:pt>
                <c:pt idx="111">
                  <c:v>0.49160999999999999</c:v>
                </c:pt>
                <c:pt idx="112">
                  <c:v>0.50917500000000004</c:v>
                </c:pt>
                <c:pt idx="113">
                  <c:v>0.51414000000000004</c:v>
                </c:pt>
                <c:pt idx="114">
                  <c:v>0.53488500000000005</c:v>
                </c:pt>
                <c:pt idx="115">
                  <c:v>0.54974999999999996</c:v>
                </c:pt>
                <c:pt idx="116">
                  <c:v>0.55169999999999997</c:v>
                </c:pt>
                <c:pt idx="117">
                  <c:v>0.56479500000000005</c:v>
                </c:pt>
                <c:pt idx="118">
                  <c:v>0.57901499999999995</c:v>
                </c:pt>
                <c:pt idx="119">
                  <c:v>0.58731</c:v>
                </c:pt>
                <c:pt idx="120">
                  <c:v>0.60263999999999995</c:v>
                </c:pt>
                <c:pt idx="121">
                  <c:v>0.61315500000000001</c:v>
                </c:pt>
                <c:pt idx="122">
                  <c:v>0.62768999999999997</c:v>
                </c:pt>
                <c:pt idx="123">
                  <c:v>0.64239000000000002</c:v>
                </c:pt>
                <c:pt idx="124">
                  <c:v>0.654165</c:v>
                </c:pt>
                <c:pt idx="125">
                  <c:v>0.67117499999999997</c:v>
                </c:pt>
                <c:pt idx="126">
                  <c:v>0.68149499999999996</c:v>
                </c:pt>
                <c:pt idx="127">
                  <c:v>0.69135000000000002</c:v>
                </c:pt>
                <c:pt idx="128">
                  <c:v>0.70213499999999995</c:v>
                </c:pt>
                <c:pt idx="129">
                  <c:v>0.71419500000000002</c:v>
                </c:pt>
                <c:pt idx="130">
                  <c:v>0.72611999999999999</c:v>
                </c:pt>
                <c:pt idx="131">
                  <c:v>0.73894499999999996</c:v>
                </c:pt>
                <c:pt idx="132">
                  <c:v>0.75324000000000002</c:v>
                </c:pt>
                <c:pt idx="133">
                  <c:v>0.77098500000000003</c:v>
                </c:pt>
                <c:pt idx="134">
                  <c:v>0.78702000000000005</c:v>
                </c:pt>
                <c:pt idx="135">
                  <c:v>0.81111</c:v>
                </c:pt>
                <c:pt idx="136">
                  <c:v>0.81529499999999999</c:v>
                </c:pt>
                <c:pt idx="137">
                  <c:v>0.82909500000000003</c:v>
                </c:pt>
                <c:pt idx="138">
                  <c:v>0.84606000000000003</c:v>
                </c:pt>
                <c:pt idx="139">
                  <c:v>0.85114500000000004</c:v>
                </c:pt>
                <c:pt idx="140">
                  <c:v>0.85897500000000004</c:v>
                </c:pt>
                <c:pt idx="141">
                  <c:v>0.877695</c:v>
                </c:pt>
                <c:pt idx="142">
                  <c:v>0.89173500000000006</c:v>
                </c:pt>
                <c:pt idx="143">
                  <c:v>0.90748499999999999</c:v>
                </c:pt>
                <c:pt idx="144">
                  <c:v>0.91998000000000002</c:v>
                </c:pt>
                <c:pt idx="145">
                  <c:v>0.92896500000000004</c:v>
                </c:pt>
                <c:pt idx="146">
                  <c:v>0.94623000000000002</c:v>
                </c:pt>
                <c:pt idx="147">
                  <c:v>0.96774000000000004</c:v>
                </c:pt>
                <c:pt idx="148">
                  <c:v>0.97897500000000004</c:v>
                </c:pt>
                <c:pt idx="149">
                  <c:v>1.0002899999999999</c:v>
                </c:pt>
                <c:pt idx="150">
                  <c:v>1.0167299999999999</c:v>
                </c:pt>
                <c:pt idx="151">
                  <c:v>1.031925</c:v>
                </c:pt>
                <c:pt idx="152">
                  <c:v>1.054065</c:v>
                </c:pt>
                <c:pt idx="153">
                  <c:v>1.0771500000000001</c:v>
                </c:pt>
                <c:pt idx="154">
                  <c:v>1.0932900000000001</c:v>
                </c:pt>
                <c:pt idx="155">
                  <c:v>1.10778</c:v>
                </c:pt>
                <c:pt idx="156">
                  <c:v>1.11957</c:v>
                </c:pt>
                <c:pt idx="157">
                  <c:v>1.1223749999999999</c:v>
                </c:pt>
                <c:pt idx="158">
                  <c:v>1.1378699999999999</c:v>
                </c:pt>
                <c:pt idx="159">
                  <c:v>1.13601</c:v>
                </c:pt>
                <c:pt idx="160">
                  <c:v>1.165095</c:v>
                </c:pt>
                <c:pt idx="161">
                  <c:v>1.1790449999999999</c:v>
                </c:pt>
                <c:pt idx="162">
                  <c:v>1.2024300000000001</c:v>
                </c:pt>
                <c:pt idx="163">
                  <c:v>1.2151799999999999</c:v>
                </c:pt>
                <c:pt idx="164">
                  <c:v>1.23597</c:v>
                </c:pt>
                <c:pt idx="165">
                  <c:v>1.24899</c:v>
                </c:pt>
                <c:pt idx="166">
                  <c:v>1.25397</c:v>
                </c:pt>
                <c:pt idx="167">
                  <c:v>1.2811049999999999</c:v>
                </c:pt>
                <c:pt idx="168">
                  <c:v>1.29318</c:v>
                </c:pt>
                <c:pt idx="169">
                  <c:v>1.3096950000000001</c:v>
                </c:pt>
                <c:pt idx="170">
                  <c:v>1.3218300000000001</c:v>
                </c:pt>
                <c:pt idx="171">
                  <c:v>1.3410299999999999</c:v>
                </c:pt>
                <c:pt idx="172">
                  <c:v>1.3495349999999999</c:v>
                </c:pt>
                <c:pt idx="173">
                  <c:v>1.36311</c:v>
                </c:pt>
                <c:pt idx="174">
                  <c:v>1.3815599999999999</c:v>
                </c:pt>
                <c:pt idx="175">
                  <c:v>1.3902600000000001</c:v>
                </c:pt>
                <c:pt idx="176">
                  <c:v>1.4185650000000001</c:v>
                </c:pt>
                <c:pt idx="177">
                  <c:v>1.420995</c:v>
                </c:pt>
                <c:pt idx="178">
                  <c:v>1.4406749999999999</c:v>
                </c:pt>
                <c:pt idx="179">
                  <c:v>1.4520299999999999</c:v>
                </c:pt>
                <c:pt idx="180">
                  <c:v>1.4753400000000001</c:v>
                </c:pt>
                <c:pt idx="181">
                  <c:v>1.49817</c:v>
                </c:pt>
                <c:pt idx="182">
                  <c:v>1.5130650000000001</c:v>
                </c:pt>
                <c:pt idx="183">
                  <c:v>1.5192300000000001</c:v>
                </c:pt>
                <c:pt idx="184">
                  <c:v>1.5454650000000001</c:v>
                </c:pt>
                <c:pt idx="185">
                  <c:v>1.554915</c:v>
                </c:pt>
                <c:pt idx="186">
                  <c:v>1.544475</c:v>
                </c:pt>
                <c:pt idx="187">
                  <c:v>1.5703050000000001</c:v>
                </c:pt>
                <c:pt idx="188">
                  <c:v>1.586625</c:v>
                </c:pt>
                <c:pt idx="189">
                  <c:v>1.6117649999999999</c:v>
                </c:pt>
                <c:pt idx="190">
                  <c:v>1.6413899999999999</c:v>
                </c:pt>
                <c:pt idx="191">
                  <c:v>1.64394</c:v>
                </c:pt>
                <c:pt idx="192">
                  <c:v>1.661235</c:v>
                </c:pt>
                <c:pt idx="193">
                  <c:v>1.6648799999999999</c:v>
                </c:pt>
                <c:pt idx="194">
                  <c:v>1.6702950000000001</c:v>
                </c:pt>
                <c:pt idx="195">
                  <c:v>1.6772100000000001</c:v>
                </c:pt>
                <c:pt idx="196">
                  <c:v>1.6989449999999999</c:v>
                </c:pt>
                <c:pt idx="197">
                  <c:v>1.716585</c:v>
                </c:pt>
                <c:pt idx="198">
                  <c:v>1.71984</c:v>
                </c:pt>
                <c:pt idx="199">
                  <c:v>1.7013750000000001</c:v>
                </c:pt>
                <c:pt idx="200">
                  <c:v>1.7426250000000001</c:v>
                </c:pt>
                <c:pt idx="201">
                  <c:v>1.7432399999999999</c:v>
                </c:pt>
                <c:pt idx="202">
                  <c:v>1.787595</c:v>
                </c:pt>
                <c:pt idx="203">
                  <c:v>1.7916300000000001</c:v>
                </c:pt>
                <c:pt idx="204">
                  <c:v>1.7733000000000001</c:v>
                </c:pt>
                <c:pt idx="205">
                  <c:v>1.7849999999999999</c:v>
                </c:pt>
                <c:pt idx="206">
                  <c:v>1.8267</c:v>
                </c:pt>
                <c:pt idx="207">
                  <c:v>1.8677999999999999</c:v>
                </c:pt>
                <c:pt idx="208">
                  <c:v>1.8645</c:v>
                </c:pt>
                <c:pt idx="209">
                  <c:v>1.9065000000000001</c:v>
                </c:pt>
                <c:pt idx="210">
                  <c:v>1.9272</c:v>
                </c:pt>
                <c:pt idx="211">
                  <c:v>1.9484999999999999</c:v>
                </c:pt>
                <c:pt idx="212">
                  <c:v>1.9481999999999999</c:v>
                </c:pt>
                <c:pt idx="213">
                  <c:v>1.9731000000000001</c:v>
                </c:pt>
                <c:pt idx="214">
                  <c:v>1.9983</c:v>
                </c:pt>
                <c:pt idx="215">
                  <c:v>2.0099999999999998</c:v>
                </c:pt>
                <c:pt idx="216">
                  <c:v>1.9964999999999999</c:v>
                </c:pt>
                <c:pt idx="217">
                  <c:v>2.0217000000000001</c:v>
                </c:pt>
                <c:pt idx="218">
                  <c:v>2.0333999999999999</c:v>
                </c:pt>
                <c:pt idx="219">
                  <c:v>2.0531999999999999</c:v>
                </c:pt>
                <c:pt idx="220">
                  <c:v>2.0886</c:v>
                </c:pt>
                <c:pt idx="221">
                  <c:v>2.0973000000000002</c:v>
                </c:pt>
                <c:pt idx="222">
                  <c:v>2.1002999999999998</c:v>
                </c:pt>
                <c:pt idx="223">
                  <c:v>2.1408</c:v>
                </c:pt>
                <c:pt idx="224">
                  <c:v>2.1623999999999999</c:v>
                </c:pt>
                <c:pt idx="225">
                  <c:v>2.1720000000000002</c:v>
                </c:pt>
                <c:pt idx="226">
                  <c:v>2.1657000000000002</c:v>
                </c:pt>
                <c:pt idx="227">
                  <c:v>2.1495000000000002</c:v>
                </c:pt>
                <c:pt idx="228">
                  <c:v>2.1528</c:v>
                </c:pt>
                <c:pt idx="229">
                  <c:v>2.2086000000000001</c:v>
                </c:pt>
                <c:pt idx="230">
                  <c:v>2.2092000000000001</c:v>
                </c:pt>
                <c:pt idx="231">
                  <c:v>2.2299000000000002</c:v>
                </c:pt>
                <c:pt idx="232">
                  <c:v>2.2349999999999999</c:v>
                </c:pt>
                <c:pt idx="233">
                  <c:v>2.2448999999999999</c:v>
                </c:pt>
                <c:pt idx="234">
                  <c:v>2.2757999999999998</c:v>
                </c:pt>
                <c:pt idx="235">
                  <c:v>2.2818000000000001</c:v>
                </c:pt>
                <c:pt idx="236">
                  <c:v>2.3088000000000002</c:v>
                </c:pt>
                <c:pt idx="237">
                  <c:v>2.3279999999999998</c:v>
                </c:pt>
                <c:pt idx="238">
                  <c:v>2.3351999999999999</c:v>
                </c:pt>
                <c:pt idx="239">
                  <c:v>2.3151000000000002</c:v>
                </c:pt>
                <c:pt idx="240">
                  <c:v>2.3216999999999999</c:v>
                </c:pt>
                <c:pt idx="241">
                  <c:v>2.3229000000000002</c:v>
                </c:pt>
                <c:pt idx="242">
                  <c:v>2.3649</c:v>
                </c:pt>
                <c:pt idx="243">
                  <c:v>2.4020999999999999</c:v>
                </c:pt>
                <c:pt idx="244">
                  <c:v>2.3967000000000001</c:v>
                </c:pt>
                <c:pt idx="245">
                  <c:v>2.4161999999999999</c:v>
                </c:pt>
                <c:pt idx="246">
                  <c:v>2.4243000000000001</c:v>
                </c:pt>
                <c:pt idx="247">
                  <c:v>2.4255</c:v>
                </c:pt>
                <c:pt idx="248">
                  <c:v>2.4624000000000001</c:v>
                </c:pt>
                <c:pt idx="249">
                  <c:v>2.4380999999999999</c:v>
                </c:pt>
                <c:pt idx="250">
                  <c:v>2.4744000000000002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F-466E-A7E8-630F77A0EED3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backward val="0.2"/>
            <c:dispRSqr val="0"/>
            <c:dispEq val="0"/>
          </c:trendline>
          <c:xVal>
            <c:numRef>
              <c:f>'transfer characteristics'!$A$103:$A$203</c:f>
              <c:numCache>
                <c:formatCode>G/通用格式</c:formatCode>
                <c:ptCount val="10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</c:numCache>
            </c:numRef>
          </c:xVal>
          <c:yVal>
            <c:numRef>
              <c:f>'transfer characteristics'!$B$103:$B$203</c:f>
              <c:numCache>
                <c:formatCode>G/通用格式</c:formatCode>
                <c:ptCount val="101"/>
                <c:pt idx="0">
                  <c:v>0.35646</c:v>
                </c:pt>
                <c:pt idx="1">
                  <c:v>0.36498000000000003</c:v>
                </c:pt>
                <c:pt idx="2">
                  <c:v>0.38057999999999997</c:v>
                </c:pt>
                <c:pt idx="3">
                  <c:v>0.38872499999999999</c:v>
                </c:pt>
                <c:pt idx="4">
                  <c:v>0.40200000000000002</c:v>
                </c:pt>
                <c:pt idx="5">
                  <c:v>0.41251500000000002</c:v>
                </c:pt>
                <c:pt idx="6">
                  <c:v>0.421485</c:v>
                </c:pt>
                <c:pt idx="7">
                  <c:v>0.43066500000000002</c:v>
                </c:pt>
                <c:pt idx="8">
                  <c:v>0.44040000000000001</c:v>
                </c:pt>
                <c:pt idx="9">
                  <c:v>0.4617</c:v>
                </c:pt>
                <c:pt idx="10">
                  <c:v>0.47982000000000002</c:v>
                </c:pt>
                <c:pt idx="11">
                  <c:v>0.49160999999999999</c:v>
                </c:pt>
                <c:pt idx="12">
                  <c:v>0.50917500000000004</c:v>
                </c:pt>
                <c:pt idx="13">
                  <c:v>0.51414000000000004</c:v>
                </c:pt>
                <c:pt idx="14">
                  <c:v>0.53488500000000005</c:v>
                </c:pt>
                <c:pt idx="15">
                  <c:v>0.54974999999999996</c:v>
                </c:pt>
                <c:pt idx="16">
                  <c:v>0.55169999999999997</c:v>
                </c:pt>
                <c:pt idx="17">
                  <c:v>0.56479500000000005</c:v>
                </c:pt>
                <c:pt idx="18">
                  <c:v>0.57901499999999995</c:v>
                </c:pt>
                <c:pt idx="19">
                  <c:v>0.58731</c:v>
                </c:pt>
                <c:pt idx="20">
                  <c:v>0.60263999999999995</c:v>
                </c:pt>
                <c:pt idx="21">
                  <c:v>0.61315500000000001</c:v>
                </c:pt>
                <c:pt idx="22">
                  <c:v>0.62768999999999997</c:v>
                </c:pt>
                <c:pt idx="23">
                  <c:v>0.64239000000000002</c:v>
                </c:pt>
                <c:pt idx="24">
                  <c:v>0.654165</c:v>
                </c:pt>
                <c:pt idx="25">
                  <c:v>0.67117499999999997</c:v>
                </c:pt>
                <c:pt idx="26">
                  <c:v>0.68149499999999996</c:v>
                </c:pt>
                <c:pt idx="27">
                  <c:v>0.69135000000000002</c:v>
                </c:pt>
                <c:pt idx="28">
                  <c:v>0.70213499999999995</c:v>
                </c:pt>
                <c:pt idx="29">
                  <c:v>0.71419500000000002</c:v>
                </c:pt>
                <c:pt idx="30">
                  <c:v>0.72611999999999999</c:v>
                </c:pt>
                <c:pt idx="31">
                  <c:v>0.73894499999999996</c:v>
                </c:pt>
                <c:pt idx="32">
                  <c:v>0.75324000000000002</c:v>
                </c:pt>
                <c:pt idx="33">
                  <c:v>0.77098500000000003</c:v>
                </c:pt>
                <c:pt idx="34">
                  <c:v>0.78702000000000005</c:v>
                </c:pt>
                <c:pt idx="35">
                  <c:v>0.81111</c:v>
                </c:pt>
                <c:pt idx="36">
                  <c:v>0.81529499999999999</c:v>
                </c:pt>
                <c:pt idx="37">
                  <c:v>0.82909500000000003</c:v>
                </c:pt>
                <c:pt idx="38">
                  <c:v>0.84606000000000003</c:v>
                </c:pt>
                <c:pt idx="39">
                  <c:v>0.85114500000000004</c:v>
                </c:pt>
                <c:pt idx="40">
                  <c:v>0.85897500000000004</c:v>
                </c:pt>
                <c:pt idx="41">
                  <c:v>0.877695</c:v>
                </c:pt>
                <c:pt idx="42">
                  <c:v>0.89173500000000006</c:v>
                </c:pt>
                <c:pt idx="43">
                  <c:v>0.90748499999999999</c:v>
                </c:pt>
                <c:pt idx="44">
                  <c:v>0.91998000000000002</c:v>
                </c:pt>
                <c:pt idx="45">
                  <c:v>0.92896500000000004</c:v>
                </c:pt>
                <c:pt idx="46">
                  <c:v>0.94623000000000002</c:v>
                </c:pt>
                <c:pt idx="47">
                  <c:v>0.96774000000000004</c:v>
                </c:pt>
                <c:pt idx="48">
                  <c:v>0.97897500000000004</c:v>
                </c:pt>
                <c:pt idx="49">
                  <c:v>1.0002899999999999</c:v>
                </c:pt>
                <c:pt idx="50">
                  <c:v>1.0167299999999999</c:v>
                </c:pt>
                <c:pt idx="51">
                  <c:v>1.031925</c:v>
                </c:pt>
                <c:pt idx="52">
                  <c:v>1.054065</c:v>
                </c:pt>
                <c:pt idx="53">
                  <c:v>1.0771500000000001</c:v>
                </c:pt>
                <c:pt idx="54">
                  <c:v>1.0932900000000001</c:v>
                </c:pt>
                <c:pt idx="55">
                  <c:v>1.10778</c:v>
                </c:pt>
                <c:pt idx="56">
                  <c:v>1.11957</c:v>
                </c:pt>
                <c:pt idx="57">
                  <c:v>1.1223749999999999</c:v>
                </c:pt>
                <c:pt idx="58">
                  <c:v>1.1378699999999999</c:v>
                </c:pt>
                <c:pt idx="59">
                  <c:v>1.13601</c:v>
                </c:pt>
                <c:pt idx="60">
                  <c:v>1.165095</c:v>
                </c:pt>
                <c:pt idx="61">
                  <c:v>1.1790449999999999</c:v>
                </c:pt>
                <c:pt idx="62">
                  <c:v>1.2024300000000001</c:v>
                </c:pt>
                <c:pt idx="63">
                  <c:v>1.2151799999999999</c:v>
                </c:pt>
                <c:pt idx="64">
                  <c:v>1.23597</c:v>
                </c:pt>
                <c:pt idx="65">
                  <c:v>1.24899</c:v>
                </c:pt>
                <c:pt idx="66">
                  <c:v>1.25397</c:v>
                </c:pt>
                <c:pt idx="67">
                  <c:v>1.2811049999999999</c:v>
                </c:pt>
                <c:pt idx="68">
                  <c:v>1.29318</c:v>
                </c:pt>
                <c:pt idx="69">
                  <c:v>1.3096950000000001</c:v>
                </c:pt>
                <c:pt idx="70">
                  <c:v>1.3218300000000001</c:v>
                </c:pt>
                <c:pt idx="71">
                  <c:v>1.3410299999999999</c:v>
                </c:pt>
                <c:pt idx="72">
                  <c:v>1.3495349999999999</c:v>
                </c:pt>
                <c:pt idx="73">
                  <c:v>1.36311</c:v>
                </c:pt>
                <c:pt idx="74">
                  <c:v>1.3815599999999999</c:v>
                </c:pt>
                <c:pt idx="75">
                  <c:v>1.3902600000000001</c:v>
                </c:pt>
                <c:pt idx="76">
                  <c:v>1.4185650000000001</c:v>
                </c:pt>
                <c:pt idx="77">
                  <c:v>1.420995</c:v>
                </c:pt>
                <c:pt idx="78">
                  <c:v>1.4406749999999999</c:v>
                </c:pt>
                <c:pt idx="79">
                  <c:v>1.4520299999999999</c:v>
                </c:pt>
                <c:pt idx="80">
                  <c:v>1.4753400000000001</c:v>
                </c:pt>
                <c:pt idx="81">
                  <c:v>1.49817</c:v>
                </c:pt>
                <c:pt idx="82">
                  <c:v>1.5130650000000001</c:v>
                </c:pt>
                <c:pt idx="83">
                  <c:v>1.5192300000000001</c:v>
                </c:pt>
                <c:pt idx="84">
                  <c:v>1.5454650000000001</c:v>
                </c:pt>
                <c:pt idx="85">
                  <c:v>1.554915</c:v>
                </c:pt>
                <c:pt idx="86">
                  <c:v>1.544475</c:v>
                </c:pt>
                <c:pt idx="87">
                  <c:v>1.5703050000000001</c:v>
                </c:pt>
                <c:pt idx="88">
                  <c:v>1.586625</c:v>
                </c:pt>
                <c:pt idx="89">
                  <c:v>1.6117649999999999</c:v>
                </c:pt>
                <c:pt idx="90">
                  <c:v>1.6413899999999999</c:v>
                </c:pt>
                <c:pt idx="91">
                  <c:v>1.64394</c:v>
                </c:pt>
                <c:pt idx="92">
                  <c:v>1.661235</c:v>
                </c:pt>
                <c:pt idx="93">
                  <c:v>1.6648799999999999</c:v>
                </c:pt>
                <c:pt idx="94">
                  <c:v>1.6702950000000001</c:v>
                </c:pt>
                <c:pt idx="95">
                  <c:v>1.6772100000000001</c:v>
                </c:pt>
                <c:pt idx="96">
                  <c:v>1.6989449999999999</c:v>
                </c:pt>
                <c:pt idx="97">
                  <c:v>1.716585</c:v>
                </c:pt>
                <c:pt idx="98">
                  <c:v>1.71984</c:v>
                </c:pt>
                <c:pt idx="99">
                  <c:v>1.7013750000000001</c:v>
                </c:pt>
                <c:pt idx="100">
                  <c:v>1.7426250000000001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D-43BC-BD60-89BCEE75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1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4877643863879"/>
          <c:y val="2.2386249404823984E-2"/>
          <c:w val="0.81139720616743205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characteristics'!$C$3:$C$253</c:f>
              <c:numCache>
                <c:formatCode>G/通用格式</c:formatCode>
                <c:ptCount val="251"/>
                <c:pt idx="0">
                  <c:v>-5.064996848546345</c:v>
                </c:pt>
                <c:pt idx="1">
                  <c:v>-5.0856568428805593</c:v>
                </c:pt>
                <c:pt idx="2">
                  <c:v>-5.1007268126823959</c:v>
                </c:pt>
                <c:pt idx="3">
                  <c:v>-5.1186153432294272</c:v>
                </c:pt>
                <c:pt idx="4">
                  <c:v>-5.1580151954098863</c:v>
                </c:pt>
                <c:pt idx="5">
                  <c:v>-5.1745738822321767</c:v>
                </c:pt>
                <c:pt idx="6">
                  <c:v>-5.2418453780326102</c:v>
                </c:pt>
                <c:pt idx="7">
                  <c:v>-5.2898826348881833</c:v>
                </c:pt>
                <c:pt idx="8">
                  <c:v>-5.2358238676096693</c:v>
                </c:pt>
                <c:pt idx="9">
                  <c:v>-5.2881927709588092</c:v>
                </c:pt>
                <c:pt idx="10">
                  <c:v>-5.2873502983727887</c:v>
                </c:pt>
                <c:pt idx="11">
                  <c:v>-5.3448615651886175</c:v>
                </c:pt>
                <c:pt idx="12">
                  <c:v>-5.459670525209126</c:v>
                </c:pt>
                <c:pt idx="13">
                  <c:v>-5.5316526695878423</c:v>
                </c:pt>
                <c:pt idx="14">
                  <c:v>-5.5783960731301692</c:v>
                </c:pt>
                <c:pt idx="15">
                  <c:v>-5.6143937264016879</c:v>
                </c:pt>
                <c:pt idx="16">
                  <c:v>-5.6252516539898965</c:v>
                </c:pt>
                <c:pt idx="17">
                  <c:v>-5.5142785735184203</c:v>
                </c:pt>
                <c:pt idx="18">
                  <c:v>-5.655607726314889</c:v>
                </c:pt>
                <c:pt idx="19">
                  <c:v>-5.7423214251308154</c:v>
                </c:pt>
                <c:pt idx="20">
                  <c:v>-5.8927900303521312</c:v>
                </c:pt>
                <c:pt idx="21">
                  <c:v>-5.7695510786217259</c:v>
                </c:pt>
                <c:pt idx="22">
                  <c:v>-5.7166987712964508</c:v>
                </c:pt>
                <c:pt idx="23">
                  <c:v>-6.017728766960432</c:v>
                </c:pt>
                <c:pt idx="24">
                  <c:v>-6.2924298239020633</c:v>
                </c:pt>
                <c:pt idx="25">
                  <c:v>-6.6575773191777934</c:v>
                </c:pt>
                <c:pt idx="26">
                  <c:v>-6.1191864077192086</c:v>
                </c:pt>
                <c:pt idx="29">
                  <c:v>-5.9172146296835502</c:v>
                </c:pt>
                <c:pt idx="30">
                  <c:v>-6.7447274948966935</c:v>
                </c:pt>
                <c:pt idx="31">
                  <c:v>-6.9586073148417746</c:v>
                </c:pt>
                <c:pt idx="32">
                  <c:v>-6.0705810742857071</c:v>
                </c:pt>
                <c:pt idx="33">
                  <c:v>-6.1611509092627443</c:v>
                </c:pt>
                <c:pt idx="34">
                  <c:v>-6.7212463990471711</c:v>
                </c:pt>
                <c:pt idx="38">
                  <c:v>-5.8996294548824375</c:v>
                </c:pt>
                <c:pt idx="39">
                  <c:v>-5.8386319977650247</c:v>
                </c:pt>
                <c:pt idx="40">
                  <c:v>-5.6777807052660805</c:v>
                </c:pt>
                <c:pt idx="41">
                  <c:v>-5.5003129173815966</c:v>
                </c:pt>
                <c:pt idx="42">
                  <c:v>-5.1897674820049158</c:v>
                </c:pt>
                <c:pt idx="43">
                  <c:v>-4.9048306485682449</c:v>
                </c:pt>
                <c:pt idx="44">
                  <c:v>-4.5936301645307323</c:v>
                </c:pt>
                <c:pt idx="45">
                  <c:v>-4.3935111495573516</c:v>
                </c:pt>
                <c:pt idx="46">
                  <c:v>-4.163675884293248</c:v>
                </c:pt>
                <c:pt idx="47">
                  <c:v>-3.9209997476961505</c:v>
                </c:pt>
                <c:pt idx="48">
                  <c:v>-3.7176498310769115</c:v>
                </c:pt>
                <c:pt idx="49">
                  <c:v>-4.1848208698605811</c:v>
                </c:pt>
                <c:pt idx="50">
                  <c:v>-3.3602944265828163</c:v>
                </c:pt>
                <c:pt idx="51">
                  <c:v>-2.9242669522737343</c:v>
                </c:pt>
                <c:pt idx="52">
                  <c:v>-2.7596979206238936</c:v>
                </c:pt>
                <c:pt idx="53">
                  <c:v>-2.5534768125874647</c:v>
                </c:pt>
                <c:pt idx="54">
                  <c:v>-2.3955762906816624</c:v>
                </c:pt>
                <c:pt idx="55">
                  <c:v>-2.2690538857625011</c:v>
                </c:pt>
                <c:pt idx="56">
                  <c:v>-2.1827778388274566</c:v>
                </c:pt>
                <c:pt idx="57">
                  <c:v>-2.0893825310731433</c:v>
                </c:pt>
                <c:pt idx="58">
                  <c:v>-2.0015497186349021</c:v>
                </c:pt>
                <c:pt idx="59">
                  <c:v>-1.9382196618863106</c:v>
                </c:pt>
                <c:pt idx="60">
                  <c:v>-1.8595227546234194</c:v>
                </c:pt>
                <c:pt idx="61">
                  <c:v>-1.8005245721524945</c:v>
                </c:pt>
                <c:pt idx="62">
                  <c:v>-1.8142029525538006</c:v>
                </c:pt>
                <c:pt idx="63">
                  <c:v>-1.7005798740179712</c:v>
                </c:pt>
                <c:pt idx="64">
                  <c:v>-1.6255816232208411</c:v>
                </c:pt>
                <c:pt idx="65">
                  <c:v>-1.5393877734651711</c:v>
                </c:pt>
                <c:pt idx="66">
                  <c:v>-1.4842188509778416</c:v>
                </c:pt>
                <c:pt idx="67">
                  <c:v>-1.4299827343584817</c:v>
                </c:pt>
                <c:pt idx="68">
                  <c:v>-1.3684243391407733</c:v>
                </c:pt>
                <c:pt idx="69">
                  <c:v>-1.3122392391261875</c:v>
                </c:pt>
                <c:pt idx="70">
                  <c:v>-1.2573534100612638</c:v>
                </c:pt>
                <c:pt idx="71">
                  <c:v>-1.2235894111926577</c:v>
                </c:pt>
                <c:pt idx="72">
                  <c:v>-1.1893710163628826</c:v>
                </c:pt>
                <c:pt idx="73">
                  <c:v>-1.141745606963287</c:v>
                </c:pt>
                <c:pt idx="74">
                  <c:v>-1.1189007816109828</c:v>
                </c:pt>
                <c:pt idx="75">
                  <c:v>-1.076062079442202</c:v>
                </c:pt>
                <c:pt idx="76">
                  <c:v>-1.0457574905606752</c:v>
                </c:pt>
                <c:pt idx="77">
                  <c:v>-1.0176202069093969</c:v>
                </c:pt>
                <c:pt idx="78">
                  <c:v>-0.98999702587294036</c:v>
                </c:pt>
                <c:pt idx="79">
                  <c:v>-0.94945011716095185</c:v>
                </c:pt>
                <c:pt idx="80">
                  <c:v>-0.92625966061653675</c:v>
                </c:pt>
                <c:pt idx="81">
                  <c:v>-0.89785454743438242</c:v>
                </c:pt>
                <c:pt idx="82">
                  <c:v>-0.87217305855440619</c:v>
                </c:pt>
                <c:pt idx="83">
                  <c:v>-0.85747601103800808</c:v>
                </c:pt>
                <c:pt idx="84">
                  <c:v>-0.82969720463753305</c:v>
                </c:pt>
                <c:pt idx="85">
                  <c:v>-0.80634121402357284</c:v>
                </c:pt>
                <c:pt idx="86">
                  <c:v>-0.79454119887031505</c:v>
                </c:pt>
                <c:pt idx="87">
                  <c:v>-0.77055366697367145</c:v>
                </c:pt>
                <c:pt idx="88">
                  <c:v>-0.73559542535622202</c:v>
                </c:pt>
                <c:pt idx="89">
                  <c:v>-0.7048046832659095</c:v>
                </c:pt>
                <c:pt idx="90">
                  <c:v>-0.67243469704009495</c:v>
                </c:pt>
                <c:pt idx="91">
                  <c:v>-0.63935358075284687</c:v>
                </c:pt>
                <c:pt idx="92">
                  <c:v>-0.61156130295630706</c:v>
                </c:pt>
                <c:pt idx="93">
                  <c:v>-0.58621423228026215</c:v>
                </c:pt>
                <c:pt idx="94">
                  <c:v>-0.55989416096334044</c:v>
                </c:pt>
                <c:pt idx="95">
                  <c:v>-0.53792409845706968</c:v>
                </c:pt>
                <c:pt idx="96">
                  <c:v>-0.52095042217969256</c:v>
                </c:pt>
                <c:pt idx="97">
                  <c:v>-0.49900924389200535</c:v>
                </c:pt>
                <c:pt idx="98">
                  <c:v>-0.48555186759061597</c:v>
                </c:pt>
                <c:pt idx="99">
                  <c:v>-0.46509856848575587</c:v>
                </c:pt>
                <c:pt idx="100">
                  <c:v>-0.4479891972396694</c:v>
                </c:pt>
                <c:pt idx="101">
                  <c:v>-0.43773093315343303</c:v>
                </c:pt>
                <c:pt idx="102">
                  <c:v>-0.41955403821889264</c:v>
                </c:pt>
                <c:pt idx="103">
                  <c:v>-0.41035752776876877</c:v>
                </c:pt>
                <c:pt idx="104">
                  <c:v>-0.39577394691552992</c:v>
                </c:pt>
                <c:pt idx="105">
                  <c:v>-0.38456025487457129</c:v>
                </c:pt>
                <c:pt idx="106">
                  <c:v>-0.37521787663389178</c:v>
                </c:pt>
                <c:pt idx="107">
                  <c:v>-0.36586042177004863</c:v>
                </c:pt>
                <c:pt idx="108">
                  <c:v>-0.3561526897002858</c:v>
                </c:pt>
                <c:pt idx="109">
                  <c:v>-0.33564012544885885</c:v>
                </c:pt>
                <c:pt idx="110">
                  <c:v>-0.31892165359909347</c:v>
                </c:pt>
                <c:pt idx="111">
                  <c:v>-0.30837929156945637</c:v>
                </c:pt>
                <c:pt idx="112">
                  <c:v>-0.29313292793390888</c:v>
                </c:pt>
                <c:pt idx="113">
                  <c:v>-0.28891860678556686</c:v>
                </c:pt>
                <c:pt idx="114">
                  <c:v>-0.27173958103295254</c:v>
                </c:pt>
                <c:pt idx="115">
                  <c:v>-0.25983476196717203</c:v>
                </c:pt>
                <c:pt idx="116">
                  <c:v>-0.25829701604226013</c:v>
                </c:pt>
                <c:pt idx="117">
                  <c:v>-0.24810915664821662</c:v>
                </c:pt>
                <c:pt idx="118">
                  <c:v>-0.23731018526592074</c:v>
                </c:pt>
                <c:pt idx="119">
                  <c:v>-0.23113260445613087</c:v>
                </c:pt>
                <c:pt idx="120">
                  <c:v>-0.21994204557547159</c:v>
                </c:pt>
                <c:pt idx="121">
                  <c:v>-0.21242972591292755</c:v>
                </c:pt>
                <c:pt idx="122">
                  <c:v>-0.20225479022680007</c:v>
                </c:pt>
                <c:pt idx="123">
                  <c:v>-0.19220122828140204</c:v>
                </c:pt>
                <c:pt idx="124">
                  <c:v>-0.18431269578653828</c:v>
                </c:pt>
                <c:pt idx="125">
                  <c:v>-0.17316422852657484</c:v>
                </c:pt>
                <c:pt idx="126">
                  <c:v>-0.1665373261541431</c:v>
                </c:pt>
                <c:pt idx="127">
                  <c:v>-0.16030203281979841</c:v>
                </c:pt>
                <c:pt idx="128">
                  <c:v>-0.15357937773016178</c:v>
                </c:pt>
                <c:pt idx="129">
                  <c:v>-0.14618319458010415</c:v>
                </c:pt>
                <c:pt idx="130">
                  <c:v>-0.13899160101994731</c:v>
                </c:pt>
                <c:pt idx="131">
                  <c:v>-0.13138788513076652</c:v>
                </c:pt>
                <c:pt idx="132">
                  <c:v>-0.12306662530166443</c:v>
                </c:pt>
                <c:pt idx="133">
                  <c:v>-0.11295407134022224</c:v>
                </c:pt>
                <c:pt idx="134">
                  <c:v>-0.10401423107260904</c:v>
                </c:pt>
                <c:pt idx="135">
                  <c:v>-9.0920244243224271E-2</c:v>
                </c:pt>
                <c:pt idx="136">
                  <c:v>-8.8685221087067279E-2</c:v>
                </c:pt>
                <c:pt idx="137">
                  <c:v>-8.1395703934691463E-2</c:v>
                </c:pt>
                <c:pt idx="138">
                  <c:v>-7.2598837026074475E-2</c:v>
                </c:pt>
                <c:pt idx="139">
                  <c:v>-6.9996447746674073E-2</c:v>
                </c:pt>
                <c:pt idx="140">
                  <c:v>-6.6019475889415244E-2</c:v>
                </c:pt>
                <c:pt idx="141">
                  <c:v>-5.6656375699003086E-2</c:v>
                </c:pt>
                <c:pt idx="142">
                  <c:v>-4.9764187256800055E-2</c:v>
                </c:pt>
                <c:pt idx="143">
                  <c:v>-4.2160544772364812E-2</c:v>
                </c:pt>
                <c:pt idx="144">
                  <c:v>-3.6221613941456982E-2</c:v>
                </c:pt>
                <c:pt idx="145">
                  <c:v>-3.2000648324128911E-2</c:v>
                </c:pt>
                <c:pt idx="146">
                  <c:v>-2.4003286864586398E-2</c:v>
                </c:pt>
                <c:pt idx="147">
                  <c:v>-1.4241307704442619E-2</c:v>
                </c:pt>
                <c:pt idx="148">
                  <c:v>-9.2283985959205426E-3</c:v>
                </c:pt>
                <c:pt idx="149">
                  <c:v>1.2592714119883785E-4</c:v>
                </c:pt>
                <c:pt idx="150">
                  <c:v>7.205638194828075E-3</c:v>
                </c:pt>
                <c:pt idx="151">
                  <c:v>1.364813404528285E-2</c:v>
                </c:pt>
                <c:pt idx="152">
                  <c:v>2.2867392917245401E-2</c:v>
                </c:pt>
                <c:pt idx="153">
                  <c:v>3.2276185782851068E-2</c:v>
                </c:pt>
                <c:pt idx="154">
                  <c:v>3.87353757598475E-2</c:v>
                </c:pt>
                <c:pt idx="155">
                  <c:v>4.4453520074028537E-2</c:v>
                </c:pt>
                <c:pt idx="156">
                  <c:v>4.9051252594217755E-2</c:v>
                </c:pt>
                <c:pt idx="157">
                  <c:v>5.0137984567910208E-2</c:v>
                </c:pt>
                <c:pt idx="158">
                  <c:v>5.6092647377450296E-2</c:v>
                </c:pt>
                <c:pt idx="159">
                  <c:v>5.5382154372978991E-2</c:v>
                </c:pt>
                <c:pt idx="160">
                  <c:v>6.6361338489660179E-2</c:v>
                </c:pt>
                <c:pt idx="161">
                  <c:v>7.1530380904022361E-2</c:v>
                </c:pt>
                <c:pt idx="162">
                  <c:v>8.0059803134344493E-2</c:v>
                </c:pt>
                <c:pt idx="163">
                  <c:v>8.464061309212631E-2</c:v>
                </c:pt>
                <c:pt idx="164">
                  <c:v>9.2007929496667112E-2</c:v>
                </c:pt>
                <c:pt idx="165">
                  <c:v>9.6558961222650494E-2</c:v>
                </c:pt>
                <c:pt idx="166">
                  <c:v>9.828714655027429E-2</c:v>
                </c:pt>
                <c:pt idx="167">
                  <c:v>0.10758472619418806</c:v>
                </c:pt>
                <c:pt idx="168">
                  <c:v>0.11165897930109857</c:v>
                </c:pt>
                <c:pt idx="169">
                  <c:v>0.11717016951888271</c:v>
                </c:pt>
                <c:pt idx="170">
                  <c:v>0.12117560431047876</c:v>
                </c:pt>
                <c:pt idx="171">
                  <c:v>0.12743849350314465</c:v>
                </c:pt>
                <c:pt idx="172">
                  <c:v>0.13018415240476661</c:v>
                </c:pt>
                <c:pt idx="173">
                  <c:v>0.13453090386504304</c:v>
                </c:pt>
                <c:pt idx="174">
                  <c:v>0.14036975070969596</c:v>
                </c:pt>
                <c:pt idx="175">
                  <c:v>0.14309602759659112</c:v>
                </c:pt>
                <c:pt idx="176">
                  <c:v>0.15184924037478317</c:v>
                </c:pt>
                <c:pt idx="177">
                  <c:v>0.1525925497950068</c:v>
                </c:pt>
                <c:pt idx="178">
                  <c:v>0.15856601993553004</c:v>
                </c:pt>
                <c:pt idx="179">
                  <c:v>0.16197558929786521</c:v>
                </c:pt>
                <c:pt idx="180">
                  <c:v>0.16889211733655943</c:v>
                </c:pt>
                <c:pt idx="181">
                  <c:v>0.17556109632269415</c:v>
                </c:pt>
                <c:pt idx="182">
                  <c:v>0.1798575853496672</c:v>
                </c:pt>
                <c:pt idx="183">
                  <c:v>0.18162352775964641</c:v>
                </c:pt>
                <c:pt idx="184">
                  <c:v>0.18905917408454842</c:v>
                </c:pt>
                <c:pt idx="185">
                  <c:v>0.19170665314425164</c:v>
                </c:pt>
                <c:pt idx="186">
                  <c:v>0.18878088288679304</c:v>
                </c:pt>
                <c:pt idx="187">
                  <c:v>0.19598401352536546</c:v>
                </c:pt>
                <c:pt idx="188">
                  <c:v>0.20047429305901349</c:v>
                </c:pt>
                <c:pt idx="189">
                  <c:v>0.20730172069292463</c:v>
                </c:pt>
                <c:pt idx="190">
                  <c:v>0.21521178320075957</c:v>
                </c:pt>
                <c:pt idx="191">
                  <c:v>0.21588596275121488</c:v>
                </c:pt>
                <c:pt idx="192">
                  <c:v>0.22043107253821403</c:v>
                </c:pt>
                <c:pt idx="193">
                  <c:v>0.22138293621113816</c:v>
                </c:pt>
                <c:pt idx="194">
                  <c:v>0.22279318106242288</c:v>
                </c:pt>
                <c:pt idx="195">
                  <c:v>0.22458744312568282</c:v>
                </c:pt>
                <c:pt idx="196">
                  <c:v>0.23017931966767136</c:v>
                </c:pt>
                <c:pt idx="197">
                  <c:v>0.23466531321879627</c:v>
                </c:pt>
                <c:pt idx="198">
                  <c:v>0.23548804554169783</c:v>
                </c:pt>
                <c:pt idx="199">
                  <c:v>0.23080004699373555</c:v>
                </c:pt>
                <c:pt idx="200">
                  <c:v>0.24120394020658731</c:v>
                </c:pt>
                <c:pt idx="201">
                  <c:v>0.24135718257778735</c:v>
                </c:pt>
                <c:pt idx="202">
                  <c:v>0.25226913124484068</c:v>
                </c:pt>
                <c:pt idx="203">
                  <c:v>0.25324832588996193</c:v>
                </c:pt>
                <c:pt idx="204">
                  <c:v>0.24878221406854989</c:v>
                </c:pt>
                <c:pt idx="205">
                  <c:v>0.25163822044821199</c:v>
                </c:pt>
                <c:pt idx="206">
                  <c:v>0.26166722877418502</c:v>
                </c:pt>
                <c:pt idx="207">
                  <c:v>0.27133037106615887</c:v>
                </c:pt>
                <c:pt idx="208">
                  <c:v>0.27056238769732599</c:v>
                </c:pt>
                <c:pt idx="209">
                  <c:v>0.28023680960968944</c:v>
                </c:pt>
                <c:pt idx="210">
                  <c:v>0.28492678699028695</c:v>
                </c:pt>
                <c:pt idx="211">
                  <c:v>0.28970041012870912</c:v>
                </c:pt>
                <c:pt idx="212">
                  <c:v>0.28963353900964506</c:v>
                </c:pt>
                <c:pt idx="213">
                  <c:v>0.29514909657891869</c:v>
                </c:pt>
                <c:pt idx="214">
                  <c:v>0.30066068837652143</c:v>
                </c:pt>
                <c:pt idx="215">
                  <c:v>0.30319605742048883</c:v>
                </c:pt>
                <c:pt idx="216">
                  <c:v>0.30026931453035638</c:v>
                </c:pt>
                <c:pt idx="217">
                  <c:v>0.30571671109136478</c:v>
                </c:pt>
                <c:pt idx="218">
                  <c:v>0.30822281922102185</c:v>
                </c:pt>
                <c:pt idx="219">
                  <c:v>0.31243125558872509</c:v>
                </c:pt>
                <c:pt idx="220">
                  <c:v>0.31985527366793204</c:v>
                </c:pt>
                <c:pt idx="221">
                  <c:v>0.3216605568486704</c:v>
                </c:pt>
                <c:pt idx="222">
                  <c:v>0.32228133237160822</c:v>
                </c:pt>
                <c:pt idx="223">
                  <c:v>0.33057609608772909</c:v>
                </c:pt>
                <c:pt idx="224">
                  <c:v>0.33493603269066896</c:v>
                </c:pt>
                <c:pt idx="225">
                  <c:v>0.33685982091680938</c:v>
                </c:pt>
                <c:pt idx="226">
                  <c:v>0.33559829653300299</c:v>
                </c:pt>
                <c:pt idx="227">
                  <c:v>0.33233744945302574</c:v>
                </c:pt>
                <c:pt idx="228">
                  <c:v>0.33300368475569814</c:v>
                </c:pt>
                <c:pt idx="229">
                  <c:v>0.34411706783031032</c:v>
                </c:pt>
                <c:pt idx="230">
                  <c:v>0.34423503455163956</c:v>
                </c:pt>
                <c:pt idx="231">
                  <c:v>0.3482853875226119</c:v>
                </c:pt>
                <c:pt idx="232">
                  <c:v>0.34927752746795526</c:v>
                </c:pt>
                <c:pt idx="233">
                  <c:v>0.35119699994269726</c:v>
                </c:pt>
                <c:pt idx="234">
                  <c:v>0.35713409308643412</c:v>
                </c:pt>
                <c:pt idx="235">
                  <c:v>0.35827757579522612</c:v>
                </c:pt>
                <c:pt idx="236">
                  <c:v>0.36338631374941904</c:v>
                </c:pt>
                <c:pt idx="237">
                  <c:v>0.36698297597785084</c:v>
                </c:pt>
                <c:pt idx="238">
                  <c:v>0.36832408197995792</c:v>
                </c:pt>
                <c:pt idx="239">
                  <c:v>0.36456975496961613</c:v>
                </c:pt>
                <c:pt idx="240">
                  <c:v>0.36580610137936131</c:v>
                </c:pt>
                <c:pt idx="241">
                  <c:v>0.36603051398319381</c:v>
                </c:pt>
                <c:pt idx="242">
                  <c:v>0.37381278128254652</c:v>
                </c:pt>
                <c:pt idx="243">
                  <c:v>0.38059108322683255</c:v>
                </c:pt>
                <c:pt idx="244">
                  <c:v>0.37961367587826611</c:v>
                </c:pt>
                <c:pt idx="245">
                  <c:v>0.3831328799910752</c:v>
                </c:pt>
                <c:pt idx="246">
                  <c:v>0.38458636148551867</c:v>
                </c:pt>
                <c:pt idx="247">
                  <c:v>0.38480127896208238</c:v>
                </c:pt>
                <c:pt idx="248">
                  <c:v>0.39135860248740351</c:v>
                </c:pt>
                <c:pt idx="249">
                  <c:v>0.38705151447249309</c:v>
                </c:pt>
                <c:pt idx="250">
                  <c:v>0.39346990699512258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2-4C5A-9791-C8ADBDFD823F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2.0000000000000004E-2"/>
            <c:backward val="0.1"/>
            <c:dispRSqr val="0"/>
            <c:dispEq val="0"/>
          </c:trendline>
          <c:xVal>
            <c:numRef>
              <c:f>'transfer characteristics'!$A$43:$A$53</c:f>
              <c:numCache>
                <c:formatCode>G/通用格式</c:formatCode>
                <c:ptCount val="11"/>
                <c:pt idx="0">
                  <c:v>-0.1</c:v>
                </c:pt>
                <c:pt idx="1">
                  <c:v>-0.09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-4.9999999999998997E-2</c:v>
                </c:pt>
                <c:pt idx="6">
                  <c:v>-3.9999999999999002E-2</c:v>
                </c:pt>
                <c:pt idx="7">
                  <c:v>-2.9999999999999E-2</c:v>
                </c:pt>
                <c:pt idx="8">
                  <c:v>-1.9999999999999001E-2</c:v>
                </c:pt>
                <c:pt idx="9">
                  <c:v>-9.9999999999990097E-3</c:v>
                </c:pt>
                <c:pt idx="10">
                  <c:v>0</c:v>
                </c:pt>
              </c:numCache>
            </c:numRef>
          </c:xVal>
          <c:yVal>
            <c:numRef>
              <c:f>'transfer characteristics'!$C$43:$C$53</c:f>
              <c:numCache>
                <c:formatCode>G/通用格式</c:formatCode>
                <c:ptCount val="11"/>
                <c:pt idx="0">
                  <c:v>-5.6777807052660805</c:v>
                </c:pt>
                <c:pt idx="1">
                  <c:v>-5.5003129173815966</c:v>
                </c:pt>
                <c:pt idx="2">
                  <c:v>-5.1897674820049158</c:v>
                </c:pt>
                <c:pt idx="3">
                  <c:v>-4.9048306485682449</c:v>
                </c:pt>
                <c:pt idx="4">
                  <c:v>-4.5936301645307323</c:v>
                </c:pt>
                <c:pt idx="5">
                  <c:v>-4.3935111495573516</c:v>
                </c:pt>
                <c:pt idx="6">
                  <c:v>-4.163675884293248</c:v>
                </c:pt>
                <c:pt idx="7">
                  <c:v>-3.9209997476961505</c:v>
                </c:pt>
                <c:pt idx="8">
                  <c:v>-3.7176498310769115</c:v>
                </c:pt>
                <c:pt idx="9">
                  <c:v>-4.1848208698605811</c:v>
                </c:pt>
                <c:pt idx="10">
                  <c:v>-3.3602944265828163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A2-4C5A-9791-C8ADBDFD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At val="-7"/>
        <c:crossBetween val="midCat"/>
        <c:majorUnit val="0.5"/>
      </c:valAx>
      <c:valAx>
        <c:axId val="644555552"/>
        <c:scaling>
          <c:orientation val="minMax"/>
          <c:max val="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characteristics'!$B$4:$B$104</c:f>
              <c:numCache>
                <c:formatCode>G/通用格式</c:formatCode>
                <c:ptCount val="101"/>
                <c:pt idx="0">
                  <c:v>8.7000000000000003E-7</c:v>
                </c:pt>
                <c:pt idx="1">
                  <c:v>6.6499999999999999E-6</c:v>
                </c:pt>
                <c:pt idx="2">
                  <c:v>7.6899999999999992E-6</c:v>
                </c:pt>
                <c:pt idx="3">
                  <c:v>1.1970000000000001E-5</c:v>
                </c:pt>
                <c:pt idx="4">
                  <c:v>1.43E-5</c:v>
                </c:pt>
                <c:pt idx="5">
                  <c:v>1.4100000000000001E-5</c:v>
                </c:pt>
                <c:pt idx="6">
                  <c:v>1.5829999999999999E-5</c:v>
                </c:pt>
                <c:pt idx="7">
                  <c:v>1.7090000000000001E-5</c:v>
                </c:pt>
                <c:pt idx="8">
                  <c:v>1.6189999999999999E-5</c:v>
                </c:pt>
                <c:pt idx="9">
                  <c:v>1.9369999999999999E-5</c:v>
                </c:pt>
                <c:pt idx="10">
                  <c:v>1.827E-5</c:v>
                </c:pt>
                <c:pt idx="11">
                  <c:v>1.8810000000000001E-5</c:v>
                </c:pt>
                <c:pt idx="12">
                  <c:v>1.9700000000000001E-5</c:v>
                </c:pt>
                <c:pt idx="13">
                  <c:v>1.7929999999999999E-5</c:v>
                </c:pt>
                <c:pt idx="14">
                  <c:v>2.1149999999999999E-5</c:v>
                </c:pt>
                <c:pt idx="15">
                  <c:v>1.9000000000000001E-5</c:v>
                </c:pt>
                <c:pt idx="16">
                  <c:v>2.0169999999999998E-5</c:v>
                </c:pt>
                <c:pt idx="17">
                  <c:v>2.12E-5</c:v>
                </c:pt>
                <c:pt idx="18">
                  <c:v>2.0020000000000001E-5</c:v>
                </c:pt>
                <c:pt idx="19">
                  <c:v>2.2719999999999999E-5</c:v>
                </c:pt>
                <c:pt idx="20">
                  <c:v>2.1319999999999999E-5</c:v>
                </c:pt>
                <c:pt idx="21">
                  <c:v>2.2569999999999999E-5</c:v>
                </c:pt>
                <c:pt idx="22">
                  <c:v>2.1829999999999999E-5</c:v>
                </c:pt>
                <c:pt idx="23">
                  <c:v>2.4349999999999999E-5</c:v>
                </c:pt>
                <c:pt idx="24">
                  <c:v>2.2940000000000001E-5</c:v>
                </c:pt>
                <c:pt idx="25">
                  <c:v>2.463E-5</c:v>
                </c:pt>
                <c:pt idx="26">
                  <c:v>2.3790000000000001E-5</c:v>
                </c:pt>
                <c:pt idx="27">
                  <c:v>2.6659999999999999E-5</c:v>
                </c:pt>
                <c:pt idx="28">
                  <c:v>2.4649999999999999E-5</c:v>
                </c:pt>
                <c:pt idx="29">
                  <c:v>2.6650000000000001E-5</c:v>
                </c:pt>
                <c:pt idx="30">
                  <c:v>2.5029999999999999E-5</c:v>
                </c:pt>
                <c:pt idx="31">
                  <c:v>2.5729999999999999E-5</c:v>
                </c:pt>
                <c:pt idx="32">
                  <c:v>2.6990000000000001E-5</c:v>
                </c:pt>
                <c:pt idx="33">
                  <c:v>2.6250000000000001E-5</c:v>
                </c:pt>
                <c:pt idx="34">
                  <c:v>2.8410000000000001E-5</c:v>
                </c:pt>
                <c:pt idx="35">
                  <c:v>2.5999999999999998E-5</c:v>
                </c:pt>
                <c:pt idx="36">
                  <c:v>2.5660000000000002E-5</c:v>
                </c:pt>
                <c:pt idx="37">
                  <c:v>2.671E-5</c:v>
                </c:pt>
                <c:pt idx="38">
                  <c:v>2.8379999999999999E-5</c:v>
                </c:pt>
                <c:pt idx="39">
                  <c:v>2.6639999999999999E-5</c:v>
                </c:pt>
                <c:pt idx="40">
                  <c:v>2.9640000000000001E-5</c:v>
                </c:pt>
                <c:pt idx="41">
                  <c:v>2.728E-5</c:v>
                </c:pt>
                <c:pt idx="42">
                  <c:v>2.9799999999999999E-5</c:v>
                </c:pt>
                <c:pt idx="43">
                  <c:v>3.1250000000000001E-5</c:v>
                </c:pt>
                <c:pt idx="44">
                  <c:v>3.0769999999999998E-5</c:v>
                </c:pt>
                <c:pt idx="45">
                  <c:v>2.8019999999999999E-5</c:v>
                </c:pt>
                <c:pt idx="46">
                  <c:v>2.885E-5</c:v>
                </c:pt>
                <c:pt idx="47">
                  <c:v>2.8350000000000001E-5</c:v>
                </c:pt>
                <c:pt idx="48">
                  <c:v>3.0020000000000001E-5</c:v>
                </c:pt>
                <c:pt idx="49">
                  <c:v>3.1350000000000003E-5</c:v>
                </c:pt>
                <c:pt idx="50">
                  <c:v>3.2480000000000001E-5</c:v>
                </c:pt>
                <c:pt idx="51">
                  <c:v>3.1900000000000003E-5</c:v>
                </c:pt>
                <c:pt idx="52">
                  <c:v>3.1409999999999999E-5</c:v>
                </c:pt>
                <c:pt idx="53">
                  <c:v>3.023E-5</c:v>
                </c:pt>
                <c:pt idx="54">
                  <c:v>2.9960000000000001E-5</c:v>
                </c:pt>
                <c:pt idx="55">
                  <c:v>3.1810000000000002E-5</c:v>
                </c:pt>
                <c:pt idx="56">
                  <c:v>3.188E-5</c:v>
                </c:pt>
                <c:pt idx="57">
                  <c:v>3.4990000000000002E-5</c:v>
                </c:pt>
                <c:pt idx="58">
                  <c:v>3.5030000000000002E-5</c:v>
                </c:pt>
                <c:pt idx="59">
                  <c:v>3.4260000000000001E-5</c:v>
                </c:pt>
                <c:pt idx="60">
                  <c:v>3.2719999999999998E-5</c:v>
                </c:pt>
                <c:pt idx="61">
                  <c:v>3.3939999999999997E-5</c:v>
                </c:pt>
                <c:pt idx="62">
                  <c:v>3.3000000000000003E-5</c:v>
                </c:pt>
                <c:pt idx="63">
                  <c:v>3.3099999999999998E-5</c:v>
                </c:pt>
                <c:pt idx="64">
                  <c:v>3.2549999999999998E-5</c:v>
                </c:pt>
                <c:pt idx="65">
                  <c:v>3.4499999999999998E-5</c:v>
                </c:pt>
                <c:pt idx="66">
                  <c:v>3.6019999999999997E-5</c:v>
                </c:pt>
                <c:pt idx="67">
                  <c:v>3.4539999999999998E-5</c:v>
                </c:pt>
                <c:pt idx="68">
                  <c:v>3.4459999999999999E-5</c:v>
                </c:pt>
                <c:pt idx="69">
                  <c:v>3.3309999999999998E-5</c:v>
                </c:pt>
                <c:pt idx="70">
                  <c:v>3.29E-5</c:v>
                </c:pt>
                <c:pt idx="71">
                  <c:v>3.2249999999999998E-5</c:v>
                </c:pt>
                <c:pt idx="72">
                  <c:v>3.5030000000000002E-5</c:v>
                </c:pt>
                <c:pt idx="73">
                  <c:v>3.6140000000000003E-5</c:v>
                </c:pt>
                <c:pt idx="74">
                  <c:v>3.9560000000000001E-5</c:v>
                </c:pt>
                <c:pt idx="75">
                  <c:v>3.7499999999999997E-5</c:v>
                </c:pt>
                <c:pt idx="76">
                  <c:v>3.7079999999999997E-5</c:v>
                </c:pt>
                <c:pt idx="77">
                  <c:v>3.6100000000000003E-5</c:v>
                </c:pt>
                <c:pt idx="78">
                  <c:v>3.7070000000000003E-5</c:v>
                </c:pt>
                <c:pt idx="79">
                  <c:v>3.731E-5</c:v>
                </c:pt>
                <c:pt idx="80">
                  <c:v>4.0160000000000002E-5</c:v>
                </c:pt>
                <c:pt idx="81">
                  <c:v>3.8859999999999997E-5</c:v>
                </c:pt>
                <c:pt idx="82">
                  <c:v>3.9549999999999999E-5</c:v>
                </c:pt>
                <c:pt idx="83">
                  <c:v>3.854E-5</c:v>
                </c:pt>
                <c:pt idx="84">
                  <c:v>3.8649999999999998E-5</c:v>
                </c:pt>
                <c:pt idx="85">
                  <c:v>3.8729999999999997E-5</c:v>
                </c:pt>
                <c:pt idx="86">
                  <c:v>3.82E-5</c:v>
                </c:pt>
                <c:pt idx="87">
                  <c:v>3.9499999999999998E-5</c:v>
                </c:pt>
                <c:pt idx="88">
                  <c:v>3.9690000000000001E-5</c:v>
                </c:pt>
                <c:pt idx="89">
                  <c:v>4.1069999999999998E-5</c:v>
                </c:pt>
                <c:pt idx="90">
                  <c:v>4.2280000000000002E-5</c:v>
                </c:pt>
                <c:pt idx="91">
                  <c:v>4.2719999999999998E-5</c:v>
                </c:pt>
                <c:pt idx="92">
                  <c:v>4.1119999999999999E-5</c:v>
                </c:pt>
                <c:pt idx="93">
                  <c:v>4.1430000000000001E-5</c:v>
                </c:pt>
                <c:pt idx="94">
                  <c:v>3.8819999999999998E-5</c:v>
                </c:pt>
                <c:pt idx="95">
                  <c:v>4.163E-5</c:v>
                </c:pt>
                <c:pt idx="96">
                  <c:v>4.2360000000000001E-5</c:v>
                </c:pt>
                <c:pt idx="97">
                  <c:v>4.4669999999999998E-5</c:v>
                </c:pt>
                <c:pt idx="98">
                  <c:v>4.3430000000000003E-5</c:v>
                </c:pt>
                <c:pt idx="99">
                  <c:v>4.5410000000000001E-5</c:v>
                </c:pt>
                <c:pt idx="100">
                  <c:v>4.4990000000000001E-5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2-4BAE-82D9-4EB3CABC62A4}"/>
            </c:ext>
          </c:extLst>
        </c:ser>
        <c:ser>
          <c:idx val="1"/>
          <c:order val="1"/>
          <c:tx>
            <c:v>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characteristics'!$B$64:$B$104</c:f>
              <c:numCache>
                <c:formatCode>G/通用格式</c:formatCode>
                <c:ptCount val="41"/>
                <c:pt idx="0">
                  <c:v>3.2719999999999998E-5</c:v>
                </c:pt>
                <c:pt idx="1">
                  <c:v>3.3939999999999997E-5</c:v>
                </c:pt>
                <c:pt idx="2">
                  <c:v>3.3000000000000003E-5</c:v>
                </c:pt>
                <c:pt idx="3">
                  <c:v>3.3099999999999998E-5</c:v>
                </c:pt>
                <c:pt idx="4">
                  <c:v>3.2549999999999998E-5</c:v>
                </c:pt>
                <c:pt idx="5">
                  <c:v>3.4499999999999998E-5</c:v>
                </c:pt>
                <c:pt idx="6">
                  <c:v>3.6019999999999997E-5</c:v>
                </c:pt>
                <c:pt idx="7">
                  <c:v>3.4539999999999998E-5</c:v>
                </c:pt>
                <c:pt idx="8">
                  <c:v>3.4459999999999999E-5</c:v>
                </c:pt>
                <c:pt idx="9">
                  <c:v>3.3309999999999998E-5</c:v>
                </c:pt>
                <c:pt idx="10">
                  <c:v>3.29E-5</c:v>
                </c:pt>
                <c:pt idx="11">
                  <c:v>3.2249999999999998E-5</c:v>
                </c:pt>
                <c:pt idx="12">
                  <c:v>3.5030000000000002E-5</c:v>
                </c:pt>
                <c:pt idx="13">
                  <c:v>3.6140000000000003E-5</c:v>
                </c:pt>
                <c:pt idx="14">
                  <c:v>3.9560000000000001E-5</c:v>
                </c:pt>
                <c:pt idx="15">
                  <c:v>3.7499999999999997E-5</c:v>
                </c:pt>
                <c:pt idx="16">
                  <c:v>3.7079999999999997E-5</c:v>
                </c:pt>
                <c:pt idx="17">
                  <c:v>3.6100000000000003E-5</c:v>
                </c:pt>
                <c:pt idx="18">
                  <c:v>3.7070000000000003E-5</c:v>
                </c:pt>
                <c:pt idx="19">
                  <c:v>3.731E-5</c:v>
                </c:pt>
                <c:pt idx="20">
                  <c:v>4.0160000000000002E-5</c:v>
                </c:pt>
                <c:pt idx="21">
                  <c:v>3.8859999999999997E-5</c:v>
                </c:pt>
                <c:pt idx="22">
                  <c:v>3.9549999999999999E-5</c:v>
                </c:pt>
                <c:pt idx="23">
                  <c:v>3.854E-5</c:v>
                </c:pt>
                <c:pt idx="24">
                  <c:v>3.8649999999999998E-5</c:v>
                </c:pt>
                <c:pt idx="25">
                  <c:v>3.8729999999999997E-5</c:v>
                </c:pt>
                <c:pt idx="26">
                  <c:v>3.82E-5</c:v>
                </c:pt>
                <c:pt idx="27">
                  <c:v>3.9499999999999998E-5</c:v>
                </c:pt>
                <c:pt idx="28">
                  <c:v>3.9690000000000001E-5</c:v>
                </c:pt>
                <c:pt idx="29">
                  <c:v>4.1069999999999998E-5</c:v>
                </c:pt>
                <c:pt idx="30">
                  <c:v>4.2280000000000002E-5</c:v>
                </c:pt>
                <c:pt idx="31">
                  <c:v>4.2719999999999998E-5</c:v>
                </c:pt>
                <c:pt idx="32">
                  <c:v>4.1119999999999999E-5</c:v>
                </c:pt>
                <c:pt idx="33">
                  <c:v>4.1430000000000001E-5</c:v>
                </c:pt>
                <c:pt idx="34">
                  <c:v>3.8819999999999998E-5</c:v>
                </c:pt>
                <c:pt idx="35">
                  <c:v>4.163E-5</c:v>
                </c:pt>
                <c:pt idx="36">
                  <c:v>4.2360000000000001E-5</c:v>
                </c:pt>
                <c:pt idx="37">
                  <c:v>4.4669999999999998E-5</c:v>
                </c:pt>
                <c:pt idx="38">
                  <c:v>4.3430000000000003E-5</c:v>
                </c:pt>
                <c:pt idx="39">
                  <c:v>4.5410000000000001E-5</c:v>
                </c:pt>
                <c:pt idx="40">
                  <c:v>4.4990000000000001E-5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2-4BAE-82D9-4EB3CABC62A4}"/>
            </c:ext>
          </c:extLst>
        </c:ser>
        <c:ser>
          <c:idx val="2"/>
          <c:order val="2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characteristics'!$C$4:$C$104</c:f>
              <c:numCache>
                <c:formatCode>G/通用格式</c:formatCode>
                <c:ptCount val="101"/>
                <c:pt idx="0">
                  <c:v>1.1000000000000001E-6</c:v>
                </c:pt>
                <c:pt idx="1">
                  <c:v>6.0010000000000003E-5</c:v>
                </c:pt>
                <c:pt idx="2">
                  <c:v>1.0467999999999999E-4</c:v>
                </c:pt>
                <c:pt idx="3">
                  <c:v>1.4281999999999999E-4</c:v>
                </c:pt>
                <c:pt idx="4">
                  <c:v>1.6794999999999999E-4</c:v>
                </c:pt>
                <c:pt idx="5">
                  <c:v>1.9762999999999999E-4</c:v>
                </c:pt>
                <c:pt idx="6">
                  <c:v>2.2551E-4</c:v>
                </c:pt>
                <c:pt idx="7">
                  <c:v>2.4574999999999998E-4</c:v>
                </c:pt>
                <c:pt idx="8">
                  <c:v>2.6073999999999997E-4</c:v>
                </c:pt>
                <c:pt idx="9">
                  <c:v>2.7029000000000002E-4</c:v>
                </c:pt>
                <c:pt idx="10">
                  <c:v>2.7671E-4</c:v>
                </c:pt>
                <c:pt idx="11">
                  <c:v>2.8273000000000003E-4</c:v>
                </c:pt>
                <c:pt idx="12">
                  <c:v>2.8116000000000003E-4</c:v>
                </c:pt>
                <c:pt idx="13">
                  <c:v>2.9294999999999999E-4</c:v>
                </c:pt>
                <c:pt idx="14">
                  <c:v>3.0441000000000002E-4</c:v>
                </c:pt>
                <c:pt idx="15">
                  <c:v>3.0593999999999999E-4</c:v>
                </c:pt>
                <c:pt idx="16">
                  <c:v>3.0038999999999999E-4</c:v>
                </c:pt>
                <c:pt idx="17">
                  <c:v>3.0027E-4</c:v>
                </c:pt>
                <c:pt idx="18">
                  <c:v>3.0194999999999999E-4</c:v>
                </c:pt>
                <c:pt idx="19">
                  <c:v>3.0108000000000001E-4</c:v>
                </c:pt>
                <c:pt idx="20">
                  <c:v>2.8776000000000002E-4</c:v>
                </c:pt>
                <c:pt idx="21">
                  <c:v>2.8328000000000001E-4</c:v>
                </c:pt>
                <c:pt idx="22">
                  <c:v>2.8033000000000002E-4</c:v>
                </c:pt>
                <c:pt idx="23">
                  <c:v>2.8416999999999998E-4</c:v>
                </c:pt>
                <c:pt idx="24">
                  <c:v>2.9125E-4</c:v>
                </c:pt>
                <c:pt idx="25">
                  <c:v>2.8837999999999997E-4</c:v>
                </c:pt>
                <c:pt idx="26">
                  <c:v>2.7302000000000001E-4</c:v>
                </c:pt>
                <c:pt idx="27">
                  <c:v>2.7952000000000001E-4</c:v>
                </c:pt>
                <c:pt idx="28">
                  <c:v>2.7265999999999998E-4</c:v>
                </c:pt>
                <c:pt idx="29">
                  <c:v>2.8453000000000002E-4</c:v>
                </c:pt>
                <c:pt idx="30">
                  <c:v>2.8033000000000002E-4</c:v>
                </c:pt>
                <c:pt idx="31">
                  <c:v>2.7881E-4</c:v>
                </c:pt>
                <c:pt idx="32">
                  <c:v>2.8426999999999999E-4</c:v>
                </c:pt>
                <c:pt idx="33">
                  <c:v>2.8071999999999998E-4</c:v>
                </c:pt>
                <c:pt idx="34">
                  <c:v>2.8033000000000002E-4</c:v>
                </c:pt>
                <c:pt idx="35">
                  <c:v>2.8331E-4</c:v>
                </c:pt>
                <c:pt idx="36">
                  <c:v>2.7585000000000001E-4</c:v>
                </c:pt>
                <c:pt idx="37">
                  <c:v>2.7735999999999999E-4</c:v>
                </c:pt>
                <c:pt idx="38">
                  <c:v>2.8221000000000002E-4</c:v>
                </c:pt>
                <c:pt idx="39">
                  <c:v>2.8605999999999998E-4</c:v>
                </c:pt>
                <c:pt idx="40">
                  <c:v>2.8027E-4</c:v>
                </c:pt>
                <c:pt idx="41">
                  <c:v>2.7757999999999998E-4</c:v>
                </c:pt>
                <c:pt idx="42">
                  <c:v>2.8143999999999999E-4</c:v>
                </c:pt>
                <c:pt idx="43">
                  <c:v>2.8226999999999999E-4</c:v>
                </c:pt>
                <c:pt idx="44">
                  <c:v>2.7816000000000001E-4</c:v>
                </c:pt>
                <c:pt idx="45">
                  <c:v>2.8443000000000001E-4</c:v>
                </c:pt>
                <c:pt idx="46">
                  <c:v>2.7795000000000001E-4</c:v>
                </c:pt>
                <c:pt idx="47">
                  <c:v>2.7862999999999998E-4</c:v>
                </c:pt>
                <c:pt idx="48">
                  <c:v>2.8362999999999999E-4</c:v>
                </c:pt>
                <c:pt idx="49">
                  <c:v>2.7965999999999999E-4</c:v>
                </c:pt>
                <c:pt idx="50">
                  <c:v>2.8144999999999998E-4</c:v>
                </c:pt>
                <c:pt idx="51">
                  <c:v>2.7492E-4</c:v>
                </c:pt>
                <c:pt idx="52">
                  <c:v>2.7504999999999999E-4</c:v>
                </c:pt>
                <c:pt idx="53">
                  <c:v>2.7166000000000001E-4</c:v>
                </c:pt>
                <c:pt idx="54">
                  <c:v>2.7273999999999999E-4</c:v>
                </c:pt>
                <c:pt idx="55">
                  <c:v>2.6561E-4</c:v>
                </c:pt>
                <c:pt idx="56">
                  <c:v>2.6907E-4</c:v>
                </c:pt>
                <c:pt idx="57">
                  <c:v>2.6447999999999999E-4</c:v>
                </c:pt>
                <c:pt idx="58">
                  <c:v>2.6159000000000002E-4</c:v>
                </c:pt>
                <c:pt idx="59">
                  <c:v>2.6369000000000002E-4</c:v>
                </c:pt>
                <c:pt idx="60">
                  <c:v>2.6153999999999999E-4</c:v>
                </c:pt>
                <c:pt idx="61">
                  <c:v>2.6600000000000001E-4</c:v>
                </c:pt>
                <c:pt idx="62">
                  <c:v>2.6684000000000001E-4</c:v>
                </c:pt>
                <c:pt idx="63">
                  <c:v>2.7546999999999999E-4</c:v>
                </c:pt>
                <c:pt idx="64">
                  <c:v>2.8193000000000001E-4</c:v>
                </c:pt>
                <c:pt idx="65">
                  <c:v>2.7888000000000001E-4</c:v>
                </c:pt>
                <c:pt idx="66">
                  <c:v>2.7509000000000002E-4</c:v>
                </c:pt>
                <c:pt idx="67">
                  <c:v>2.7153000000000002E-4</c:v>
                </c:pt>
                <c:pt idx="68">
                  <c:v>2.7467000000000002E-4</c:v>
                </c:pt>
                <c:pt idx="69">
                  <c:v>2.7127999999999999E-4</c:v>
                </c:pt>
                <c:pt idx="70">
                  <c:v>2.7673999999999998E-4</c:v>
                </c:pt>
                <c:pt idx="71">
                  <c:v>2.6831000000000001E-4</c:v>
                </c:pt>
                <c:pt idx="72">
                  <c:v>2.652E-4</c:v>
                </c:pt>
                <c:pt idx="73">
                  <c:v>2.5386000000000001E-4</c:v>
                </c:pt>
                <c:pt idx="74">
                  <c:v>2.6328000000000001E-4</c:v>
                </c:pt>
                <c:pt idx="75">
                  <c:v>2.5752000000000001E-4</c:v>
                </c:pt>
                <c:pt idx="76">
                  <c:v>2.6214000000000001E-4</c:v>
                </c:pt>
                <c:pt idx="77">
                  <c:v>2.5766E-4</c:v>
                </c:pt>
                <c:pt idx="78">
                  <c:v>2.5696999999999997E-4</c:v>
                </c:pt>
                <c:pt idx="79">
                  <c:v>2.5179E-4</c:v>
                </c:pt>
                <c:pt idx="80">
                  <c:v>2.5259000000000002E-4</c:v>
                </c:pt>
                <c:pt idx="81">
                  <c:v>2.5183999999999997E-4</c:v>
                </c:pt>
                <c:pt idx="82">
                  <c:v>2.6029999999999998E-4</c:v>
                </c:pt>
                <c:pt idx="83">
                  <c:v>2.5501000000000001E-4</c:v>
                </c:pt>
                <c:pt idx="84">
                  <c:v>2.5392999999999998E-4</c:v>
                </c:pt>
                <c:pt idx="85">
                  <c:v>2.5427000000000002E-4</c:v>
                </c:pt>
                <c:pt idx="86">
                  <c:v>2.6181000000000002E-4</c:v>
                </c:pt>
                <c:pt idx="87">
                  <c:v>2.6905000000000001E-4</c:v>
                </c:pt>
                <c:pt idx="88">
                  <c:v>2.6500999999999999E-4</c:v>
                </c:pt>
                <c:pt idx="89">
                  <c:v>2.6033000000000002E-4</c:v>
                </c:pt>
                <c:pt idx="90">
                  <c:v>2.6968000000000001E-4</c:v>
                </c:pt>
                <c:pt idx="91">
                  <c:v>2.6522999999999998E-4</c:v>
                </c:pt>
                <c:pt idx="92">
                  <c:v>2.7593000000000002E-4</c:v>
                </c:pt>
                <c:pt idx="93">
                  <c:v>2.6254000000000002E-4</c:v>
                </c:pt>
                <c:pt idx="94">
                  <c:v>2.6365999999999998E-4</c:v>
                </c:pt>
                <c:pt idx="95">
                  <c:v>2.5903999999999999E-4</c:v>
                </c:pt>
                <c:pt idx="96">
                  <c:v>2.5377E-4</c:v>
                </c:pt>
                <c:pt idx="97">
                  <c:v>2.5560999999999997E-4</c:v>
                </c:pt>
                <c:pt idx="98">
                  <c:v>2.5683999999999999E-4</c:v>
                </c:pt>
                <c:pt idx="99">
                  <c:v>2.6204000000000001E-4</c:v>
                </c:pt>
                <c:pt idx="100">
                  <c:v>2.6493000000000003E-4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2-4BAE-82D9-4EB3CABC62A4}"/>
            </c:ext>
          </c:extLst>
        </c:ser>
        <c:ser>
          <c:idx val="7"/>
          <c:order val="3"/>
          <c:tx>
            <c:v>10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characteristics'!$C$64:$C$104</c:f>
              <c:numCache>
                <c:formatCode>G/通用格式</c:formatCode>
                <c:ptCount val="41"/>
                <c:pt idx="0">
                  <c:v>2.6153999999999999E-4</c:v>
                </c:pt>
                <c:pt idx="1">
                  <c:v>2.6600000000000001E-4</c:v>
                </c:pt>
                <c:pt idx="2">
                  <c:v>2.6684000000000001E-4</c:v>
                </c:pt>
                <c:pt idx="3">
                  <c:v>2.7546999999999999E-4</c:v>
                </c:pt>
                <c:pt idx="4">
                  <c:v>2.8193000000000001E-4</c:v>
                </c:pt>
                <c:pt idx="5">
                  <c:v>2.7888000000000001E-4</c:v>
                </c:pt>
                <c:pt idx="6">
                  <c:v>2.7509000000000002E-4</c:v>
                </c:pt>
                <c:pt idx="7">
                  <c:v>2.7153000000000002E-4</c:v>
                </c:pt>
                <c:pt idx="8">
                  <c:v>2.7467000000000002E-4</c:v>
                </c:pt>
                <c:pt idx="9">
                  <c:v>2.7127999999999999E-4</c:v>
                </c:pt>
                <c:pt idx="10">
                  <c:v>2.7673999999999998E-4</c:v>
                </c:pt>
                <c:pt idx="11">
                  <c:v>2.6831000000000001E-4</c:v>
                </c:pt>
                <c:pt idx="12">
                  <c:v>2.652E-4</c:v>
                </c:pt>
                <c:pt idx="13">
                  <c:v>2.5386000000000001E-4</c:v>
                </c:pt>
                <c:pt idx="14">
                  <c:v>2.6328000000000001E-4</c:v>
                </c:pt>
                <c:pt idx="15">
                  <c:v>2.5752000000000001E-4</c:v>
                </c:pt>
                <c:pt idx="16">
                  <c:v>2.6214000000000001E-4</c:v>
                </c:pt>
                <c:pt idx="17">
                  <c:v>2.5766E-4</c:v>
                </c:pt>
                <c:pt idx="18">
                  <c:v>2.5696999999999997E-4</c:v>
                </c:pt>
                <c:pt idx="19">
                  <c:v>2.5179E-4</c:v>
                </c:pt>
                <c:pt idx="20">
                  <c:v>2.5259000000000002E-4</c:v>
                </c:pt>
                <c:pt idx="21">
                  <c:v>2.5183999999999997E-4</c:v>
                </c:pt>
                <c:pt idx="22">
                  <c:v>2.6029999999999998E-4</c:v>
                </c:pt>
                <c:pt idx="23">
                  <c:v>2.5501000000000001E-4</c:v>
                </c:pt>
                <c:pt idx="24">
                  <c:v>2.5392999999999998E-4</c:v>
                </c:pt>
                <c:pt idx="25">
                  <c:v>2.5427000000000002E-4</c:v>
                </c:pt>
                <c:pt idx="26">
                  <c:v>2.6181000000000002E-4</c:v>
                </c:pt>
                <c:pt idx="27">
                  <c:v>2.6905000000000001E-4</c:v>
                </c:pt>
                <c:pt idx="28">
                  <c:v>2.6500999999999999E-4</c:v>
                </c:pt>
                <c:pt idx="29">
                  <c:v>2.6033000000000002E-4</c:v>
                </c:pt>
                <c:pt idx="30">
                  <c:v>2.6968000000000001E-4</c:v>
                </c:pt>
                <c:pt idx="31">
                  <c:v>2.6522999999999998E-4</c:v>
                </c:pt>
                <c:pt idx="32">
                  <c:v>2.7593000000000002E-4</c:v>
                </c:pt>
                <c:pt idx="33">
                  <c:v>2.6254000000000002E-4</c:v>
                </c:pt>
                <c:pt idx="34">
                  <c:v>2.6365999999999998E-4</c:v>
                </c:pt>
                <c:pt idx="35">
                  <c:v>2.5903999999999999E-4</c:v>
                </c:pt>
                <c:pt idx="36">
                  <c:v>2.5377E-4</c:v>
                </c:pt>
                <c:pt idx="37">
                  <c:v>2.5560999999999997E-4</c:v>
                </c:pt>
                <c:pt idx="38">
                  <c:v>2.5683999999999999E-4</c:v>
                </c:pt>
                <c:pt idx="39">
                  <c:v>2.6204000000000001E-4</c:v>
                </c:pt>
                <c:pt idx="40">
                  <c:v>2.6493000000000003E-4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D2-4BAE-82D9-4EB3CABC62A4}"/>
            </c:ext>
          </c:extLst>
        </c:ser>
        <c:ser>
          <c:idx val="3"/>
          <c:order val="4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characteristics'!$D$4:$D$104</c:f>
              <c:numCache>
                <c:formatCode>G/通用格式</c:formatCode>
                <c:ptCount val="101"/>
                <c:pt idx="0">
                  <c:v>-2.4999999999999999E-7</c:v>
                </c:pt>
                <c:pt idx="1">
                  <c:v>1.1620000000000001E-4</c:v>
                </c:pt>
                <c:pt idx="2">
                  <c:v>2.1558999999999999E-4</c:v>
                </c:pt>
                <c:pt idx="3">
                  <c:v>3.0168000000000003E-4</c:v>
                </c:pt>
                <c:pt idx="4">
                  <c:v>3.8309999999999999E-4</c:v>
                </c:pt>
                <c:pt idx="5">
                  <c:v>4.6142999999999998E-4</c:v>
                </c:pt>
                <c:pt idx="6">
                  <c:v>5.2338000000000005E-4</c:v>
                </c:pt>
                <c:pt idx="7">
                  <c:v>5.7503999999999997E-4</c:v>
                </c:pt>
                <c:pt idx="8">
                  <c:v>6.1377000000000003E-4</c:v>
                </c:pt>
                <c:pt idx="9">
                  <c:v>6.6135E-4</c:v>
                </c:pt>
                <c:pt idx="10">
                  <c:v>6.9647999999999997E-4</c:v>
                </c:pt>
                <c:pt idx="11">
                  <c:v>7.4744999999999998E-4</c:v>
                </c:pt>
                <c:pt idx="12">
                  <c:v>7.7459999999999996E-4</c:v>
                </c:pt>
                <c:pt idx="13">
                  <c:v>8.0126999999999998E-4</c:v>
                </c:pt>
                <c:pt idx="14">
                  <c:v>8.0937000000000001E-4</c:v>
                </c:pt>
                <c:pt idx="15">
                  <c:v>8.4429000000000004E-4</c:v>
                </c:pt>
                <c:pt idx="16">
                  <c:v>8.7345000000000001E-4</c:v>
                </c:pt>
                <c:pt idx="17">
                  <c:v>8.7914999999999998E-4</c:v>
                </c:pt>
                <c:pt idx="18">
                  <c:v>8.9013000000000004E-4</c:v>
                </c:pt>
                <c:pt idx="19">
                  <c:v>8.8259999999999999E-4</c:v>
                </c:pt>
                <c:pt idx="20">
                  <c:v>8.9081999999999996E-4</c:v>
                </c:pt>
                <c:pt idx="21">
                  <c:v>9.1352999999999996E-4</c:v>
                </c:pt>
                <c:pt idx="22">
                  <c:v>9.1193999999999997E-4</c:v>
                </c:pt>
                <c:pt idx="23">
                  <c:v>8.9249999999999996E-4</c:v>
                </c:pt>
                <c:pt idx="24">
                  <c:v>8.9163000000000003E-4</c:v>
                </c:pt>
                <c:pt idx="25">
                  <c:v>9.1560000000000003E-4</c:v>
                </c:pt>
                <c:pt idx="26">
                  <c:v>9.1164000000000002E-4</c:v>
                </c:pt>
                <c:pt idx="27">
                  <c:v>9.0678000000000004E-4</c:v>
                </c:pt>
                <c:pt idx="28">
                  <c:v>8.9457000000000002E-4</c:v>
                </c:pt>
                <c:pt idx="29">
                  <c:v>8.9304E-4</c:v>
                </c:pt>
                <c:pt idx="30">
                  <c:v>9.1032000000000005E-4</c:v>
                </c:pt>
                <c:pt idx="31">
                  <c:v>9.0704999999999996E-4</c:v>
                </c:pt>
                <c:pt idx="32">
                  <c:v>8.9424000000000003E-4</c:v>
                </c:pt>
                <c:pt idx="33">
                  <c:v>9.0450000000000003E-4</c:v>
                </c:pt>
                <c:pt idx="34">
                  <c:v>9.1631999999999998E-4</c:v>
                </c:pt>
                <c:pt idx="35">
                  <c:v>9.1235999999999997E-4</c:v>
                </c:pt>
                <c:pt idx="36">
                  <c:v>9.3831000000000003E-4</c:v>
                </c:pt>
                <c:pt idx="37">
                  <c:v>9.2895E-4</c:v>
                </c:pt>
                <c:pt idx="38">
                  <c:v>9.1631999999999998E-4</c:v>
                </c:pt>
                <c:pt idx="39">
                  <c:v>9.1679999999999995E-4</c:v>
                </c:pt>
                <c:pt idx="40">
                  <c:v>9.0056999999999995E-4</c:v>
                </c:pt>
                <c:pt idx="41">
                  <c:v>9.1158000000000005E-4</c:v>
                </c:pt>
                <c:pt idx="42">
                  <c:v>9.2679000000000004E-4</c:v>
                </c:pt>
                <c:pt idx="43">
                  <c:v>9.3650999999999999E-4</c:v>
                </c:pt>
                <c:pt idx="44">
                  <c:v>9.1593000000000002E-4</c:v>
                </c:pt>
                <c:pt idx="45">
                  <c:v>9.1613999999999997E-4</c:v>
                </c:pt>
                <c:pt idx="46">
                  <c:v>9.1029000000000001E-4</c:v>
                </c:pt>
                <c:pt idx="47">
                  <c:v>9.1679999999999995E-4</c:v>
                </c:pt>
                <c:pt idx="48">
                  <c:v>9.1874999999999997E-4</c:v>
                </c:pt>
                <c:pt idx="49">
                  <c:v>9.2447999999999998E-4</c:v>
                </c:pt>
                <c:pt idx="50">
                  <c:v>9.2979E-4</c:v>
                </c:pt>
                <c:pt idx="51">
                  <c:v>9.1896000000000002E-4</c:v>
                </c:pt>
                <c:pt idx="52">
                  <c:v>9.0246E-4</c:v>
                </c:pt>
                <c:pt idx="53">
                  <c:v>9.0072000000000004E-4</c:v>
                </c:pt>
                <c:pt idx="54">
                  <c:v>9.0129000000000001E-4</c:v>
                </c:pt>
                <c:pt idx="55">
                  <c:v>9.0452999999999996E-4</c:v>
                </c:pt>
                <c:pt idx="56">
                  <c:v>9.0081000000000004E-4</c:v>
                </c:pt>
                <c:pt idx="57">
                  <c:v>9.0959999999999999E-4</c:v>
                </c:pt>
                <c:pt idx="58">
                  <c:v>9.0129000000000001E-4</c:v>
                </c:pt>
                <c:pt idx="59">
                  <c:v>8.7903000000000005E-4</c:v>
                </c:pt>
                <c:pt idx="60">
                  <c:v>8.8256999999999995E-4</c:v>
                </c:pt>
                <c:pt idx="61">
                  <c:v>8.6934000000000002E-4</c:v>
                </c:pt>
                <c:pt idx="62">
                  <c:v>8.5941000000000001E-4</c:v>
                </c:pt>
                <c:pt idx="63">
                  <c:v>8.6987999999999996E-4</c:v>
                </c:pt>
                <c:pt idx="64">
                  <c:v>8.7480000000000001E-4</c:v>
                </c:pt>
                <c:pt idx="65">
                  <c:v>8.7410999999999999E-4</c:v>
                </c:pt>
                <c:pt idx="66">
                  <c:v>8.7467999999999997E-4</c:v>
                </c:pt>
                <c:pt idx="67">
                  <c:v>8.7945000000000005E-4</c:v>
                </c:pt>
                <c:pt idx="68">
                  <c:v>8.7918000000000002E-4</c:v>
                </c:pt>
                <c:pt idx="69">
                  <c:v>8.8119000000000001E-4</c:v>
                </c:pt>
                <c:pt idx="70">
                  <c:v>8.7279000000000002E-4</c:v>
                </c:pt>
                <c:pt idx="71">
                  <c:v>8.5185000000000002E-4</c:v>
                </c:pt>
                <c:pt idx="72">
                  <c:v>8.6220000000000003E-4</c:v>
                </c:pt>
                <c:pt idx="73">
                  <c:v>8.7573000000000002E-4</c:v>
                </c:pt>
                <c:pt idx="74">
                  <c:v>8.8656E-4</c:v>
                </c:pt>
                <c:pt idx="75">
                  <c:v>8.5970999999999997E-4</c:v>
                </c:pt>
                <c:pt idx="76">
                  <c:v>8.5656000000000003E-4</c:v>
                </c:pt>
                <c:pt idx="77">
                  <c:v>8.5910999999999995E-4</c:v>
                </c:pt>
                <c:pt idx="78">
                  <c:v>8.6178000000000003E-4</c:v>
                </c:pt>
                <c:pt idx="79">
                  <c:v>8.5274999999999999E-4</c:v>
                </c:pt>
                <c:pt idx="80">
                  <c:v>8.3142000000000003E-4</c:v>
                </c:pt>
                <c:pt idx="81">
                  <c:v>8.5665000000000003E-4</c:v>
                </c:pt>
                <c:pt idx="82">
                  <c:v>8.7252E-4</c:v>
                </c:pt>
                <c:pt idx="83">
                  <c:v>8.8139999999999996E-4</c:v>
                </c:pt>
                <c:pt idx="84">
                  <c:v>8.6556000000000003E-4</c:v>
                </c:pt>
                <c:pt idx="85">
                  <c:v>8.5059000000000003E-4</c:v>
                </c:pt>
                <c:pt idx="86">
                  <c:v>8.5727999999999998E-4</c:v>
                </c:pt>
                <c:pt idx="87">
                  <c:v>8.5284E-4</c:v>
                </c:pt>
                <c:pt idx="88">
                  <c:v>8.5671E-4</c:v>
                </c:pt>
                <c:pt idx="89">
                  <c:v>8.4623999999999995E-4</c:v>
                </c:pt>
                <c:pt idx="90">
                  <c:v>8.4276000000000002E-4</c:v>
                </c:pt>
                <c:pt idx="91">
                  <c:v>8.3244000000000005E-4</c:v>
                </c:pt>
                <c:pt idx="92">
                  <c:v>8.1455999999999998E-4</c:v>
                </c:pt>
                <c:pt idx="93">
                  <c:v>8.3553000000000002E-4</c:v>
                </c:pt>
                <c:pt idx="94">
                  <c:v>8.3697000000000003E-4</c:v>
                </c:pt>
                <c:pt idx="95">
                  <c:v>8.3580000000000004E-4</c:v>
                </c:pt>
                <c:pt idx="96">
                  <c:v>8.3259000000000002E-4</c:v>
                </c:pt>
                <c:pt idx="97">
                  <c:v>8.3600999999999999E-4</c:v>
                </c:pt>
                <c:pt idx="98">
                  <c:v>8.5767000000000005E-4</c:v>
                </c:pt>
                <c:pt idx="99">
                  <c:v>8.3997E-4</c:v>
                </c:pt>
                <c:pt idx="100">
                  <c:v>8.4254999999999996E-4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2-4BAE-82D9-4EB3CABC62A4}"/>
            </c:ext>
          </c:extLst>
        </c:ser>
        <c:ser>
          <c:idx val="8"/>
          <c:order val="5"/>
          <c:tx>
            <c:v>20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characteristics'!$D$64:$D$104</c:f>
              <c:numCache>
                <c:formatCode>G/通用格式</c:formatCode>
                <c:ptCount val="41"/>
                <c:pt idx="0">
                  <c:v>8.8256999999999995E-4</c:v>
                </c:pt>
                <c:pt idx="1">
                  <c:v>8.6934000000000002E-4</c:v>
                </c:pt>
                <c:pt idx="2">
                  <c:v>8.5941000000000001E-4</c:v>
                </c:pt>
                <c:pt idx="3">
                  <c:v>8.6987999999999996E-4</c:v>
                </c:pt>
                <c:pt idx="4">
                  <c:v>8.7480000000000001E-4</c:v>
                </c:pt>
                <c:pt idx="5">
                  <c:v>8.7410999999999999E-4</c:v>
                </c:pt>
                <c:pt idx="6">
                  <c:v>8.7467999999999997E-4</c:v>
                </c:pt>
                <c:pt idx="7">
                  <c:v>8.7945000000000005E-4</c:v>
                </c:pt>
                <c:pt idx="8">
                  <c:v>8.7918000000000002E-4</c:v>
                </c:pt>
                <c:pt idx="9">
                  <c:v>8.8119000000000001E-4</c:v>
                </c:pt>
                <c:pt idx="10">
                  <c:v>8.7279000000000002E-4</c:v>
                </c:pt>
                <c:pt idx="11">
                  <c:v>8.5185000000000002E-4</c:v>
                </c:pt>
                <c:pt idx="12">
                  <c:v>8.6220000000000003E-4</c:v>
                </c:pt>
                <c:pt idx="13">
                  <c:v>8.7573000000000002E-4</c:v>
                </c:pt>
                <c:pt idx="14">
                  <c:v>8.8656E-4</c:v>
                </c:pt>
                <c:pt idx="15">
                  <c:v>8.5970999999999997E-4</c:v>
                </c:pt>
                <c:pt idx="16">
                  <c:v>8.5656000000000003E-4</c:v>
                </c:pt>
                <c:pt idx="17">
                  <c:v>8.5910999999999995E-4</c:v>
                </c:pt>
                <c:pt idx="18">
                  <c:v>8.6178000000000003E-4</c:v>
                </c:pt>
                <c:pt idx="19">
                  <c:v>8.5274999999999999E-4</c:v>
                </c:pt>
                <c:pt idx="20">
                  <c:v>8.3142000000000003E-4</c:v>
                </c:pt>
                <c:pt idx="21">
                  <c:v>8.5665000000000003E-4</c:v>
                </c:pt>
                <c:pt idx="22">
                  <c:v>8.7252E-4</c:v>
                </c:pt>
                <c:pt idx="23">
                  <c:v>8.8139999999999996E-4</c:v>
                </c:pt>
                <c:pt idx="24">
                  <c:v>8.6556000000000003E-4</c:v>
                </c:pt>
                <c:pt idx="25">
                  <c:v>8.5059000000000003E-4</c:v>
                </c:pt>
                <c:pt idx="26">
                  <c:v>8.5727999999999998E-4</c:v>
                </c:pt>
                <c:pt idx="27">
                  <c:v>8.5284E-4</c:v>
                </c:pt>
                <c:pt idx="28">
                  <c:v>8.5671E-4</c:v>
                </c:pt>
                <c:pt idx="29">
                  <c:v>8.4623999999999995E-4</c:v>
                </c:pt>
                <c:pt idx="30">
                  <c:v>8.4276000000000002E-4</c:v>
                </c:pt>
                <c:pt idx="31">
                  <c:v>8.3244000000000005E-4</c:v>
                </c:pt>
                <c:pt idx="32">
                  <c:v>8.1455999999999998E-4</c:v>
                </c:pt>
                <c:pt idx="33">
                  <c:v>8.3553000000000002E-4</c:v>
                </c:pt>
                <c:pt idx="34">
                  <c:v>8.3697000000000003E-4</c:v>
                </c:pt>
                <c:pt idx="35">
                  <c:v>8.3580000000000004E-4</c:v>
                </c:pt>
                <c:pt idx="36">
                  <c:v>8.3259000000000002E-4</c:v>
                </c:pt>
                <c:pt idx="37">
                  <c:v>8.3600999999999999E-4</c:v>
                </c:pt>
                <c:pt idx="38">
                  <c:v>8.5767000000000005E-4</c:v>
                </c:pt>
                <c:pt idx="39">
                  <c:v>8.3997E-4</c:v>
                </c:pt>
                <c:pt idx="40">
                  <c:v>8.4254999999999996E-4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D2-4BAE-82D9-4EB3CABC62A4}"/>
            </c:ext>
          </c:extLst>
        </c:ser>
        <c:ser>
          <c:idx val="4"/>
          <c:order val="6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characteristics'!$E$4:$E$104</c:f>
              <c:numCache>
                <c:formatCode>G/通用格式</c:formatCode>
                <c:ptCount val="101"/>
                <c:pt idx="0">
                  <c:v>-2.1E-7</c:v>
                </c:pt>
                <c:pt idx="1">
                  <c:v>1.8982E-4</c:v>
                </c:pt>
                <c:pt idx="2">
                  <c:v>3.6551999999999998E-4</c:v>
                </c:pt>
                <c:pt idx="3">
                  <c:v>5.2928999999999997E-4</c:v>
                </c:pt>
                <c:pt idx="4">
                  <c:v>6.7803000000000004E-4</c:v>
                </c:pt>
                <c:pt idx="5">
                  <c:v>8.1066000000000005E-4</c:v>
                </c:pt>
                <c:pt idx="6">
                  <c:v>9.4068000000000005E-4</c:v>
                </c:pt>
                <c:pt idx="7">
                  <c:v>1.0491299999999999E-3</c:v>
                </c:pt>
                <c:pt idx="8">
                  <c:v>1.16058E-3</c:v>
                </c:pt>
                <c:pt idx="9">
                  <c:v>1.2391500000000001E-3</c:v>
                </c:pt>
                <c:pt idx="10">
                  <c:v>1.3224300000000001E-3</c:v>
                </c:pt>
                <c:pt idx="11">
                  <c:v>1.3998299999999999E-3</c:v>
                </c:pt>
                <c:pt idx="12">
                  <c:v>1.4692500000000001E-3</c:v>
                </c:pt>
                <c:pt idx="13">
                  <c:v>1.52217E-3</c:v>
                </c:pt>
                <c:pt idx="14">
                  <c:v>1.5873E-3</c:v>
                </c:pt>
                <c:pt idx="15">
                  <c:v>1.6347600000000001E-3</c:v>
                </c:pt>
                <c:pt idx="16">
                  <c:v>1.6935299999999999E-3</c:v>
                </c:pt>
                <c:pt idx="17">
                  <c:v>1.7286599999999999E-3</c:v>
                </c:pt>
                <c:pt idx="18">
                  <c:v>1.7711700000000001E-3</c:v>
                </c:pt>
                <c:pt idx="19">
                  <c:v>1.7849999999999999E-3</c:v>
                </c:pt>
                <c:pt idx="20">
                  <c:v>1.8318900000000001E-3</c:v>
                </c:pt>
                <c:pt idx="21">
                  <c:v>1.87239E-3</c:v>
                </c:pt>
                <c:pt idx="22">
                  <c:v>1.8689100000000001E-3</c:v>
                </c:pt>
                <c:pt idx="23">
                  <c:v>1.87017E-3</c:v>
                </c:pt>
                <c:pt idx="24">
                  <c:v>1.8881099999999999E-3</c:v>
                </c:pt>
                <c:pt idx="25">
                  <c:v>1.93389E-3</c:v>
                </c:pt>
                <c:pt idx="26">
                  <c:v>1.91628E-3</c:v>
                </c:pt>
                <c:pt idx="27">
                  <c:v>1.9456199999999999E-3</c:v>
                </c:pt>
                <c:pt idx="28">
                  <c:v>1.9299300000000001E-3</c:v>
                </c:pt>
                <c:pt idx="29">
                  <c:v>1.92369E-3</c:v>
                </c:pt>
                <c:pt idx="30">
                  <c:v>1.93356E-3</c:v>
                </c:pt>
                <c:pt idx="31">
                  <c:v>1.8954E-3</c:v>
                </c:pt>
                <c:pt idx="32">
                  <c:v>1.92987E-3</c:v>
                </c:pt>
                <c:pt idx="33">
                  <c:v>1.93743E-3</c:v>
                </c:pt>
                <c:pt idx="34">
                  <c:v>1.9229099999999999E-3</c:v>
                </c:pt>
                <c:pt idx="35">
                  <c:v>1.9802399999999999E-3</c:v>
                </c:pt>
                <c:pt idx="36">
                  <c:v>1.9685100000000001E-3</c:v>
                </c:pt>
                <c:pt idx="37">
                  <c:v>1.9822199999999998E-3</c:v>
                </c:pt>
                <c:pt idx="38">
                  <c:v>2.0067599999999998E-3</c:v>
                </c:pt>
                <c:pt idx="39">
                  <c:v>1.98204E-3</c:v>
                </c:pt>
                <c:pt idx="40">
                  <c:v>1.9826399999999999E-3</c:v>
                </c:pt>
                <c:pt idx="41">
                  <c:v>1.9887899999999998E-3</c:v>
                </c:pt>
                <c:pt idx="42">
                  <c:v>1.9997999999999999E-3</c:v>
                </c:pt>
                <c:pt idx="43">
                  <c:v>2.0083499999999999E-3</c:v>
                </c:pt>
                <c:pt idx="44">
                  <c:v>1.9722899999999998E-3</c:v>
                </c:pt>
                <c:pt idx="45">
                  <c:v>1.9710000000000001E-3</c:v>
                </c:pt>
                <c:pt idx="46">
                  <c:v>2.0162399999999999E-3</c:v>
                </c:pt>
                <c:pt idx="47">
                  <c:v>2.0300100000000001E-3</c:v>
                </c:pt>
                <c:pt idx="48">
                  <c:v>2.0044199999999998E-3</c:v>
                </c:pt>
                <c:pt idx="49">
                  <c:v>2.0075700000000002E-3</c:v>
                </c:pt>
                <c:pt idx="50">
                  <c:v>1.9997700000000001E-3</c:v>
                </c:pt>
                <c:pt idx="51">
                  <c:v>1.9758900000000001E-3</c:v>
                </c:pt>
                <c:pt idx="52">
                  <c:v>2.00796E-3</c:v>
                </c:pt>
                <c:pt idx="53">
                  <c:v>2.0390999999999999E-3</c:v>
                </c:pt>
                <c:pt idx="54">
                  <c:v>2.0188200000000002E-3</c:v>
                </c:pt>
                <c:pt idx="55">
                  <c:v>2.0180699999999998E-3</c:v>
                </c:pt>
                <c:pt idx="56">
                  <c:v>2.04492E-3</c:v>
                </c:pt>
                <c:pt idx="57">
                  <c:v>2.0042699999999998E-3</c:v>
                </c:pt>
                <c:pt idx="58">
                  <c:v>1.9832700000000001E-3</c:v>
                </c:pt>
                <c:pt idx="59">
                  <c:v>2.0291699999999998E-3</c:v>
                </c:pt>
                <c:pt idx="60">
                  <c:v>2.0467200000000001E-3</c:v>
                </c:pt>
                <c:pt idx="61">
                  <c:v>2.0042699999999998E-3</c:v>
                </c:pt>
                <c:pt idx="62">
                  <c:v>2.0186700000000002E-3</c:v>
                </c:pt>
                <c:pt idx="63">
                  <c:v>2.0037599999999998E-3</c:v>
                </c:pt>
                <c:pt idx="64">
                  <c:v>1.9999800000000002E-3</c:v>
                </c:pt>
                <c:pt idx="65">
                  <c:v>1.9709100000000002E-3</c:v>
                </c:pt>
                <c:pt idx="66">
                  <c:v>1.94571E-3</c:v>
                </c:pt>
                <c:pt idx="67">
                  <c:v>1.9373700000000001E-3</c:v>
                </c:pt>
                <c:pt idx="68">
                  <c:v>1.9337099999999999E-3</c:v>
                </c:pt>
                <c:pt idx="69">
                  <c:v>1.92807E-3</c:v>
                </c:pt>
                <c:pt idx="70">
                  <c:v>1.9385699999999999E-3</c:v>
                </c:pt>
                <c:pt idx="71">
                  <c:v>1.9247699999999999E-3</c:v>
                </c:pt>
                <c:pt idx="72">
                  <c:v>1.94265E-3</c:v>
                </c:pt>
                <c:pt idx="73">
                  <c:v>1.93446E-3</c:v>
                </c:pt>
                <c:pt idx="74">
                  <c:v>1.9620000000000002E-3</c:v>
                </c:pt>
                <c:pt idx="75">
                  <c:v>1.9272600000000001E-3</c:v>
                </c:pt>
                <c:pt idx="76">
                  <c:v>1.95546E-3</c:v>
                </c:pt>
                <c:pt idx="77">
                  <c:v>1.9528799999999999E-3</c:v>
                </c:pt>
                <c:pt idx="78">
                  <c:v>1.9292700000000001E-3</c:v>
                </c:pt>
                <c:pt idx="79">
                  <c:v>1.94319E-3</c:v>
                </c:pt>
                <c:pt idx="80">
                  <c:v>1.94184E-3</c:v>
                </c:pt>
                <c:pt idx="81">
                  <c:v>1.9350000000000001E-3</c:v>
                </c:pt>
                <c:pt idx="82">
                  <c:v>1.9491599999999999E-3</c:v>
                </c:pt>
                <c:pt idx="83">
                  <c:v>1.90362E-3</c:v>
                </c:pt>
                <c:pt idx="84">
                  <c:v>1.90632E-3</c:v>
                </c:pt>
                <c:pt idx="85">
                  <c:v>1.90869E-3</c:v>
                </c:pt>
                <c:pt idx="86">
                  <c:v>1.9023E-3</c:v>
                </c:pt>
                <c:pt idx="87">
                  <c:v>1.9035899999999999E-3</c:v>
                </c:pt>
                <c:pt idx="88">
                  <c:v>1.90176E-3</c:v>
                </c:pt>
                <c:pt idx="89">
                  <c:v>1.91091E-3</c:v>
                </c:pt>
                <c:pt idx="90">
                  <c:v>1.9338599999999999E-3</c:v>
                </c:pt>
                <c:pt idx="91">
                  <c:v>1.90974E-3</c:v>
                </c:pt>
                <c:pt idx="92">
                  <c:v>1.9111499999999999E-3</c:v>
                </c:pt>
                <c:pt idx="93">
                  <c:v>1.8966899999999999E-3</c:v>
                </c:pt>
                <c:pt idx="94">
                  <c:v>1.9228800000000001E-3</c:v>
                </c:pt>
                <c:pt idx="95">
                  <c:v>1.8930900000000001E-3</c:v>
                </c:pt>
                <c:pt idx="96">
                  <c:v>1.88736E-3</c:v>
                </c:pt>
                <c:pt idx="97">
                  <c:v>1.8992099999999999E-3</c:v>
                </c:pt>
                <c:pt idx="98">
                  <c:v>1.90113E-3</c:v>
                </c:pt>
                <c:pt idx="99">
                  <c:v>1.8781500000000001E-3</c:v>
                </c:pt>
                <c:pt idx="100">
                  <c:v>1.88043E-3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2-4BAE-82D9-4EB3CABC62A4}"/>
            </c:ext>
          </c:extLst>
        </c:ser>
        <c:ser>
          <c:idx val="9"/>
          <c:order val="7"/>
          <c:tx>
            <c:v>30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characteristics'!$E$64:$E$104</c:f>
              <c:numCache>
                <c:formatCode>G/通用格式</c:formatCode>
                <c:ptCount val="41"/>
                <c:pt idx="0">
                  <c:v>2.0467200000000001E-3</c:v>
                </c:pt>
                <c:pt idx="1">
                  <c:v>2.0042699999999998E-3</c:v>
                </c:pt>
                <c:pt idx="2">
                  <c:v>2.0186700000000002E-3</c:v>
                </c:pt>
                <c:pt idx="3">
                  <c:v>2.0037599999999998E-3</c:v>
                </c:pt>
                <c:pt idx="4">
                  <c:v>1.9999800000000002E-3</c:v>
                </c:pt>
                <c:pt idx="5">
                  <c:v>1.9709100000000002E-3</c:v>
                </c:pt>
                <c:pt idx="6">
                  <c:v>1.94571E-3</c:v>
                </c:pt>
                <c:pt idx="7">
                  <c:v>1.9373700000000001E-3</c:v>
                </c:pt>
                <c:pt idx="8">
                  <c:v>1.9337099999999999E-3</c:v>
                </c:pt>
                <c:pt idx="9">
                  <c:v>1.92807E-3</c:v>
                </c:pt>
                <c:pt idx="10">
                  <c:v>1.9385699999999999E-3</c:v>
                </c:pt>
                <c:pt idx="11">
                  <c:v>1.9247699999999999E-3</c:v>
                </c:pt>
                <c:pt idx="12">
                  <c:v>1.94265E-3</c:v>
                </c:pt>
                <c:pt idx="13">
                  <c:v>1.93446E-3</c:v>
                </c:pt>
                <c:pt idx="14">
                  <c:v>1.9620000000000002E-3</c:v>
                </c:pt>
                <c:pt idx="15">
                  <c:v>1.9272600000000001E-3</c:v>
                </c:pt>
                <c:pt idx="16">
                  <c:v>1.95546E-3</c:v>
                </c:pt>
                <c:pt idx="17">
                  <c:v>1.9528799999999999E-3</c:v>
                </c:pt>
                <c:pt idx="18">
                  <c:v>1.9292700000000001E-3</c:v>
                </c:pt>
                <c:pt idx="19">
                  <c:v>1.94319E-3</c:v>
                </c:pt>
                <c:pt idx="20">
                  <c:v>1.94184E-3</c:v>
                </c:pt>
                <c:pt idx="21">
                  <c:v>1.9350000000000001E-3</c:v>
                </c:pt>
                <c:pt idx="22">
                  <c:v>1.9491599999999999E-3</c:v>
                </c:pt>
                <c:pt idx="23">
                  <c:v>1.90362E-3</c:v>
                </c:pt>
                <c:pt idx="24">
                  <c:v>1.90632E-3</c:v>
                </c:pt>
                <c:pt idx="25">
                  <c:v>1.90869E-3</c:v>
                </c:pt>
                <c:pt idx="26">
                  <c:v>1.9023E-3</c:v>
                </c:pt>
                <c:pt idx="27">
                  <c:v>1.9035899999999999E-3</c:v>
                </c:pt>
                <c:pt idx="28">
                  <c:v>1.90176E-3</c:v>
                </c:pt>
                <c:pt idx="29">
                  <c:v>1.91091E-3</c:v>
                </c:pt>
                <c:pt idx="30">
                  <c:v>1.9338599999999999E-3</c:v>
                </c:pt>
                <c:pt idx="31">
                  <c:v>1.90974E-3</c:v>
                </c:pt>
                <c:pt idx="32">
                  <c:v>1.9111499999999999E-3</c:v>
                </c:pt>
                <c:pt idx="33">
                  <c:v>1.8966899999999999E-3</c:v>
                </c:pt>
                <c:pt idx="34">
                  <c:v>1.9228800000000001E-3</c:v>
                </c:pt>
                <c:pt idx="35">
                  <c:v>1.8930900000000001E-3</c:v>
                </c:pt>
                <c:pt idx="36">
                  <c:v>1.88736E-3</c:v>
                </c:pt>
                <c:pt idx="37">
                  <c:v>1.8992099999999999E-3</c:v>
                </c:pt>
                <c:pt idx="38">
                  <c:v>1.90113E-3</c:v>
                </c:pt>
                <c:pt idx="39">
                  <c:v>1.8781500000000001E-3</c:v>
                </c:pt>
                <c:pt idx="40">
                  <c:v>1.88043E-3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D2-4BAE-82D9-4EB3CABC62A4}"/>
            </c:ext>
          </c:extLst>
        </c:ser>
        <c:ser>
          <c:idx val="5"/>
          <c:order val="8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characteristics'!$F$4:$F$104</c:f>
              <c:numCache>
                <c:formatCode>G/通用格式</c:formatCode>
                <c:ptCount val="101"/>
                <c:pt idx="0">
                  <c:v>-5.7000000000000005E-7</c:v>
                </c:pt>
                <c:pt idx="1">
                  <c:v>2.6954000000000002E-4</c:v>
                </c:pt>
                <c:pt idx="2">
                  <c:v>5.2191E-4</c:v>
                </c:pt>
                <c:pt idx="3">
                  <c:v>7.5476999999999999E-4</c:v>
                </c:pt>
                <c:pt idx="4">
                  <c:v>9.6495000000000001E-4</c:v>
                </c:pt>
                <c:pt idx="5">
                  <c:v>1.16409E-3</c:v>
                </c:pt>
                <c:pt idx="6">
                  <c:v>1.36122E-3</c:v>
                </c:pt>
                <c:pt idx="7">
                  <c:v>1.55427E-3</c:v>
                </c:pt>
                <c:pt idx="8">
                  <c:v>1.7358899999999999E-3</c:v>
                </c:pt>
                <c:pt idx="9">
                  <c:v>1.9062599999999999E-3</c:v>
                </c:pt>
                <c:pt idx="10">
                  <c:v>2.0740200000000002E-3</c:v>
                </c:pt>
                <c:pt idx="11">
                  <c:v>2.2118699999999999E-3</c:v>
                </c:pt>
                <c:pt idx="12">
                  <c:v>2.31066E-3</c:v>
                </c:pt>
                <c:pt idx="13">
                  <c:v>2.4629999999999999E-3</c:v>
                </c:pt>
                <c:pt idx="14">
                  <c:v>2.5519499999999999E-3</c:v>
                </c:pt>
                <c:pt idx="15">
                  <c:v>2.68461E-3</c:v>
                </c:pt>
                <c:pt idx="16">
                  <c:v>2.7570899999999998E-3</c:v>
                </c:pt>
                <c:pt idx="17">
                  <c:v>2.8275000000000002E-3</c:v>
                </c:pt>
                <c:pt idx="18">
                  <c:v>2.90895E-3</c:v>
                </c:pt>
                <c:pt idx="19">
                  <c:v>2.9910000000000002E-3</c:v>
                </c:pt>
                <c:pt idx="20">
                  <c:v>3.0496199999999998E-3</c:v>
                </c:pt>
                <c:pt idx="21">
                  <c:v>3.13854E-3</c:v>
                </c:pt>
                <c:pt idx="22">
                  <c:v>3.1780200000000002E-3</c:v>
                </c:pt>
                <c:pt idx="23">
                  <c:v>3.2338200000000001E-3</c:v>
                </c:pt>
                <c:pt idx="24">
                  <c:v>3.2678999999999998E-3</c:v>
                </c:pt>
                <c:pt idx="25">
                  <c:v>3.3503999999999999E-3</c:v>
                </c:pt>
                <c:pt idx="26">
                  <c:v>3.4646999999999998E-3</c:v>
                </c:pt>
                <c:pt idx="27">
                  <c:v>3.4411200000000002E-3</c:v>
                </c:pt>
                <c:pt idx="28">
                  <c:v>3.47832E-3</c:v>
                </c:pt>
                <c:pt idx="29">
                  <c:v>3.5740199999999998E-3</c:v>
                </c:pt>
                <c:pt idx="30">
                  <c:v>3.5525999999999999E-3</c:v>
                </c:pt>
                <c:pt idx="31">
                  <c:v>3.55632E-3</c:v>
                </c:pt>
                <c:pt idx="32">
                  <c:v>3.5894999999999998E-3</c:v>
                </c:pt>
                <c:pt idx="33">
                  <c:v>3.62664E-3</c:v>
                </c:pt>
                <c:pt idx="34">
                  <c:v>3.6009599999999998E-3</c:v>
                </c:pt>
                <c:pt idx="35">
                  <c:v>3.6214799999999998E-3</c:v>
                </c:pt>
                <c:pt idx="36">
                  <c:v>3.6259199999999999E-3</c:v>
                </c:pt>
                <c:pt idx="37">
                  <c:v>3.65052E-3</c:v>
                </c:pt>
                <c:pt idx="38">
                  <c:v>3.6712200000000002E-3</c:v>
                </c:pt>
                <c:pt idx="39">
                  <c:v>3.6568199999999999E-3</c:v>
                </c:pt>
                <c:pt idx="40">
                  <c:v>3.6931199999999998E-3</c:v>
                </c:pt>
                <c:pt idx="41">
                  <c:v>3.6945599999999999E-3</c:v>
                </c:pt>
                <c:pt idx="42">
                  <c:v>3.6780599999999999E-3</c:v>
                </c:pt>
                <c:pt idx="43">
                  <c:v>3.7081200000000001E-3</c:v>
                </c:pt>
                <c:pt idx="44">
                  <c:v>3.6828E-3</c:v>
                </c:pt>
                <c:pt idx="45">
                  <c:v>3.735E-3</c:v>
                </c:pt>
                <c:pt idx="46">
                  <c:v>3.7290600000000002E-3</c:v>
                </c:pt>
                <c:pt idx="47">
                  <c:v>3.6943800000000001E-3</c:v>
                </c:pt>
                <c:pt idx="48">
                  <c:v>3.7385399999999998E-3</c:v>
                </c:pt>
                <c:pt idx="49">
                  <c:v>3.6920400000000002E-3</c:v>
                </c:pt>
                <c:pt idx="50">
                  <c:v>3.73056E-3</c:v>
                </c:pt>
                <c:pt idx="51">
                  <c:v>3.7976400000000001E-3</c:v>
                </c:pt>
                <c:pt idx="52">
                  <c:v>3.73398E-3</c:v>
                </c:pt>
                <c:pt idx="53">
                  <c:v>3.7200000000000002E-3</c:v>
                </c:pt>
                <c:pt idx="54">
                  <c:v>3.7525200000000001E-3</c:v>
                </c:pt>
                <c:pt idx="55">
                  <c:v>3.7586400000000002E-3</c:v>
                </c:pt>
                <c:pt idx="56">
                  <c:v>3.7952400000000001E-3</c:v>
                </c:pt>
                <c:pt idx="57">
                  <c:v>3.74274E-3</c:v>
                </c:pt>
                <c:pt idx="58">
                  <c:v>3.7062000000000002E-3</c:v>
                </c:pt>
                <c:pt idx="59">
                  <c:v>3.67374E-3</c:v>
                </c:pt>
                <c:pt idx="60">
                  <c:v>3.6973800000000001E-3</c:v>
                </c:pt>
                <c:pt idx="61">
                  <c:v>3.7085400000000002E-3</c:v>
                </c:pt>
                <c:pt idx="62">
                  <c:v>3.7047600000000001E-3</c:v>
                </c:pt>
                <c:pt idx="63">
                  <c:v>3.7367400000000001E-3</c:v>
                </c:pt>
                <c:pt idx="64">
                  <c:v>3.7266600000000001E-3</c:v>
                </c:pt>
                <c:pt idx="65">
                  <c:v>3.6966600000000001E-3</c:v>
                </c:pt>
                <c:pt idx="66">
                  <c:v>3.6522E-3</c:v>
                </c:pt>
                <c:pt idx="67">
                  <c:v>3.6995999999999999E-3</c:v>
                </c:pt>
                <c:pt idx="68">
                  <c:v>3.7375799999999999E-3</c:v>
                </c:pt>
                <c:pt idx="69">
                  <c:v>3.7502400000000002E-3</c:v>
                </c:pt>
                <c:pt idx="70">
                  <c:v>3.74772E-3</c:v>
                </c:pt>
                <c:pt idx="71">
                  <c:v>3.67848E-3</c:v>
                </c:pt>
                <c:pt idx="72">
                  <c:v>3.6978599999999999E-3</c:v>
                </c:pt>
                <c:pt idx="73">
                  <c:v>3.6751800000000001E-3</c:v>
                </c:pt>
                <c:pt idx="74">
                  <c:v>3.6910799999999998E-3</c:v>
                </c:pt>
                <c:pt idx="75">
                  <c:v>3.6516600000000001E-3</c:v>
                </c:pt>
                <c:pt idx="76">
                  <c:v>3.6527999999999999E-3</c:v>
                </c:pt>
                <c:pt idx="77">
                  <c:v>3.66132E-3</c:v>
                </c:pt>
                <c:pt idx="78">
                  <c:v>3.7082399999999998E-3</c:v>
                </c:pt>
                <c:pt idx="79">
                  <c:v>3.6958799999999999E-3</c:v>
                </c:pt>
                <c:pt idx="80">
                  <c:v>3.6755999999999998E-3</c:v>
                </c:pt>
                <c:pt idx="81">
                  <c:v>3.6235199999999999E-3</c:v>
                </c:pt>
                <c:pt idx="82">
                  <c:v>3.6254400000000002E-3</c:v>
                </c:pt>
                <c:pt idx="83">
                  <c:v>3.6153000000000001E-3</c:v>
                </c:pt>
                <c:pt idx="84">
                  <c:v>3.6026999999999999E-3</c:v>
                </c:pt>
                <c:pt idx="85">
                  <c:v>3.56208E-3</c:v>
                </c:pt>
                <c:pt idx="86">
                  <c:v>3.6133200000000002E-3</c:v>
                </c:pt>
                <c:pt idx="87">
                  <c:v>3.5676000000000002E-3</c:v>
                </c:pt>
                <c:pt idx="88">
                  <c:v>3.5713799999999999E-3</c:v>
                </c:pt>
                <c:pt idx="89">
                  <c:v>3.5774399999999999E-3</c:v>
                </c:pt>
                <c:pt idx="90">
                  <c:v>3.6022799999999998E-3</c:v>
                </c:pt>
                <c:pt idx="91">
                  <c:v>3.5962799999999999E-3</c:v>
                </c:pt>
                <c:pt idx="92">
                  <c:v>3.5976599999999999E-3</c:v>
                </c:pt>
                <c:pt idx="93">
                  <c:v>3.6055200000000001E-3</c:v>
                </c:pt>
                <c:pt idx="94">
                  <c:v>3.6178199999999999E-3</c:v>
                </c:pt>
                <c:pt idx="95">
                  <c:v>3.58326E-3</c:v>
                </c:pt>
                <c:pt idx="96">
                  <c:v>3.5848199999999998E-3</c:v>
                </c:pt>
                <c:pt idx="97">
                  <c:v>3.5217E-3</c:v>
                </c:pt>
                <c:pt idx="98">
                  <c:v>3.5426400000000001E-3</c:v>
                </c:pt>
                <c:pt idx="99">
                  <c:v>3.5460600000000002E-3</c:v>
                </c:pt>
                <c:pt idx="100">
                  <c:v>3.5471399999999998E-3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D2-4BAE-82D9-4EB3CABC62A4}"/>
            </c:ext>
          </c:extLst>
        </c:ser>
        <c:ser>
          <c:idx val="10"/>
          <c:order val="9"/>
          <c:tx>
            <c:v>40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characteristics'!$F$64:$F$104</c:f>
              <c:numCache>
                <c:formatCode>G/通用格式</c:formatCode>
                <c:ptCount val="41"/>
                <c:pt idx="0">
                  <c:v>3.6973800000000001E-3</c:v>
                </c:pt>
                <c:pt idx="1">
                  <c:v>3.7085400000000002E-3</c:v>
                </c:pt>
                <c:pt idx="2">
                  <c:v>3.7047600000000001E-3</c:v>
                </c:pt>
                <c:pt idx="3">
                  <c:v>3.7367400000000001E-3</c:v>
                </c:pt>
                <c:pt idx="4">
                  <c:v>3.7266600000000001E-3</c:v>
                </c:pt>
                <c:pt idx="5">
                  <c:v>3.6966600000000001E-3</c:v>
                </c:pt>
                <c:pt idx="6">
                  <c:v>3.6522E-3</c:v>
                </c:pt>
                <c:pt idx="7">
                  <c:v>3.6995999999999999E-3</c:v>
                </c:pt>
                <c:pt idx="8">
                  <c:v>3.7375799999999999E-3</c:v>
                </c:pt>
                <c:pt idx="9">
                  <c:v>3.7502400000000002E-3</c:v>
                </c:pt>
                <c:pt idx="10">
                  <c:v>3.74772E-3</c:v>
                </c:pt>
                <c:pt idx="11">
                  <c:v>3.67848E-3</c:v>
                </c:pt>
                <c:pt idx="12">
                  <c:v>3.6978599999999999E-3</c:v>
                </c:pt>
                <c:pt idx="13">
                  <c:v>3.6751800000000001E-3</c:v>
                </c:pt>
                <c:pt idx="14">
                  <c:v>3.6910799999999998E-3</c:v>
                </c:pt>
                <c:pt idx="15">
                  <c:v>3.6516600000000001E-3</c:v>
                </c:pt>
                <c:pt idx="16">
                  <c:v>3.6527999999999999E-3</c:v>
                </c:pt>
                <c:pt idx="17">
                  <c:v>3.66132E-3</c:v>
                </c:pt>
                <c:pt idx="18">
                  <c:v>3.7082399999999998E-3</c:v>
                </c:pt>
                <c:pt idx="19">
                  <c:v>3.6958799999999999E-3</c:v>
                </c:pt>
                <c:pt idx="20">
                  <c:v>3.6755999999999998E-3</c:v>
                </c:pt>
                <c:pt idx="21">
                  <c:v>3.6235199999999999E-3</c:v>
                </c:pt>
                <c:pt idx="22">
                  <c:v>3.6254400000000002E-3</c:v>
                </c:pt>
                <c:pt idx="23">
                  <c:v>3.6153000000000001E-3</c:v>
                </c:pt>
                <c:pt idx="24">
                  <c:v>3.6026999999999999E-3</c:v>
                </c:pt>
                <c:pt idx="25">
                  <c:v>3.56208E-3</c:v>
                </c:pt>
                <c:pt idx="26">
                  <c:v>3.6133200000000002E-3</c:v>
                </c:pt>
                <c:pt idx="27">
                  <c:v>3.5676000000000002E-3</c:v>
                </c:pt>
                <c:pt idx="28">
                  <c:v>3.5713799999999999E-3</c:v>
                </c:pt>
                <c:pt idx="29">
                  <c:v>3.5774399999999999E-3</c:v>
                </c:pt>
                <c:pt idx="30">
                  <c:v>3.6022799999999998E-3</c:v>
                </c:pt>
                <c:pt idx="31">
                  <c:v>3.5962799999999999E-3</c:v>
                </c:pt>
                <c:pt idx="32">
                  <c:v>3.5976599999999999E-3</c:v>
                </c:pt>
                <c:pt idx="33">
                  <c:v>3.6055200000000001E-3</c:v>
                </c:pt>
                <c:pt idx="34">
                  <c:v>3.6178199999999999E-3</c:v>
                </c:pt>
                <c:pt idx="35">
                  <c:v>3.58326E-3</c:v>
                </c:pt>
                <c:pt idx="36">
                  <c:v>3.5848199999999998E-3</c:v>
                </c:pt>
                <c:pt idx="37">
                  <c:v>3.5217E-3</c:v>
                </c:pt>
                <c:pt idx="38">
                  <c:v>3.5426400000000001E-3</c:v>
                </c:pt>
                <c:pt idx="39">
                  <c:v>3.5460600000000002E-3</c:v>
                </c:pt>
                <c:pt idx="40">
                  <c:v>3.5471399999999998E-3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D2-4BAE-82D9-4EB3CABC62A4}"/>
            </c:ext>
          </c:extLst>
        </c:ser>
        <c:ser>
          <c:idx val="6"/>
          <c:order val="10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characteristics'!$G$4:$G$104</c:f>
              <c:numCache>
                <c:formatCode>G/通用格式</c:formatCode>
                <c:ptCount val="101"/>
                <c:pt idx="0">
                  <c:v>-1.1400000000000001E-6</c:v>
                </c:pt>
                <c:pt idx="1">
                  <c:v>3.6194999999999999E-4</c:v>
                </c:pt>
                <c:pt idx="2">
                  <c:v>7.1648999999999997E-4</c:v>
                </c:pt>
                <c:pt idx="3">
                  <c:v>1.02969E-3</c:v>
                </c:pt>
                <c:pt idx="4">
                  <c:v>1.3322099999999999E-3</c:v>
                </c:pt>
                <c:pt idx="5">
                  <c:v>1.6359E-3</c:v>
                </c:pt>
                <c:pt idx="6">
                  <c:v>1.9165499999999999E-3</c:v>
                </c:pt>
                <c:pt idx="7">
                  <c:v>2.1797700000000001E-3</c:v>
                </c:pt>
                <c:pt idx="8">
                  <c:v>2.4219900000000002E-3</c:v>
                </c:pt>
                <c:pt idx="9">
                  <c:v>2.64525E-3</c:v>
                </c:pt>
                <c:pt idx="10">
                  <c:v>2.8645799999999998E-3</c:v>
                </c:pt>
                <c:pt idx="11">
                  <c:v>3.0906599999999998E-3</c:v>
                </c:pt>
                <c:pt idx="12">
                  <c:v>3.2642999999999999E-3</c:v>
                </c:pt>
                <c:pt idx="13">
                  <c:v>3.4713600000000002E-3</c:v>
                </c:pt>
                <c:pt idx="14">
                  <c:v>3.6943800000000001E-3</c:v>
                </c:pt>
                <c:pt idx="15">
                  <c:v>3.81636E-3</c:v>
                </c:pt>
                <c:pt idx="16">
                  <c:v>3.9807000000000002E-3</c:v>
                </c:pt>
                <c:pt idx="17">
                  <c:v>4.1421000000000001E-3</c:v>
                </c:pt>
                <c:pt idx="18">
                  <c:v>4.2336600000000002E-3</c:v>
                </c:pt>
                <c:pt idx="19">
                  <c:v>4.43364E-3</c:v>
                </c:pt>
                <c:pt idx="20">
                  <c:v>4.5499199999999998E-3</c:v>
                </c:pt>
                <c:pt idx="21">
                  <c:v>4.6727399999999999E-3</c:v>
                </c:pt>
                <c:pt idx="22">
                  <c:v>4.81716E-3</c:v>
                </c:pt>
                <c:pt idx="23">
                  <c:v>4.8466799999999999E-3</c:v>
                </c:pt>
                <c:pt idx="24">
                  <c:v>4.9478999999999999E-3</c:v>
                </c:pt>
                <c:pt idx="25">
                  <c:v>5.0111399999999999E-3</c:v>
                </c:pt>
                <c:pt idx="26">
                  <c:v>5.1448199999999996E-3</c:v>
                </c:pt>
                <c:pt idx="27">
                  <c:v>5.26086E-3</c:v>
                </c:pt>
                <c:pt idx="28">
                  <c:v>5.3562000000000002E-3</c:v>
                </c:pt>
                <c:pt idx="29">
                  <c:v>5.4080400000000002E-3</c:v>
                </c:pt>
                <c:pt idx="30">
                  <c:v>5.4796799999999998E-3</c:v>
                </c:pt>
                <c:pt idx="31">
                  <c:v>5.5039199999999998E-3</c:v>
                </c:pt>
                <c:pt idx="32">
                  <c:v>5.5208999999999996E-3</c:v>
                </c:pt>
                <c:pt idx="33">
                  <c:v>5.5505399999999996E-3</c:v>
                </c:pt>
                <c:pt idx="34">
                  <c:v>5.6220599999999999E-3</c:v>
                </c:pt>
                <c:pt idx="35">
                  <c:v>5.7735599999999996E-3</c:v>
                </c:pt>
                <c:pt idx="36">
                  <c:v>5.76474E-3</c:v>
                </c:pt>
                <c:pt idx="37">
                  <c:v>5.7705600000000001E-3</c:v>
                </c:pt>
                <c:pt idx="38">
                  <c:v>5.7818399999999999E-3</c:v>
                </c:pt>
                <c:pt idx="39">
                  <c:v>5.8480800000000003E-3</c:v>
                </c:pt>
                <c:pt idx="40">
                  <c:v>5.8416600000000003E-3</c:v>
                </c:pt>
                <c:pt idx="41">
                  <c:v>5.8443000000000002E-3</c:v>
                </c:pt>
                <c:pt idx="42">
                  <c:v>5.8532999999999996E-3</c:v>
                </c:pt>
                <c:pt idx="43">
                  <c:v>5.8695600000000002E-3</c:v>
                </c:pt>
                <c:pt idx="44">
                  <c:v>5.9141999999999997E-3</c:v>
                </c:pt>
                <c:pt idx="45">
                  <c:v>5.9293799999999997E-3</c:v>
                </c:pt>
                <c:pt idx="46">
                  <c:v>5.9132400000000002E-3</c:v>
                </c:pt>
                <c:pt idx="47">
                  <c:v>5.8810199999999998E-3</c:v>
                </c:pt>
                <c:pt idx="48">
                  <c:v>5.8680599999999996E-3</c:v>
                </c:pt>
                <c:pt idx="49">
                  <c:v>5.9785799999999998E-3</c:v>
                </c:pt>
                <c:pt idx="50">
                  <c:v>5.99652E-3</c:v>
                </c:pt>
                <c:pt idx="51">
                  <c:v>6.04968E-3</c:v>
                </c:pt>
                <c:pt idx="52">
                  <c:v>6.0214200000000004E-3</c:v>
                </c:pt>
                <c:pt idx="53">
                  <c:v>6.0114599999999997E-3</c:v>
                </c:pt>
                <c:pt idx="54">
                  <c:v>6.1264800000000001E-3</c:v>
                </c:pt>
                <c:pt idx="55">
                  <c:v>6.1208399999999998E-3</c:v>
                </c:pt>
                <c:pt idx="56">
                  <c:v>6.1528800000000003E-3</c:v>
                </c:pt>
                <c:pt idx="57">
                  <c:v>6.1421399999999999E-3</c:v>
                </c:pt>
                <c:pt idx="58">
                  <c:v>6.1827000000000002E-3</c:v>
                </c:pt>
                <c:pt idx="59">
                  <c:v>6.1547399999999997E-3</c:v>
                </c:pt>
                <c:pt idx="60">
                  <c:v>6.0274200000000003E-3</c:v>
                </c:pt>
                <c:pt idx="61">
                  <c:v>6.0825599999999999E-3</c:v>
                </c:pt>
                <c:pt idx="62">
                  <c:v>6.0942000000000001E-3</c:v>
                </c:pt>
                <c:pt idx="63">
                  <c:v>6.0859199999999999E-3</c:v>
                </c:pt>
                <c:pt idx="64">
                  <c:v>6.0667200000000003E-3</c:v>
                </c:pt>
                <c:pt idx="65">
                  <c:v>5.9944200000000003E-3</c:v>
                </c:pt>
                <c:pt idx="66">
                  <c:v>6.0407400000000002E-3</c:v>
                </c:pt>
                <c:pt idx="67">
                  <c:v>6.0979199999999997E-3</c:v>
                </c:pt>
                <c:pt idx="68">
                  <c:v>6.0248400000000001E-3</c:v>
                </c:pt>
                <c:pt idx="69">
                  <c:v>6.1120200000000001E-3</c:v>
                </c:pt>
                <c:pt idx="70">
                  <c:v>6.0598800000000001E-3</c:v>
                </c:pt>
                <c:pt idx="71">
                  <c:v>6.1002000000000001E-3</c:v>
                </c:pt>
                <c:pt idx="72">
                  <c:v>6.13644E-3</c:v>
                </c:pt>
                <c:pt idx="73">
                  <c:v>6.1247999999999997E-3</c:v>
                </c:pt>
                <c:pt idx="74">
                  <c:v>6.0986399999999998E-3</c:v>
                </c:pt>
                <c:pt idx="75">
                  <c:v>6.0901200000000001E-3</c:v>
                </c:pt>
                <c:pt idx="76">
                  <c:v>6.1620599999999996E-3</c:v>
                </c:pt>
                <c:pt idx="77">
                  <c:v>6.1300199999999999E-3</c:v>
                </c:pt>
                <c:pt idx="78">
                  <c:v>6.1069200000000001E-3</c:v>
                </c:pt>
                <c:pt idx="79">
                  <c:v>6.0951E-3</c:v>
                </c:pt>
                <c:pt idx="80">
                  <c:v>6.0995399999999996E-3</c:v>
                </c:pt>
                <c:pt idx="81">
                  <c:v>6.1006200000000002E-3</c:v>
                </c:pt>
                <c:pt idx="82">
                  <c:v>6.0694800000000004E-3</c:v>
                </c:pt>
                <c:pt idx="83">
                  <c:v>6.0393000000000001E-3</c:v>
                </c:pt>
                <c:pt idx="84">
                  <c:v>6.0241799999999996E-3</c:v>
                </c:pt>
                <c:pt idx="85">
                  <c:v>6.0177E-3</c:v>
                </c:pt>
                <c:pt idx="86">
                  <c:v>6.0319199999999996E-3</c:v>
                </c:pt>
                <c:pt idx="87">
                  <c:v>6.0629400000000002E-3</c:v>
                </c:pt>
                <c:pt idx="88">
                  <c:v>6.04734E-3</c:v>
                </c:pt>
                <c:pt idx="89">
                  <c:v>6.0192600000000002E-3</c:v>
                </c:pt>
                <c:pt idx="90">
                  <c:v>6.0642600000000001E-3</c:v>
                </c:pt>
                <c:pt idx="91">
                  <c:v>6.05742E-3</c:v>
                </c:pt>
                <c:pt idx="92">
                  <c:v>5.9567400000000003E-3</c:v>
                </c:pt>
                <c:pt idx="93">
                  <c:v>6.0660599999999999E-3</c:v>
                </c:pt>
                <c:pt idx="94">
                  <c:v>6.02544E-3</c:v>
                </c:pt>
                <c:pt idx="95">
                  <c:v>6.0094800000000002E-3</c:v>
                </c:pt>
                <c:pt idx="96">
                  <c:v>6.0122400000000003E-3</c:v>
                </c:pt>
                <c:pt idx="97">
                  <c:v>6.0495599999999998E-3</c:v>
                </c:pt>
                <c:pt idx="98">
                  <c:v>5.9782200000000002E-3</c:v>
                </c:pt>
                <c:pt idx="99">
                  <c:v>6.0612000000000001E-3</c:v>
                </c:pt>
                <c:pt idx="100">
                  <c:v>6.0887399999999996E-3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D2-4BAE-82D9-4EB3CABC62A4}"/>
            </c:ext>
          </c:extLst>
        </c:ser>
        <c:ser>
          <c:idx val="11"/>
          <c:order val="11"/>
          <c:tx>
            <c:v>50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characteristics'!$G$64:$G$104</c:f>
              <c:numCache>
                <c:formatCode>G/通用格式</c:formatCode>
                <c:ptCount val="41"/>
                <c:pt idx="0">
                  <c:v>6.0274200000000003E-3</c:v>
                </c:pt>
                <c:pt idx="1">
                  <c:v>6.0825599999999999E-3</c:v>
                </c:pt>
                <c:pt idx="2">
                  <c:v>6.0942000000000001E-3</c:v>
                </c:pt>
                <c:pt idx="3">
                  <c:v>6.0859199999999999E-3</c:v>
                </c:pt>
                <c:pt idx="4">
                  <c:v>6.0667200000000003E-3</c:v>
                </c:pt>
                <c:pt idx="5">
                  <c:v>5.9944200000000003E-3</c:v>
                </c:pt>
                <c:pt idx="6">
                  <c:v>6.0407400000000002E-3</c:v>
                </c:pt>
                <c:pt idx="7">
                  <c:v>6.0979199999999997E-3</c:v>
                </c:pt>
                <c:pt idx="8">
                  <c:v>6.0248400000000001E-3</c:v>
                </c:pt>
                <c:pt idx="9">
                  <c:v>6.1120200000000001E-3</c:v>
                </c:pt>
                <c:pt idx="10">
                  <c:v>6.0598800000000001E-3</c:v>
                </c:pt>
                <c:pt idx="11">
                  <c:v>6.1002000000000001E-3</c:v>
                </c:pt>
                <c:pt idx="12">
                  <c:v>6.13644E-3</c:v>
                </c:pt>
                <c:pt idx="13">
                  <c:v>6.1247999999999997E-3</c:v>
                </c:pt>
                <c:pt idx="14">
                  <c:v>6.0986399999999998E-3</c:v>
                </c:pt>
                <c:pt idx="15">
                  <c:v>6.0901200000000001E-3</c:v>
                </c:pt>
                <c:pt idx="16">
                  <c:v>6.1620599999999996E-3</c:v>
                </c:pt>
                <c:pt idx="17">
                  <c:v>6.1300199999999999E-3</c:v>
                </c:pt>
                <c:pt idx="18">
                  <c:v>6.1069200000000001E-3</c:v>
                </c:pt>
                <c:pt idx="19">
                  <c:v>6.0951E-3</c:v>
                </c:pt>
                <c:pt idx="20">
                  <c:v>6.0995399999999996E-3</c:v>
                </c:pt>
                <c:pt idx="21">
                  <c:v>6.1006200000000002E-3</c:v>
                </c:pt>
                <c:pt idx="22">
                  <c:v>6.0694800000000004E-3</c:v>
                </c:pt>
                <c:pt idx="23">
                  <c:v>6.0393000000000001E-3</c:v>
                </c:pt>
                <c:pt idx="24">
                  <c:v>6.0241799999999996E-3</c:v>
                </c:pt>
                <c:pt idx="25">
                  <c:v>6.0177E-3</c:v>
                </c:pt>
                <c:pt idx="26">
                  <c:v>6.0319199999999996E-3</c:v>
                </c:pt>
                <c:pt idx="27">
                  <c:v>6.0629400000000002E-3</c:v>
                </c:pt>
                <c:pt idx="28">
                  <c:v>6.04734E-3</c:v>
                </c:pt>
                <c:pt idx="29">
                  <c:v>6.0192600000000002E-3</c:v>
                </c:pt>
                <c:pt idx="30">
                  <c:v>6.0642600000000001E-3</c:v>
                </c:pt>
                <c:pt idx="31">
                  <c:v>6.05742E-3</c:v>
                </c:pt>
                <c:pt idx="32">
                  <c:v>5.9567400000000003E-3</c:v>
                </c:pt>
                <c:pt idx="33">
                  <c:v>6.0660599999999999E-3</c:v>
                </c:pt>
                <c:pt idx="34">
                  <c:v>6.02544E-3</c:v>
                </c:pt>
                <c:pt idx="35">
                  <c:v>6.0094800000000002E-3</c:v>
                </c:pt>
                <c:pt idx="36">
                  <c:v>6.0122400000000003E-3</c:v>
                </c:pt>
                <c:pt idx="37">
                  <c:v>6.0495599999999998E-3</c:v>
                </c:pt>
                <c:pt idx="38">
                  <c:v>5.9782200000000002E-3</c:v>
                </c:pt>
                <c:pt idx="39">
                  <c:v>6.0612000000000001E-3</c:v>
                </c:pt>
                <c:pt idx="40">
                  <c:v>6.0887399999999996E-3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D2-4BAE-82D9-4EB3CABC6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3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2.0000000000000005E-3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characteristics'!$B$4:$B$9</c:f>
              <c:numCache>
                <c:formatCode>G/通用格式</c:formatCode>
                <c:ptCount val="6"/>
                <c:pt idx="0">
                  <c:v>8.7000000000000003E-7</c:v>
                </c:pt>
                <c:pt idx="1">
                  <c:v>6.6499999999999999E-6</c:v>
                </c:pt>
                <c:pt idx="2">
                  <c:v>7.6899999999999992E-6</c:v>
                </c:pt>
                <c:pt idx="3">
                  <c:v>1.1970000000000001E-5</c:v>
                </c:pt>
                <c:pt idx="4">
                  <c:v>1.43E-5</c:v>
                </c:pt>
                <c:pt idx="5">
                  <c:v>1.4100000000000001E-5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C-4878-8BAC-C3D53634A89A}"/>
            </c:ext>
          </c:extLst>
        </c:ser>
        <c:ser>
          <c:idx val="2"/>
          <c:order val="1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characteristics'!$C$4:$C$9</c:f>
              <c:numCache>
                <c:formatCode>G/通用格式</c:formatCode>
                <c:ptCount val="6"/>
                <c:pt idx="0">
                  <c:v>1.1000000000000001E-6</c:v>
                </c:pt>
                <c:pt idx="1">
                  <c:v>6.0010000000000003E-5</c:v>
                </c:pt>
                <c:pt idx="2">
                  <c:v>1.0467999999999999E-4</c:v>
                </c:pt>
                <c:pt idx="3">
                  <c:v>1.4281999999999999E-4</c:v>
                </c:pt>
                <c:pt idx="4">
                  <c:v>1.6794999999999999E-4</c:v>
                </c:pt>
                <c:pt idx="5">
                  <c:v>1.9762999999999999E-4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C-4878-8BAC-C3D53634A89A}"/>
            </c:ext>
          </c:extLst>
        </c:ser>
        <c:ser>
          <c:idx val="3"/>
          <c:order val="2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characteristics'!$D$4:$D$9</c:f>
              <c:numCache>
                <c:formatCode>G/通用格式</c:formatCode>
                <c:ptCount val="6"/>
                <c:pt idx="0">
                  <c:v>-2.4999999999999999E-7</c:v>
                </c:pt>
                <c:pt idx="1">
                  <c:v>1.1620000000000001E-4</c:v>
                </c:pt>
                <c:pt idx="2">
                  <c:v>2.1558999999999999E-4</c:v>
                </c:pt>
                <c:pt idx="3">
                  <c:v>3.0168000000000003E-4</c:v>
                </c:pt>
                <c:pt idx="4">
                  <c:v>3.8309999999999999E-4</c:v>
                </c:pt>
                <c:pt idx="5">
                  <c:v>4.6142999999999998E-4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2C-4878-8BAC-C3D53634A89A}"/>
            </c:ext>
          </c:extLst>
        </c:ser>
        <c:ser>
          <c:idx val="4"/>
          <c:order val="3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characteristics'!$E$4:$E$9</c:f>
              <c:numCache>
                <c:formatCode>G/通用格式</c:formatCode>
                <c:ptCount val="6"/>
                <c:pt idx="0">
                  <c:v>-2.1E-7</c:v>
                </c:pt>
                <c:pt idx="1">
                  <c:v>1.8982E-4</c:v>
                </c:pt>
                <c:pt idx="2">
                  <c:v>3.6551999999999998E-4</c:v>
                </c:pt>
                <c:pt idx="3">
                  <c:v>5.2928999999999997E-4</c:v>
                </c:pt>
                <c:pt idx="4">
                  <c:v>6.7803000000000004E-4</c:v>
                </c:pt>
                <c:pt idx="5">
                  <c:v>8.1066000000000005E-4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2C-4878-8BAC-C3D53634A89A}"/>
            </c:ext>
          </c:extLst>
        </c:ser>
        <c:ser>
          <c:idx val="5"/>
          <c:order val="4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characteristics'!$F$4:$F$9</c:f>
              <c:numCache>
                <c:formatCode>G/通用格式</c:formatCode>
                <c:ptCount val="6"/>
                <c:pt idx="0">
                  <c:v>-5.7000000000000005E-7</c:v>
                </c:pt>
                <c:pt idx="1">
                  <c:v>2.6954000000000002E-4</c:v>
                </c:pt>
                <c:pt idx="2">
                  <c:v>5.2191E-4</c:v>
                </c:pt>
                <c:pt idx="3">
                  <c:v>7.5476999999999999E-4</c:v>
                </c:pt>
                <c:pt idx="4">
                  <c:v>9.6495000000000001E-4</c:v>
                </c:pt>
                <c:pt idx="5">
                  <c:v>1.16409E-3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2C-4878-8BAC-C3D53634A89A}"/>
            </c:ext>
          </c:extLst>
        </c:ser>
        <c:ser>
          <c:idx val="6"/>
          <c:order val="5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characteristics'!$G$4:$G$9</c:f>
              <c:numCache>
                <c:formatCode>G/通用格式</c:formatCode>
                <c:ptCount val="6"/>
                <c:pt idx="0">
                  <c:v>-1.1400000000000001E-6</c:v>
                </c:pt>
                <c:pt idx="1">
                  <c:v>3.6194999999999999E-4</c:v>
                </c:pt>
                <c:pt idx="2">
                  <c:v>7.1648999999999997E-4</c:v>
                </c:pt>
                <c:pt idx="3">
                  <c:v>1.02969E-3</c:v>
                </c:pt>
                <c:pt idx="4">
                  <c:v>1.3322099999999999E-3</c:v>
                </c:pt>
                <c:pt idx="5">
                  <c:v>1.6359E-3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02C-4878-8BAC-C3D53634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0.165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3.3000000000000008E-2"/>
      </c:valAx>
      <c:valAx>
        <c:axId val="644555552"/>
        <c:scaling>
          <c:orientation val="minMax"/>
          <c:max val="2.0000000000000005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5.0000000000000012E-4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124885</xdr:colOff>
      <xdr:row>10</xdr:row>
      <xdr:rowOff>172508</xdr:rowOff>
    </xdr:from>
    <xdr:to>
      <xdr:col>8</xdr:col>
      <xdr:colOff>286808</xdr:colOff>
      <xdr:row>34</xdr:row>
      <xdr:rowOff>153458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98427</xdr:colOff>
      <xdr:row>36</xdr:row>
      <xdr:rowOff>69851</xdr:rowOff>
    </xdr:from>
    <xdr:to>
      <xdr:col>8</xdr:col>
      <xdr:colOff>260350</xdr:colOff>
      <xdr:row>60</xdr:row>
      <xdr:rowOff>51860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1E9809E-E339-4CFB-898C-E913392AF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0.48554</cdr:x>
      <cdr:y>0.9163</cdr:y>
    </cdr:from>
    <cdr:to>
      <cdr:x>0.65477</cdr:x>
      <cdr:y>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110442" y="3939129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0.34557</cdr:x>
      <cdr:y>0.83932</cdr:y>
    </cdr:from>
    <cdr:to>
      <cdr:x>0.44909</cdr:x>
      <cdr:y>0.92063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8A4DF877-A847-6B80-5C3E-86175BA34BDE}"/>
            </a:ext>
          </a:extLst>
        </cdr:cNvPr>
        <cdr:cNvSpPr txBox="1"/>
      </cdr:nvSpPr>
      <cdr:spPr>
        <a:xfrm xmlns:a="http://schemas.openxmlformats.org/drawingml/2006/main">
          <a:off x="1494365" y="3637492"/>
          <a:ext cx="447676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VT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0.56902</cdr:x>
      <cdr:y>0.06227</cdr:y>
    </cdr:from>
    <cdr:to>
      <cdr:x>0.93368</cdr:x>
      <cdr:y>0.14359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66AFDFFC-60A9-37B3-496F-DFCED36CAE97}"/>
            </a:ext>
          </a:extLst>
        </cdr:cNvPr>
        <cdr:cNvSpPr txBox="1"/>
      </cdr:nvSpPr>
      <cdr:spPr>
        <a:xfrm xmlns:a="http://schemas.openxmlformats.org/drawingml/2006/main">
          <a:off x="2460624" y="26987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0.47824</cdr:x>
      <cdr:y>0.9141</cdr:y>
    </cdr:from>
    <cdr:to>
      <cdr:x>0.64747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078691" y="3929671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lg(Id)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0.18355</cdr:x>
      <cdr:y>0.83533</cdr:y>
    </cdr:from>
    <cdr:to>
      <cdr:x>0.29662</cdr:x>
      <cdr:y>0.91681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2EF8EF5A-96E3-F4A5-CA24-46FEEF51D54B}"/>
            </a:ext>
          </a:extLst>
        </cdr:cNvPr>
        <cdr:cNvSpPr txBox="1"/>
      </cdr:nvSpPr>
      <cdr:spPr>
        <a:xfrm xmlns:a="http://schemas.openxmlformats.org/drawingml/2006/main">
          <a:off x="793750" y="3613150"/>
          <a:ext cx="488947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0.59545</cdr:x>
      <cdr:y>0.03377</cdr:y>
    </cdr:from>
    <cdr:to>
      <cdr:x>0.96011</cdr:x>
      <cdr:y>0.11524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74925" y="1460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36</xdr:row>
      <xdr:rowOff>114300</xdr:rowOff>
    </xdr:from>
    <xdr:to>
      <xdr:col>12</xdr:col>
      <xdr:colOff>215899</xdr:colOff>
      <xdr:row>60</xdr:row>
      <xdr:rowOff>152401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504372</xdr:colOff>
      <xdr:row>11</xdr:row>
      <xdr:rowOff>7710</xdr:rowOff>
    </xdr:from>
    <xdr:to>
      <xdr:col>12</xdr:col>
      <xdr:colOff>224971</xdr:colOff>
      <xdr:row>34</xdr:row>
      <xdr:rowOff>160112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0.6177</cdr:x>
      <cdr:y>0.7442</cdr:y>
    </cdr:from>
    <cdr:to>
      <cdr:x>0.9977</cdr:x>
      <cdr:y>0.82464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F07E9705-BCD6-CE72-509D-F97DD3E3E66A}"/>
            </a:ext>
          </a:extLst>
        </cdr:cNvPr>
        <cdr:cNvSpPr txBox="1"/>
      </cdr:nvSpPr>
      <cdr:spPr>
        <a:xfrm xmlns:a="http://schemas.openxmlformats.org/drawingml/2006/main">
          <a:off x="256328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0.57919</cdr:x>
      <cdr:y>0.10725</cdr:y>
    </cdr:from>
    <cdr:to>
      <cdr:x>0.95919</cdr:x>
      <cdr:y>0.18768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450EE9A1-22A7-0218-4BF0-6CB7E0E57CE7}"/>
            </a:ext>
          </a:extLst>
        </cdr:cNvPr>
        <cdr:cNvSpPr txBox="1"/>
      </cdr:nvSpPr>
      <cdr:spPr>
        <a:xfrm xmlns:a="http://schemas.openxmlformats.org/drawingml/2006/main">
          <a:off x="2403475" y="46990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0.75068</cdr:x>
      <cdr:y>0.2087</cdr:y>
    </cdr:from>
    <cdr:to>
      <cdr:x>0.75068</cdr:x>
      <cdr:y>0.70168</cdr:y>
    </cdr:to>
    <cdr:cxnSp macro="">
      <cdr:nvCxnSpPr>
        <cdr:cNvPr id="6" name="直接箭头连接符 5">
          <a:extLst xmlns:a="http://schemas.openxmlformats.org/drawingml/2006/main">
            <a:ext uri="{FF2B5EF4-FFF2-40B4-BE49-F238E27FC236}">
              <a16:creationId xmlns:a16="http://schemas.microsoft.com/office/drawing/2014/main" id="{8921632A-355D-089B-FF12-DB0E68FEC5EA}"/>
            </a:ext>
          </a:extLst>
        </cdr:cNvPr>
        <cdr:cNvCxnSpPr/>
      </cdr:nvCxnSpPr>
      <cdr:spPr>
        <a:xfrm xmlns:a="http://schemas.openxmlformats.org/drawingml/2006/main" flipV="1">
          <a:off x="3115128" y="914400"/>
          <a:ext cx="0" cy="21600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0.62087</cdr:x>
      <cdr:y>0.75404</cdr:y>
    </cdr:from>
    <cdr:to>
      <cdr:x>1</cdr:x>
      <cdr:y>0.83554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8233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0.39695</cdr:x>
      <cdr:y>0.27166</cdr:y>
    </cdr:from>
    <cdr:to>
      <cdr:x>0.77608</cdr:x>
      <cdr:y>0.35316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BD59069B-D75C-53D7-AE5F-D0995929E6AA}"/>
            </a:ext>
          </a:extLst>
        </cdr:cNvPr>
        <cdr:cNvSpPr txBox="1"/>
      </cdr:nvSpPr>
      <cdr:spPr>
        <a:xfrm xmlns:a="http://schemas.openxmlformats.org/drawingml/2006/main">
          <a:off x="1651000" y="11747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0.55202</cdr:x>
      <cdr:y>0.40571</cdr:y>
    </cdr:from>
    <cdr:to>
      <cdr:x>0.75125</cdr:x>
      <cdr:y>0.72289</cdr:y>
    </cdr:to>
    <cdr:cxnSp macro="">
      <cdr:nvCxnSpPr>
        <cdr:cNvPr id="7" name="直接箭头连接符 6">
          <a:extLst xmlns:a="http://schemas.openxmlformats.org/drawingml/2006/main">
            <a:ext uri="{FF2B5EF4-FFF2-40B4-BE49-F238E27FC236}">
              <a16:creationId xmlns:a16="http://schemas.microsoft.com/office/drawing/2014/main" id="{D3546136-DB2E-EC37-4FA0-07D13D311183}"/>
            </a:ext>
          </a:extLst>
        </cdr:cNvPr>
        <cdr:cNvCxnSpPr/>
      </cdr:nvCxnSpPr>
      <cdr:spPr>
        <a:xfrm xmlns:a="http://schemas.openxmlformats.org/drawingml/2006/main" flipH="1" flipV="1">
          <a:off x="2295978" y="1754415"/>
          <a:ext cx="828675" cy="13716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3"/>
  <sheetViews>
    <sheetView tabSelected="1" zoomScaleNormal="100" workbookViewId="0">
      <selection activeCell="J34" sqref="J34"/>
    </sheetView>
  </sheetViews>
  <sheetFormatPr defaultRowHeight="14.25" x14ac:dyDescent="0.2"/>
  <cols>
    <col min="1" max="1" width="8.5" style="1" customWidth="1"/>
    <col min="2" max="2" width="62.375" style="1" customWidth="1"/>
    <col min="3" max="3" width="13.75" style="1" customWidth="1"/>
    <col min="4" max="4" width="5.125" style="1" customWidth="1"/>
    <col min="5" max="5" width="25.5" style="1" customWidth="1"/>
    <col min="6" max="6" width="8.125" style="1" customWidth="1"/>
    <col min="7" max="7" width="11.875" style="1" customWidth="1"/>
    <col min="8" max="8" width="9.125" style="1" customWidth="1"/>
    <col min="9" max="9" width="5.75" style="1" customWidth="1"/>
    <col min="10" max="10" width="54.625" style="1" customWidth="1"/>
    <col min="11" max="11" width="26" style="1" customWidth="1"/>
    <col min="12" max="12" width="11.875" style="1" customWidth="1"/>
    <col min="13" max="13" width="9.625" style="1" customWidth="1"/>
  </cols>
  <sheetData>
    <row r="1" spans="1:13" ht="15" thickBot="1" x14ac:dyDescent="0.25">
      <c r="A1" s="39" t="s">
        <v>48</v>
      </c>
      <c r="B1" s="40"/>
      <c r="C1" s="41"/>
      <c r="E1" s="48" t="s">
        <v>3</v>
      </c>
      <c r="F1" s="49"/>
      <c r="G1" s="49"/>
      <c r="H1" s="50"/>
      <c r="J1" s="57" t="s">
        <v>39</v>
      </c>
      <c r="K1" s="58"/>
      <c r="L1" s="58"/>
      <c r="M1" s="59"/>
    </row>
    <row r="2" spans="1:13" ht="15" thickBot="1" x14ac:dyDescent="0.25">
      <c r="A2" s="30" t="s">
        <v>0</v>
      </c>
      <c r="B2" s="32" t="s">
        <v>43</v>
      </c>
      <c r="C2" s="31" t="s">
        <v>33</v>
      </c>
      <c r="E2" s="5" t="s">
        <v>5</v>
      </c>
      <c r="F2" s="33" t="s">
        <v>6</v>
      </c>
      <c r="G2" s="33">
        <v>1.1499999999999999</v>
      </c>
      <c r="H2" s="35" t="s">
        <v>7</v>
      </c>
      <c r="J2" s="16" t="s">
        <v>1</v>
      </c>
      <c r="K2" s="51" t="s">
        <v>55</v>
      </c>
      <c r="L2" s="53">
        <f>1-B153/L4</f>
        <v>0.30097628050876601</v>
      </c>
      <c r="M2" s="55" t="s">
        <v>13</v>
      </c>
    </row>
    <row r="3" spans="1:13" ht="15" thickBot="1" x14ac:dyDescent="0.25">
      <c r="A3" s="29">
        <v>-0.5</v>
      </c>
      <c r="B3" s="29">
        <v>8.6100000000000006E-6</v>
      </c>
      <c r="C3" s="29">
        <f>LOG10(B3)</f>
        <v>-5.064996848546345</v>
      </c>
      <c r="E3" s="6" t="s">
        <v>4</v>
      </c>
      <c r="F3" s="34"/>
      <c r="G3" s="34"/>
      <c r="H3" s="36"/>
      <c r="J3" s="13" t="s">
        <v>2</v>
      </c>
      <c r="K3" s="52"/>
      <c r="L3" s="54"/>
      <c r="M3" s="56"/>
    </row>
    <row r="4" spans="1:13" ht="15" thickBot="1" x14ac:dyDescent="0.25">
      <c r="A4" s="2">
        <v>-0.49</v>
      </c>
      <c r="B4" s="2">
        <v>8.2099999999999993E-6</v>
      </c>
      <c r="C4" s="2">
        <f t="shared" ref="C4:C67" si="0">LOG10(B4)</f>
        <v>-5.0856568428805593</v>
      </c>
      <c r="E4" s="7" t="s">
        <v>11</v>
      </c>
      <c r="F4" s="3" t="s">
        <v>12</v>
      </c>
      <c r="G4" s="3">
        <v>10</v>
      </c>
      <c r="H4" s="4" t="s">
        <v>9</v>
      </c>
      <c r="J4" s="5" t="s">
        <v>56</v>
      </c>
      <c r="K4" s="33" t="s">
        <v>45</v>
      </c>
      <c r="L4" s="33">
        <f>(B183-B123)/(A183-A123)</f>
        <v>1.4545000000000001</v>
      </c>
      <c r="M4" s="35" t="s">
        <v>40</v>
      </c>
    </row>
    <row r="5" spans="1:13" ht="15" thickBot="1" x14ac:dyDescent="0.25">
      <c r="A5" s="2">
        <v>-0.48</v>
      </c>
      <c r="B5" s="2">
        <v>7.9300000000000003E-6</v>
      </c>
      <c r="C5" s="2">
        <f t="shared" si="0"/>
        <v>-5.1007268126823959</v>
      </c>
      <c r="E5" s="7" t="s">
        <v>10</v>
      </c>
      <c r="F5" s="3" t="s">
        <v>8</v>
      </c>
      <c r="G5" s="3">
        <v>20</v>
      </c>
      <c r="H5" s="4" t="s">
        <v>9</v>
      </c>
      <c r="J5" s="6" t="s">
        <v>44</v>
      </c>
      <c r="K5" s="34"/>
      <c r="L5" s="34"/>
      <c r="M5" s="36"/>
    </row>
    <row r="6" spans="1:13" ht="15" thickBot="1" x14ac:dyDescent="0.25">
      <c r="A6" s="2">
        <v>-0.47</v>
      </c>
      <c r="B6" s="2">
        <v>7.61E-6</v>
      </c>
      <c r="C6" s="2">
        <f t="shared" si="0"/>
        <v>-5.1186153432294272</v>
      </c>
      <c r="E6" s="7" t="s">
        <v>14</v>
      </c>
      <c r="F6" s="3" t="s">
        <v>15</v>
      </c>
      <c r="G6" s="8">
        <v>1.602E-19</v>
      </c>
      <c r="H6" s="4" t="s">
        <v>16</v>
      </c>
      <c r="J6" s="16" t="s">
        <v>57</v>
      </c>
      <c r="K6" s="33" t="s">
        <v>41</v>
      </c>
      <c r="L6" s="44">
        <f>$G$4*$L$4/($G$2*3.3)</f>
        <v>3.8326745718050077</v>
      </c>
      <c r="M6" s="46" t="s">
        <v>36</v>
      </c>
    </row>
    <row r="7" spans="1:13" ht="15" thickBot="1" x14ac:dyDescent="0.25">
      <c r="A7" s="2">
        <v>-0.46</v>
      </c>
      <c r="B7" s="2">
        <v>6.9500000000000004E-6</v>
      </c>
      <c r="C7" s="2">
        <f t="shared" si="0"/>
        <v>-5.1580151954098863</v>
      </c>
      <c r="J7" s="6" t="s">
        <v>46</v>
      </c>
      <c r="K7" s="34"/>
      <c r="L7" s="45"/>
      <c r="M7" s="47"/>
    </row>
    <row r="8" spans="1:13" x14ac:dyDescent="0.2">
      <c r="A8" s="2">
        <v>-0.45</v>
      </c>
      <c r="B8" s="2">
        <v>6.6900000000000003E-6</v>
      </c>
      <c r="C8" s="2">
        <f t="shared" si="0"/>
        <v>-5.1745738822321767</v>
      </c>
      <c r="J8" s="17" t="s">
        <v>58</v>
      </c>
      <c r="K8" s="33" t="s">
        <v>59</v>
      </c>
      <c r="L8" s="42">
        <f>B253</f>
        <v>2.4744000000000002</v>
      </c>
      <c r="M8" s="37" t="s">
        <v>37</v>
      </c>
    </row>
    <row r="9" spans="1:13" ht="15" thickBot="1" x14ac:dyDescent="0.25">
      <c r="A9" s="2">
        <v>-0.44</v>
      </c>
      <c r="B9" s="2">
        <v>5.7300000000000002E-6</v>
      </c>
      <c r="C9" s="2">
        <f t="shared" si="0"/>
        <v>-5.2418453780326102</v>
      </c>
      <c r="J9" s="6"/>
      <c r="K9" s="34"/>
      <c r="L9" s="43"/>
      <c r="M9" s="38"/>
    </row>
    <row r="10" spans="1:13" x14ac:dyDescent="0.2">
      <c r="A10" s="2">
        <v>-0.43</v>
      </c>
      <c r="B10" s="2">
        <v>5.13E-6</v>
      </c>
      <c r="C10" s="2">
        <f t="shared" si="0"/>
        <v>-5.2898826348881833</v>
      </c>
    </row>
    <row r="11" spans="1:13" x14ac:dyDescent="0.2">
      <c r="A11" s="2">
        <v>-0.42</v>
      </c>
      <c r="B11" s="2">
        <v>5.8100000000000003E-6</v>
      </c>
      <c r="C11" s="2">
        <f t="shared" si="0"/>
        <v>-5.2358238676096693</v>
      </c>
    </row>
    <row r="12" spans="1:13" x14ac:dyDescent="0.2">
      <c r="A12" s="2">
        <v>-0.41</v>
      </c>
      <c r="B12" s="2">
        <v>5.1499999999999998E-6</v>
      </c>
      <c r="C12" s="2">
        <f t="shared" si="0"/>
        <v>-5.2881927709588092</v>
      </c>
    </row>
    <row r="13" spans="1:13" x14ac:dyDescent="0.2">
      <c r="A13" s="2">
        <v>-0.4</v>
      </c>
      <c r="B13" s="2">
        <v>5.1599999999999997E-6</v>
      </c>
      <c r="C13" s="2">
        <f t="shared" si="0"/>
        <v>-5.2873502983727887</v>
      </c>
    </row>
    <row r="14" spans="1:13" x14ac:dyDescent="0.2">
      <c r="A14" s="2">
        <v>-0.39</v>
      </c>
      <c r="B14" s="2">
        <v>4.5199999999999999E-6</v>
      </c>
      <c r="C14" s="2">
        <f t="shared" si="0"/>
        <v>-5.3448615651886175</v>
      </c>
    </row>
    <row r="15" spans="1:13" x14ac:dyDescent="0.2">
      <c r="A15" s="2">
        <v>-0.38</v>
      </c>
      <c r="B15" s="2">
        <v>3.4699999999999998E-6</v>
      </c>
      <c r="C15" s="2">
        <f t="shared" si="0"/>
        <v>-5.459670525209126</v>
      </c>
    </row>
    <row r="16" spans="1:13" x14ac:dyDescent="0.2">
      <c r="A16" s="2">
        <v>-0.37</v>
      </c>
      <c r="B16" s="2">
        <v>2.9399999999999998E-6</v>
      </c>
      <c r="C16" s="2">
        <f t="shared" si="0"/>
        <v>-5.5316526695878423</v>
      </c>
    </row>
    <row r="17" spans="1:3" x14ac:dyDescent="0.2">
      <c r="A17" s="2">
        <v>-0.36</v>
      </c>
      <c r="B17" s="2">
        <v>2.6400000000000001E-6</v>
      </c>
      <c r="C17" s="2">
        <f t="shared" si="0"/>
        <v>-5.5783960731301692</v>
      </c>
    </row>
    <row r="18" spans="1:3" x14ac:dyDescent="0.2">
      <c r="A18" s="2">
        <v>-0.35</v>
      </c>
      <c r="B18" s="2">
        <v>2.43E-6</v>
      </c>
      <c r="C18" s="2">
        <f t="shared" si="0"/>
        <v>-5.6143937264016879</v>
      </c>
    </row>
    <row r="19" spans="1:3" x14ac:dyDescent="0.2">
      <c r="A19" s="2">
        <v>-0.34</v>
      </c>
      <c r="B19" s="2">
        <v>2.3700000000000002E-6</v>
      </c>
      <c r="C19" s="2">
        <f t="shared" si="0"/>
        <v>-5.6252516539898965</v>
      </c>
    </row>
    <row r="20" spans="1:3" x14ac:dyDescent="0.2">
      <c r="A20" s="2">
        <v>-0.33</v>
      </c>
      <c r="B20" s="2">
        <v>3.0599999999999999E-6</v>
      </c>
      <c r="C20" s="2">
        <f t="shared" si="0"/>
        <v>-5.5142785735184203</v>
      </c>
    </row>
    <row r="21" spans="1:3" x14ac:dyDescent="0.2">
      <c r="A21" s="2">
        <v>-0.32</v>
      </c>
      <c r="B21" s="2">
        <v>2.21E-6</v>
      </c>
      <c r="C21" s="2">
        <f t="shared" si="0"/>
        <v>-5.655607726314889</v>
      </c>
    </row>
    <row r="22" spans="1:3" x14ac:dyDescent="0.2">
      <c r="A22" s="2">
        <v>-0.31</v>
      </c>
      <c r="B22" s="2">
        <v>1.81E-6</v>
      </c>
      <c r="C22" s="2">
        <f t="shared" si="0"/>
        <v>-5.7423214251308154</v>
      </c>
    </row>
    <row r="23" spans="1:3" x14ac:dyDescent="0.2">
      <c r="A23" s="2">
        <v>-0.3</v>
      </c>
      <c r="B23" s="2">
        <v>1.28E-6</v>
      </c>
      <c r="C23" s="2">
        <f t="shared" si="0"/>
        <v>-5.8927900303521312</v>
      </c>
    </row>
    <row r="24" spans="1:3" x14ac:dyDescent="0.2">
      <c r="A24" s="2">
        <v>-0.28999999999999998</v>
      </c>
      <c r="B24" s="2">
        <v>1.7E-6</v>
      </c>
      <c r="C24" s="2">
        <f t="shared" si="0"/>
        <v>-5.7695510786217259</v>
      </c>
    </row>
    <row r="25" spans="1:3" x14ac:dyDescent="0.2">
      <c r="A25" s="2">
        <v>-0.28000000000000003</v>
      </c>
      <c r="B25" s="2">
        <v>1.9199999999999998E-6</v>
      </c>
      <c r="C25" s="2">
        <f t="shared" si="0"/>
        <v>-5.7166987712964508</v>
      </c>
    </row>
    <row r="26" spans="1:3" x14ac:dyDescent="0.2">
      <c r="A26" s="2">
        <v>-0.27</v>
      </c>
      <c r="B26" s="2">
        <v>9.5999999999999991E-7</v>
      </c>
      <c r="C26" s="2">
        <f t="shared" si="0"/>
        <v>-6.017728766960432</v>
      </c>
    </row>
    <row r="27" spans="1:3" x14ac:dyDescent="0.2">
      <c r="A27" s="2">
        <v>-0.26</v>
      </c>
      <c r="B27" s="2">
        <v>5.0999999999999999E-7</v>
      </c>
      <c r="C27" s="2">
        <f t="shared" si="0"/>
        <v>-6.2924298239020633</v>
      </c>
    </row>
    <row r="28" spans="1:3" x14ac:dyDescent="0.2">
      <c r="A28" s="2">
        <v>-0.25</v>
      </c>
      <c r="B28" s="2">
        <v>2.2000000000000001E-7</v>
      </c>
      <c r="C28" s="2">
        <f t="shared" si="0"/>
        <v>-6.6575773191777934</v>
      </c>
    </row>
    <row r="29" spans="1:3" x14ac:dyDescent="0.2">
      <c r="A29" s="2">
        <v>-0.24</v>
      </c>
      <c r="B29" s="2">
        <v>7.6000000000000003E-7</v>
      </c>
      <c r="C29" s="2">
        <f t="shared" si="0"/>
        <v>-6.1191864077192086</v>
      </c>
    </row>
    <row r="30" spans="1:3" x14ac:dyDescent="0.2">
      <c r="A30" s="2">
        <v>-0.23</v>
      </c>
      <c r="B30" s="2"/>
      <c r="C30" s="2"/>
    </row>
    <row r="31" spans="1:3" x14ac:dyDescent="0.2">
      <c r="A31" s="2">
        <v>-0.22</v>
      </c>
      <c r="B31" s="2"/>
      <c r="C31" s="2"/>
    </row>
    <row r="32" spans="1:3" x14ac:dyDescent="0.2">
      <c r="A32" s="2">
        <v>-0.21</v>
      </c>
      <c r="B32" s="2">
        <v>1.2100000000000001E-6</v>
      </c>
      <c r="C32" s="2">
        <f t="shared" si="0"/>
        <v>-5.9172146296835502</v>
      </c>
    </row>
    <row r="33" spans="1:3" x14ac:dyDescent="0.2">
      <c r="A33" s="2">
        <v>-0.2</v>
      </c>
      <c r="B33" s="2">
        <v>1.8E-7</v>
      </c>
      <c r="C33" s="2">
        <f t="shared" si="0"/>
        <v>-6.7447274948966935</v>
      </c>
    </row>
    <row r="34" spans="1:3" x14ac:dyDescent="0.2">
      <c r="A34" s="2">
        <v>-0.19</v>
      </c>
      <c r="B34" s="2">
        <v>1.1000000000000001E-7</v>
      </c>
      <c r="C34" s="2">
        <f t="shared" si="0"/>
        <v>-6.9586073148417746</v>
      </c>
    </row>
    <row r="35" spans="1:3" x14ac:dyDescent="0.2">
      <c r="A35" s="2">
        <v>-0.18</v>
      </c>
      <c r="B35" s="2">
        <v>8.5000000000000001E-7</v>
      </c>
      <c r="C35" s="2">
        <f t="shared" si="0"/>
        <v>-6.0705810742857071</v>
      </c>
    </row>
    <row r="36" spans="1:3" x14ac:dyDescent="0.2">
      <c r="A36" s="2">
        <v>-0.17</v>
      </c>
      <c r="B36" s="2">
        <v>6.8999999999999996E-7</v>
      </c>
      <c r="C36" s="2">
        <f t="shared" si="0"/>
        <v>-6.1611509092627443</v>
      </c>
    </row>
    <row r="37" spans="1:3" x14ac:dyDescent="0.2">
      <c r="A37" s="2">
        <v>-0.16</v>
      </c>
      <c r="B37" s="2">
        <v>1.9000000000000001E-7</v>
      </c>
      <c r="C37" s="2">
        <f t="shared" si="0"/>
        <v>-6.7212463990471711</v>
      </c>
    </row>
    <row r="38" spans="1:3" x14ac:dyDescent="0.2">
      <c r="A38" s="2">
        <v>-0.15</v>
      </c>
      <c r="B38" s="2"/>
      <c r="C38" s="2"/>
    </row>
    <row r="39" spans="1:3" x14ac:dyDescent="0.2">
      <c r="A39" s="2">
        <v>-0.14000000000000001</v>
      </c>
      <c r="B39" s="2"/>
      <c r="C39" s="2"/>
    </row>
    <row r="40" spans="1:3" x14ac:dyDescent="0.2">
      <c r="A40" s="2">
        <v>-0.13</v>
      </c>
      <c r="B40" s="2"/>
      <c r="C40" s="2"/>
    </row>
    <row r="41" spans="1:3" x14ac:dyDescent="0.2">
      <c r="A41" s="2">
        <v>-0.12</v>
      </c>
      <c r="B41" s="2">
        <v>1.26E-6</v>
      </c>
      <c r="C41" s="2">
        <f t="shared" si="0"/>
        <v>-5.8996294548824375</v>
      </c>
    </row>
    <row r="42" spans="1:3" x14ac:dyDescent="0.2">
      <c r="A42" s="2">
        <v>-0.11</v>
      </c>
      <c r="B42" s="2">
        <v>1.4500000000000001E-6</v>
      </c>
      <c r="C42" s="2">
        <f t="shared" si="0"/>
        <v>-5.8386319977650247</v>
      </c>
    </row>
    <row r="43" spans="1:3" x14ac:dyDescent="0.2">
      <c r="A43" s="19">
        <v>-0.1</v>
      </c>
      <c r="B43" s="2">
        <v>2.0999999999999998E-6</v>
      </c>
      <c r="C43" s="19">
        <f t="shared" si="0"/>
        <v>-5.6777807052660805</v>
      </c>
    </row>
    <row r="44" spans="1:3" x14ac:dyDescent="0.2">
      <c r="A44" s="19">
        <v>-0.09</v>
      </c>
      <c r="B44" s="2">
        <v>3.1599999999999998E-6</v>
      </c>
      <c r="C44" s="19">
        <f t="shared" si="0"/>
        <v>-5.5003129173815966</v>
      </c>
    </row>
    <row r="45" spans="1:3" x14ac:dyDescent="0.2">
      <c r="A45" s="19">
        <v>-0.08</v>
      </c>
      <c r="B45" s="2">
        <v>6.46E-6</v>
      </c>
      <c r="C45" s="19">
        <f t="shared" si="0"/>
        <v>-5.1897674820049158</v>
      </c>
    </row>
    <row r="46" spans="1:3" x14ac:dyDescent="0.2">
      <c r="A46" s="19">
        <v>-7.0000000000000007E-2</v>
      </c>
      <c r="B46" s="2">
        <v>1.2449999999999999E-5</v>
      </c>
      <c r="C46" s="19">
        <f t="shared" si="0"/>
        <v>-4.9048306485682449</v>
      </c>
    </row>
    <row r="47" spans="1:3" x14ac:dyDescent="0.2">
      <c r="A47" s="19">
        <v>-5.9999999999999901E-2</v>
      </c>
      <c r="B47" s="2">
        <v>2.5490000000000002E-5</v>
      </c>
      <c r="C47" s="19">
        <f t="shared" si="0"/>
        <v>-4.5936301645307323</v>
      </c>
    </row>
    <row r="48" spans="1:3" x14ac:dyDescent="0.2">
      <c r="A48" s="19">
        <v>-4.9999999999998997E-2</v>
      </c>
      <c r="B48" s="2">
        <v>4.0410000000000001E-5</v>
      </c>
      <c r="C48" s="19">
        <f t="shared" si="0"/>
        <v>-4.3935111495573516</v>
      </c>
    </row>
    <row r="49" spans="1:3" x14ac:dyDescent="0.2">
      <c r="A49" s="19">
        <v>-3.9999999999999002E-2</v>
      </c>
      <c r="B49" s="2">
        <v>6.86E-5</v>
      </c>
      <c r="C49" s="19">
        <f t="shared" si="0"/>
        <v>-4.163675884293248</v>
      </c>
    </row>
    <row r="50" spans="1:3" x14ac:dyDescent="0.2">
      <c r="A50" s="19">
        <v>-2.9999999999999E-2</v>
      </c>
      <c r="B50" s="2">
        <v>1.1995E-4</v>
      </c>
      <c r="C50" s="19">
        <f t="shared" si="0"/>
        <v>-3.9209997476961505</v>
      </c>
    </row>
    <row r="51" spans="1:3" x14ac:dyDescent="0.2">
      <c r="A51" s="19">
        <v>-1.9999999999999001E-2</v>
      </c>
      <c r="B51" s="2">
        <v>1.9158000000000001E-4</v>
      </c>
      <c r="C51" s="19">
        <f t="shared" si="0"/>
        <v>-3.7176498310769115</v>
      </c>
    </row>
    <row r="52" spans="1:3" x14ac:dyDescent="0.2">
      <c r="A52" s="19">
        <v>-9.9999999999990097E-3</v>
      </c>
      <c r="B52" s="2">
        <v>6.5339999999999994E-5</v>
      </c>
      <c r="C52" s="19">
        <f t="shared" si="0"/>
        <v>-4.1848208698605811</v>
      </c>
    </row>
    <row r="53" spans="1:3" x14ac:dyDescent="0.2">
      <c r="A53" s="19">
        <v>0</v>
      </c>
      <c r="B53" s="2">
        <v>4.3622000000000002E-4</v>
      </c>
      <c r="C53" s="19">
        <f t="shared" si="0"/>
        <v>-3.3602944265828163</v>
      </c>
    </row>
    <row r="54" spans="1:3" x14ac:dyDescent="0.2">
      <c r="A54" s="2">
        <v>1.0000000000000999E-2</v>
      </c>
      <c r="B54" s="2">
        <v>1.1905100000000001E-3</v>
      </c>
      <c r="C54" s="2">
        <f t="shared" si="0"/>
        <v>-2.9242669522737343</v>
      </c>
    </row>
    <row r="55" spans="1:3" x14ac:dyDescent="0.2">
      <c r="A55" s="2">
        <v>2.0000000000001E-2</v>
      </c>
      <c r="B55" s="2">
        <v>1.73901E-3</v>
      </c>
      <c r="C55" s="2">
        <f t="shared" si="0"/>
        <v>-2.7596979206238936</v>
      </c>
    </row>
    <row r="56" spans="1:3" x14ac:dyDescent="0.2">
      <c r="A56" s="2">
        <v>3.0000000000001002E-2</v>
      </c>
      <c r="B56" s="2">
        <v>2.79591E-3</v>
      </c>
      <c r="C56" s="2">
        <f t="shared" si="0"/>
        <v>-2.5534768125874647</v>
      </c>
    </row>
    <row r="57" spans="1:3" x14ac:dyDescent="0.2">
      <c r="A57" s="2">
        <v>4.0000000000001E-2</v>
      </c>
      <c r="B57" s="2">
        <v>4.0218299999999997E-3</v>
      </c>
      <c r="C57" s="2">
        <f t="shared" si="0"/>
        <v>-2.3955762906816624</v>
      </c>
    </row>
    <row r="58" spans="1:3" x14ac:dyDescent="0.2">
      <c r="A58" s="2">
        <v>5.0000000000001002E-2</v>
      </c>
      <c r="B58" s="2">
        <v>5.3820300000000003E-3</v>
      </c>
      <c r="C58" s="2">
        <f t="shared" si="0"/>
        <v>-2.2690538857625011</v>
      </c>
    </row>
    <row r="59" spans="1:3" x14ac:dyDescent="0.2">
      <c r="A59" s="2">
        <v>6.0000000000001101E-2</v>
      </c>
      <c r="B59" s="2">
        <v>6.5648099999999999E-3</v>
      </c>
      <c r="C59" s="2">
        <f t="shared" si="0"/>
        <v>-2.1827778388274566</v>
      </c>
    </row>
    <row r="60" spans="1:3" x14ac:dyDescent="0.2">
      <c r="A60" s="2">
        <v>7.0000000000001006E-2</v>
      </c>
      <c r="B60" s="2">
        <v>8.1398700000000004E-3</v>
      </c>
      <c r="C60" s="2">
        <f t="shared" si="0"/>
        <v>-2.0893825310731433</v>
      </c>
    </row>
    <row r="61" spans="1:3" x14ac:dyDescent="0.2">
      <c r="A61" s="2">
        <v>8.0000000000001001E-2</v>
      </c>
      <c r="B61" s="2">
        <v>9.9643800000000001E-3</v>
      </c>
      <c r="C61" s="2">
        <f t="shared" si="0"/>
        <v>-2.0015497186349021</v>
      </c>
    </row>
    <row r="62" spans="1:3" x14ac:dyDescent="0.2">
      <c r="A62" s="2">
        <v>9.0000000000000996E-2</v>
      </c>
      <c r="B62" s="2">
        <v>1.1528699999999999E-2</v>
      </c>
      <c r="C62" s="2">
        <f t="shared" si="0"/>
        <v>-1.9382196618863106</v>
      </c>
    </row>
    <row r="63" spans="1:3" x14ac:dyDescent="0.2">
      <c r="A63" s="2">
        <v>0.100000000000001</v>
      </c>
      <c r="B63" s="2">
        <v>1.381902E-2</v>
      </c>
      <c r="C63" s="2">
        <f t="shared" si="0"/>
        <v>-1.8595227546234194</v>
      </c>
    </row>
    <row r="64" spans="1:3" x14ac:dyDescent="0.2">
      <c r="A64" s="2">
        <v>0.110000000000001</v>
      </c>
      <c r="B64" s="2">
        <v>1.5829800000000002E-2</v>
      </c>
      <c r="C64" s="2">
        <f t="shared" si="0"/>
        <v>-1.8005245721524945</v>
      </c>
    </row>
    <row r="65" spans="1:3" x14ac:dyDescent="0.2">
      <c r="A65" s="2">
        <v>0.12000000000000099</v>
      </c>
      <c r="B65" s="2">
        <v>1.5339E-2</v>
      </c>
      <c r="C65" s="2">
        <f t="shared" si="0"/>
        <v>-1.8142029525538006</v>
      </c>
    </row>
    <row r="66" spans="1:3" x14ac:dyDescent="0.2">
      <c r="A66" s="2">
        <v>0.130000000000001</v>
      </c>
      <c r="B66" s="2">
        <v>1.9925999999999999E-2</v>
      </c>
      <c r="C66" s="2">
        <f t="shared" si="0"/>
        <v>-1.7005798740179712</v>
      </c>
    </row>
    <row r="67" spans="1:3" x14ac:dyDescent="0.2">
      <c r="A67" s="2">
        <v>0.14000000000000101</v>
      </c>
      <c r="B67" s="2">
        <v>2.3682000000000002E-2</v>
      </c>
      <c r="C67" s="2">
        <f t="shared" si="0"/>
        <v>-1.6255816232208411</v>
      </c>
    </row>
    <row r="68" spans="1:3" x14ac:dyDescent="0.2">
      <c r="A68" s="2">
        <v>0.15000000000000099</v>
      </c>
      <c r="B68" s="2">
        <v>2.8881E-2</v>
      </c>
      <c r="C68" s="2">
        <f t="shared" ref="C68:C131" si="1">LOG10(B68)</f>
        <v>-1.5393877734651711</v>
      </c>
    </row>
    <row r="69" spans="1:3" x14ac:dyDescent="0.2">
      <c r="A69" s="2">
        <v>0.160000000000001</v>
      </c>
      <c r="B69" s="2">
        <v>3.2793000000000003E-2</v>
      </c>
      <c r="C69" s="2">
        <f t="shared" si="1"/>
        <v>-1.4842188509778416</v>
      </c>
    </row>
    <row r="70" spans="1:3" x14ac:dyDescent="0.2">
      <c r="A70" s="2">
        <v>0.17000000000000101</v>
      </c>
      <c r="B70" s="2">
        <v>3.7155000000000001E-2</v>
      </c>
      <c r="C70" s="2">
        <f t="shared" si="1"/>
        <v>-1.4299827343584817</v>
      </c>
    </row>
    <row r="71" spans="1:3" x14ac:dyDescent="0.2">
      <c r="A71" s="2">
        <v>0.18000000000000099</v>
      </c>
      <c r="B71" s="2">
        <v>4.2812999999999997E-2</v>
      </c>
      <c r="C71" s="2">
        <f t="shared" si="1"/>
        <v>-1.3684243391407733</v>
      </c>
    </row>
    <row r="72" spans="1:3" x14ac:dyDescent="0.2">
      <c r="A72" s="2">
        <v>0.190000000000001</v>
      </c>
      <c r="B72" s="2">
        <v>4.8725999999999998E-2</v>
      </c>
      <c r="C72" s="2">
        <f t="shared" si="1"/>
        <v>-1.3122392391261875</v>
      </c>
    </row>
    <row r="73" spans="1:3" x14ac:dyDescent="0.2">
      <c r="A73" s="2">
        <v>0.20000000000000101</v>
      </c>
      <c r="B73" s="2">
        <v>5.5289999999999999E-2</v>
      </c>
      <c r="C73" s="2">
        <f t="shared" si="1"/>
        <v>-1.2573534100612638</v>
      </c>
    </row>
    <row r="74" spans="1:3" x14ac:dyDescent="0.2">
      <c r="A74" s="2">
        <v>0.21000000000000099</v>
      </c>
      <c r="B74" s="2">
        <v>5.9760000000000001E-2</v>
      </c>
      <c r="C74" s="2">
        <f t="shared" si="1"/>
        <v>-1.2235894111926577</v>
      </c>
    </row>
    <row r="75" spans="1:3" x14ac:dyDescent="0.2">
      <c r="A75" s="2">
        <v>0.220000000000001</v>
      </c>
      <c r="B75" s="2">
        <v>6.4658999999999994E-2</v>
      </c>
      <c r="C75" s="2">
        <f t="shared" si="1"/>
        <v>-1.1893710163628826</v>
      </c>
    </row>
    <row r="76" spans="1:3" x14ac:dyDescent="0.2">
      <c r="A76" s="2">
        <v>0.23000000000000101</v>
      </c>
      <c r="B76" s="2">
        <v>7.2152999999999995E-2</v>
      </c>
      <c r="C76" s="2">
        <f t="shared" si="1"/>
        <v>-1.141745606963287</v>
      </c>
    </row>
    <row r="77" spans="1:3" x14ac:dyDescent="0.2">
      <c r="A77" s="2">
        <v>0.24000000000000099</v>
      </c>
      <c r="B77" s="2">
        <v>7.6050000000000006E-2</v>
      </c>
      <c r="C77" s="2">
        <f t="shared" si="1"/>
        <v>-1.1189007816109828</v>
      </c>
    </row>
    <row r="78" spans="1:3" x14ac:dyDescent="0.2">
      <c r="A78" s="2">
        <v>0.250000000000001</v>
      </c>
      <c r="B78" s="2">
        <v>8.3933999999999995E-2</v>
      </c>
      <c r="C78" s="2">
        <f t="shared" si="1"/>
        <v>-1.076062079442202</v>
      </c>
    </row>
    <row r="79" spans="1:3" x14ac:dyDescent="0.2">
      <c r="A79" s="2">
        <v>0.26000000000000101</v>
      </c>
      <c r="B79" s="2">
        <v>0.09</v>
      </c>
      <c r="C79" s="2">
        <f t="shared" si="1"/>
        <v>-1.0457574905606752</v>
      </c>
    </row>
    <row r="80" spans="1:3" x14ac:dyDescent="0.2">
      <c r="A80" s="2">
        <v>0.27000000000000102</v>
      </c>
      <c r="B80" s="2">
        <v>9.6023999999999998E-2</v>
      </c>
      <c r="C80" s="2">
        <f t="shared" si="1"/>
        <v>-1.0176202069093969</v>
      </c>
    </row>
    <row r="81" spans="1:3" x14ac:dyDescent="0.2">
      <c r="A81" s="2">
        <v>0.28000000000000103</v>
      </c>
      <c r="B81" s="2">
        <v>0.10233</v>
      </c>
      <c r="C81" s="2">
        <f t="shared" si="1"/>
        <v>-0.98999702587294036</v>
      </c>
    </row>
    <row r="82" spans="1:3" x14ac:dyDescent="0.2">
      <c r="A82" s="2">
        <v>0.29000000000000098</v>
      </c>
      <c r="B82" s="2">
        <v>0.112344</v>
      </c>
      <c r="C82" s="2">
        <f t="shared" si="1"/>
        <v>-0.94945011716095185</v>
      </c>
    </row>
    <row r="83" spans="1:3" x14ac:dyDescent="0.2">
      <c r="A83" s="2">
        <v>0.30000000000000099</v>
      </c>
      <c r="B83" s="2">
        <v>0.118506</v>
      </c>
      <c r="C83" s="2">
        <f t="shared" si="1"/>
        <v>-0.92625966061653675</v>
      </c>
    </row>
    <row r="84" spans="1:3" x14ac:dyDescent="0.2">
      <c r="A84" s="2">
        <v>0.310000000000001</v>
      </c>
      <c r="B84" s="2">
        <v>0.12651599999999999</v>
      </c>
      <c r="C84" s="2">
        <f t="shared" si="1"/>
        <v>-0.89785454743438242</v>
      </c>
    </row>
    <row r="85" spans="1:3" x14ac:dyDescent="0.2">
      <c r="A85" s="2">
        <v>0.32000000000000101</v>
      </c>
      <c r="B85" s="2">
        <v>0.13422300000000001</v>
      </c>
      <c r="C85" s="2">
        <f t="shared" si="1"/>
        <v>-0.87217305855440619</v>
      </c>
    </row>
    <row r="86" spans="1:3" x14ac:dyDescent="0.2">
      <c r="A86" s="2">
        <v>0.33000000000000101</v>
      </c>
      <c r="B86" s="2">
        <v>0.13884299999999999</v>
      </c>
      <c r="C86" s="2">
        <f t="shared" si="1"/>
        <v>-0.85747601103800808</v>
      </c>
    </row>
    <row r="87" spans="1:3" x14ac:dyDescent="0.2">
      <c r="A87" s="2">
        <v>0.34000000000000102</v>
      </c>
      <c r="B87" s="2">
        <v>0.14801400000000001</v>
      </c>
      <c r="C87" s="2">
        <f t="shared" si="1"/>
        <v>-0.82969720463753305</v>
      </c>
    </row>
    <row r="88" spans="1:3" x14ac:dyDescent="0.2">
      <c r="A88" s="2">
        <v>0.35000000000000098</v>
      </c>
      <c r="B88" s="2">
        <v>0.156192</v>
      </c>
      <c r="C88" s="2">
        <f t="shared" si="1"/>
        <v>-0.80634121402357284</v>
      </c>
    </row>
    <row r="89" spans="1:3" x14ac:dyDescent="0.2">
      <c r="A89" s="2">
        <v>0.36000000000000099</v>
      </c>
      <c r="B89" s="2">
        <v>0.160494</v>
      </c>
      <c r="C89" s="2">
        <f t="shared" si="1"/>
        <v>-0.79454119887031505</v>
      </c>
    </row>
    <row r="90" spans="1:3" x14ac:dyDescent="0.2">
      <c r="A90" s="2">
        <v>0.37000000000000099</v>
      </c>
      <c r="B90" s="2">
        <v>0.16960800000000001</v>
      </c>
      <c r="C90" s="2">
        <f t="shared" si="1"/>
        <v>-0.77055366697367145</v>
      </c>
    </row>
    <row r="91" spans="1:3" x14ac:dyDescent="0.2">
      <c r="A91" s="2">
        <v>0.38</v>
      </c>
      <c r="B91" s="2">
        <v>0.18382499999999999</v>
      </c>
      <c r="C91" s="2">
        <f t="shared" si="1"/>
        <v>-0.73559542535622202</v>
      </c>
    </row>
    <row r="92" spans="1:3" x14ac:dyDescent="0.2">
      <c r="A92" s="2">
        <v>0.39</v>
      </c>
      <c r="B92" s="2">
        <v>0.19733100000000001</v>
      </c>
      <c r="C92" s="2">
        <f t="shared" si="1"/>
        <v>-0.7048046832659095</v>
      </c>
    </row>
    <row r="93" spans="1:3" x14ac:dyDescent="0.2">
      <c r="A93" s="2">
        <v>0.4</v>
      </c>
      <c r="B93" s="2">
        <v>0.21260100000000001</v>
      </c>
      <c r="C93" s="2">
        <f t="shared" si="1"/>
        <v>-0.67243469704009495</v>
      </c>
    </row>
    <row r="94" spans="1:3" x14ac:dyDescent="0.2">
      <c r="A94" s="2">
        <v>0.41</v>
      </c>
      <c r="B94" s="2">
        <v>0.22942799999999999</v>
      </c>
      <c r="C94" s="2">
        <f t="shared" si="1"/>
        <v>-0.63935358075284687</v>
      </c>
    </row>
    <row r="95" spans="1:3" x14ac:dyDescent="0.2">
      <c r="A95" s="2">
        <v>0.42</v>
      </c>
      <c r="B95" s="2">
        <v>0.24459</v>
      </c>
      <c r="C95" s="2">
        <f t="shared" si="1"/>
        <v>-0.61156130295630706</v>
      </c>
    </row>
    <row r="96" spans="1:3" x14ac:dyDescent="0.2">
      <c r="A96" s="2">
        <v>0.43</v>
      </c>
      <c r="B96" s="2">
        <v>0.25929000000000002</v>
      </c>
      <c r="C96" s="2">
        <f t="shared" si="1"/>
        <v>-0.58621423228026215</v>
      </c>
    </row>
    <row r="97" spans="1:3" x14ac:dyDescent="0.2">
      <c r="A97" s="2">
        <v>0.44</v>
      </c>
      <c r="B97" s="2">
        <v>0.27549000000000001</v>
      </c>
      <c r="C97" s="2">
        <f t="shared" si="1"/>
        <v>-0.55989416096334044</v>
      </c>
    </row>
    <row r="98" spans="1:3" x14ac:dyDescent="0.2">
      <c r="A98" s="2">
        <v>0.45</v>
      </c>
      <c r="B98" s="2">
        <v>0.28978500000000001</v>
      </c>
      <c r="C98" s="2">
        <f t="shared" si="1"/>
        <v>-0.53792409845706968</v>
      </c>
    </row>
    <row r="99" spans="1:3" x14ac:dyDescent="0.2">
      <c r="A99" s="2">
        <v>0.46</v>
      </c>
      <c r="B99" s="2">
        <v>0.30133500000000002</v>
      </c>
      <c r="C99" s="2">
        <f t="shared" si="1"/>
        <v>-0.52095042217969256</v>
      </c>
    </row>
    <row r="100" spans="1:3" x14ac:dyDescent="0.2">
      <c r="A100" s="2">
        <v>0.47</v>
      </c>
      <c r="B100" s="2">
        <v>0.31695000000000001</v>
      </c>
      <c r="C100" s="2">
        <f t="shared" si="1"/>
        <v>-0.49900924389200535</v>
      </c>
    </row>
    <row r="101" spans="1:3" x14ac:dyDescent="0.2">
      <c r="A101" s="2">
        <v>0.48</v>
      </c>
      <c r="B101" s="2">
        <v>0.32692500000000002</v>
      </c>
      <c r="C101" s="2">
        <f t="shared" si="1"/>
        <v>-0.48555186759061597</v>
      </c>
    </row>
    <row r="102" spans="1:3" x14ac:dyDescent="0.2">
      <c r="A102" s="2">
        <v>0.49</v>
      </c>
      <c r="B102" s="2">
        <v>0.34268999999999999</v>
      </c>
      <c r="C102" s="2">
        <f t="shared" si="1"/>
        <v>-0.46509856848575587</v>
      </c>
    </row>
    <row r="103" spans="1:3" x14ac:dyDescent="0.2">
      <c r="A103" s="19">
        <v>0.5</v>
      </c>
      <c r="B103" s="19">
        <v>0.35646</v>
      </c>
      <c r="C103" s="2">
        <f t="shared" si="1"/>
        <v>-0.4479891972396694</v>
      </c>
    </row>
    <row r="104" spans="1:3" x14ac:dyDescent="0.2">
      <c r="A104" s="19">
        <v>0.51</v>
      </c>
      <c r="B104" s="19">
        <v>0.36498000000000003</v>
      </c>
      <c r="C104" s="2">
        <f t="shared" si="1"/>
        <v>-0.43773093315343303</v>
      </c>
    </row>
    <row r="105" spans="1:3" x14ac:dyDescent="0.2">
      <c r="A105" s="19">
        <v>0.52</v>
      </c>
      <c r="B105" s="19">
        <v>0.38057999999999997</v>
      </c>
      <c r="C105" s="2">
        <f t="shared" si="1"/>
        <v>-0.41955403821889264</v>
      </c>
    </row>
    <row r="106" spans="1:3" x14ac:dyDescent="0.2">
      <c r="A106" s="19">
        <v>0.53</v>
      </c>
      <c r="B106" s="19">
        <v>0.38872499999999999</v>
      </c>
      <c r="C106" s="2">
        <f t="shared" si="1"/>
        <v>-0.41035752776876877</v>
      </c>
    </row>
    <row r="107" spans="1:3" x14ac:dyDescent="0.2">
      <c r="A107" s="19">
        <v>0.54</v>
      </c>
      <c r="B107" s="19">
        <v>0.40200000000000002</v>
      </c>
      <c r="C107" s="2">
        <f t="shared" si="1"/>
        <v>-0.39577394691552992</v>
      </c>
    </row>
    <row r="108" spans="1:3" x14ac:dyDescent="0.2">
      <c r="A108" s="19">
        <v>0.55000000000000004</v>
      </c>
      <c r="B108" s="19">
        <v>0.41251500000000002</v>
      </c>
      <c r="C108" s="2">
        <f t="shared" si="1"/>
        <v>-0.38456025487457129</v>
      </c>
    </row>
    <row r="109" spans="1:3" x14ac:dyDescent="0.2">
      <c r="A109" s="19">
        <v>0.56000000000000005</v>
      </c>
      <c r="B109" s="19">
        <v>0.421485</v>
      </c>
      <c r="C109" s="2">
        <f t="shared" si="1"/>
        <v>-0.37521787663389178</v>
      </c>
    </row>
    <row r="110" spans="1:3" x14ac:dyDescent="0.2">
      <c r="A110" s="19">
        <v>0.56999999999999995</v>
      </c>
      <c r="B110" s="19">
        <v>0.43066500000000002</v>
      </c>
      <c r="C110" s="2">
        <f t="shared" si="1"/>
        <v>-0.36586042177004863</v>
      </c>
    </row>
    <row r="111" spans="1:3" x14ac:dyDescent="0.2">
      <c r="A111" s="19">
        <v>0.57999999999999996</v>
      </c>
      <c r="B111" s="19">
        <v>0.44040000000000001</v>
      </c>
      <c r="C111" s="2">
        <f t="shared" si="1"/>
        <v>-0.3561526897002858</v>
      </c>
    </row>
    <row r="112" spans="1:3" x14ac:dyDescent="0.2">
      <c r="A112" s="19">
        <v>0.59</v>
      </c>
      <c r="B112" s="19">
        <v>0.4617</v>
      </c>
      <c r="C112" s="2">
        <f t="shared" si="1"/>
        <v>-0.33564012544885885</v>
      </c>
    </row>
    <row r="113" spans="1:3" x14ac:dyDescent="0.2">
      <c r="A113" s="19">
        <v>0.6</v>
      </c>
      <c r="B113" s="19">
        <v>0.47982000000000002</v>
      </c>
      <c r="C113" s="2">
        <f t="shared" si="1"/>
        <v>-0.31892165359909347</v>
      </c>
    </row>
    <row r="114" spans="1:3" x14ac:dyDescent="0.2">
      <c r="A114" s="19">
        <v>0.61</v>
      </c>
      <c r="B114" s="19">
        <v>0.49160999999999999</v>
      </c>
      <c r="C114" s="2">
        <f t="shared" si="1"/>
        <v>-0.30837929156945637</v>
      </c>
    </row>
    <row r="115" spans="1:3" x14ac:dyDescent="0.2">
      <c r="A115" s="19">
        <v>0.62</v>
      </c>
      <c r="B115" s="19">
        <v>0.50917500000000004</v>
      </c>
      <c r="C115" s="2">
        <f t="shared" si="1"/>
        <v>-0.29313292793390888</v>
      </c>
    </row>
    <row r="116" spans="1:3" x14ac:dyDescent="0.2">
      <c r="A116" s="19">
        <v>0.63</v>
      </c>
      <c r="B116" s="19">
        <v>0.51414000000000004</v>
      </c>
      <c r="C116" s="2">
        <f t="shared" si="1"/>
        <v>-0.28891860678556686</v>
      </c>
    </row>
    <row r="117" spans="1:3" x14ac:dyDescent="0.2">
      <c r="A117" s="19">
        <v>0.64</v>
      </c>
      <c r="B117" s="19">
        <v>0.53488500000000005</v>
      </c>
      <c r="C117" s="2">
        <f t="shared" si="1"/>
        <v>-0.27173958103295254</v>
      </c>
    </row>
    <row r="118" spans="1:3" x14ac:dyDescent="0.2">
      <c r="A118" s="19">
        <v>0.65</v>
      </c>
      <c r="B118" s="19">
        <v>0.54974999999999996</v>
      </c>
      <c r="C118" s="2">
        <f t="shared" si="1"/>
        <v>-0.25983476196717203</v>
      </c>
    </row>
    <row r="119" spans="1:3" x14ac:dyDescent="0.2">
      <c r="A119" s="19">
        <v>0.66</v>
      </c>
      <c r="B119" s="19">
        <v>0.55169999999999997</v>
      </c>
      <c r="C119" s="2">
        <f t="shared" si="1"/>
        <v>-0.25829701604226013</v>
      </c>
    </row>
    <row r="120" spans="1:3" x14ac:dyDescent="0.2">
      <c r="A120" s="19">
        <v>0.67</v>
      </c>
      <c r="B120" s="19">
        <v>0.56479500000000005</v>
      </c>
      <c r="C120" s="2">
        <f t="shared" si="1"/>
        <v>-0.24810915664821662</v>
      </c>
    </row>
    <row r="121" spans="1:3" x14ac:dyDescent="0.2">
      <c r="A121" s="19">
        <v>0.68</v>
      </c>
      <c r="B121" s="19">
        <v>0.57901499999999995</v>
      </c>
      <c r="C121" s="2">
        <f t="shared" si="1"/>
        <v>-0.23731018526592074</v>
      </c>
    </row>
    <row r="122" spans="1:3" x14ac:dyDescent="0.2">
      <c r="A122" s="19">
        <v>0.69</v>
      </c>
      <c r="B122" s="19">
        <v>0.58731</v>
      </c>
      <c r="C122" s="2">
        <f t="shared" si="1"/>
        <v>-0.23113260445613087</v>
      </c>
    </row>
    <row r="123" spans="1:3" x14ac:dyDescent="0.2">
      <c r="A123" s="19">
        <v>0.7</v>
      </c>
      <c r="B123" s="19">
        <v>0.60263999999999995</v>
      </c>
      <c r="C123" s="2">
        <f t="shared" si="1"/>
        <v>-0.21994204557547159</v>
      </c>
    </row>
    <row r="124" spans="1:3" x14ac:dyDescent="0.2">
      <c r="A124" s="19">
        <v>0.71</v>
      </c>
      <c r="B124" s="19">
        <v>0.61315500000000001</v>
      </c>
      <c r="C124" s="2">
        <f t="shared" si="1"/>
        <v>-0.21242972591292755</v>
      </c>
    </row>
    <row r="125" spans="1:3" x14ac:dyDescent="0.2">
      <c r="A125" s="19">
        <v>0.72</v>
      </c>
      <c r="B125" s="19">
        <v>0.62768999999999997</v>
      </c>
      <c r="C125" s="2">
        <f t="shared" si="1"/>
        <v>-0.20225479022680007</v>
      </c>
    </row>
    <row r="126" spans="1:3" x14ac:dyDescent="0.2">
      <c r="A126" s="19">
        <v>0.73</v>
      </c>
      <c r="B126" s="19">
        <v>0.64239000000000002</v>
      </c>
      <c r="C126" s="2">
        <f t="shared" si="1"/>
        <v>-0.19220122828140204</v>
      </c>
    </row>
    <row r="127" spans="1:3" x14ac:dyDescent="0.2">
      <c r="A127" s="19">
        <v>0.74</v>
      </c>
      <c r="B127" s="19">
        <v>0.654165</v>
      </c>
      <c r="C127" s="2">
        <f t="shared" si="1"/>
        <v>-0.18431269578653828</v>
      </c>
    </row>
    <row r="128" spans="1:3" x14ac:dyDescent="0.2">
      <c r="A128" s="19">
        <v>0.75</v>
      </c>
      <c r="B128" s="19">
        <v>0.67117499999999997</v>
      </c>
      <c r="C128" s="2">
        <f t="shared" si="1"/>
        <v>-0.17316422852657484</v>
      </c>
    </row>
    <row r="129" spans="1:3" x14ac:dyDescent="0.2">
      <c r="A129" s="19">
        <v>0.76</v>
      </c>
      <c r="B129" s="19">
        <v>0.68149499999999996</v>
      </c>
      <c r="C129" s="2">
        <f t="shared" si="1"/>
        <v>-0.1665373261541431</v>
      </c>
    </row>
    <row r="130" spans="1:3" x14ac:dyDescent="0.2">
      <c r="A130" s="19">
        <v>0.77</v>
      </c>
      <c r="B130" s="19">
        <v>0.69135000000000002</v>
      </c>
      <c r="C130" s="2">
        <f t="shared" si="1"/>
        <v>-0.16030203281979841</v>
      </c>
    </row>
    <row r="131" spans="1:3" x14ac:dyDescent="0.2">
      <c r="A131" s="19">
        <v>0.78</v>
      </c>
      <c r="B131" s="19">
        <v>0.70213499999999995</v>
      </c>
      <c r="C131" s="2">
        <f t="shared" si="1"/>
        <v>-0.15357937773016178</v>
      </c>
    </row>
    <row r="132" spans="1:3" x14ac:dyDescent="0.2">
      <c r="A132" s="19">
        <v>0.79</v>
      </c>
      <c r="B132" s="19">
        <v>0.71419500000000002</v>
      </c>
      <c r="C132" s="2">
        <f t="shared" ref="C132:C195" si="2">LOG10(B132)</f>
        <v>-0.14618319458010415</v>
      </c>
    </row>
    <row r="133" spans="1:3" x14ac:dyDescent="0.2">
      <c r="A133" s="19">
        <v>0.8</v>
      </c>
      <c r="B133" s="19">
        <v>0.72611999999999999</v>
      </c>
      <c r="C133" s="2">
        <f t="shared" si="2"/>
        <v>-0.13899160101994731</v>
      </c>
    </row>
    <row r="134" spans="1:3" x14ac:dyDescent="0.2">
      <c r="A134" s="19">
        <v>0.81</v>
      </c>
      <c r="B134" s="19">
        <v>0.73894499999999996</v>
      </c>
      <c r="C134" s="2">
        <f t="shared" si="2"/>
        <v>-0.13138788513076652</v>
      </c>
    </row>
    <row r="135" spans="1:3" x14ac:dyDescent="0.2">
      <c r="A135" s="19">
        <v>0.82</v>
      </c>
      <c r="B135" s="19">
        <v>0.75324000000000002</v>
      </c>
      <c r="C135" s="2">
        <f t="shared" si="2"/>
        <v>-0.12306662530166443</v>
      </c>
    </row>
    <row r="136" spans="1:3" x14ac:dyDescent="0.2">
      <c r="A136" s="19">
        <v>0.83</v>
      </c>
      <c r="B136" s="19">
        <v>0.77098500000000003</v>
      </c>
      <c r="C136" s="2">
        <f t="shared" si="2"/>
        <v>-0.11295407134022224</v>
      </c>
    </row>
    <row r="137" spans="1:3" x14ac:dyDescent="0.2">
      <c r="A137" s="19">
        <v>0.84</v>
      </c>
      <c r="B137" s="19">
        <v>0.78702000000000005</v>
      </c>
      <c r="C137" s="2">
        <f t="shared" si="2"/>
        <v>-0.10401423107260904</v>
      </c>
    </row>
    <row r="138" spans="1:3" x14ac:dyDescent="0.2">
      <c r="A138" s="19">
        <v>0.85</v>
      </c>
      <c r="B138" s="19">
        <v>0.81111</v>
      </c>
      <c r="C138" s="2">
        <f t="shared" si="2"/>
        <v>-9.0920244243224271E-2</v>
      </c>
    </row>
    <row r="139" spans="1:3" x14ac:dyDescent="0.2">
      <c r="A139" s="19">
        <v>0.86</v>
      </c>
      <c r="B139" s="19">
        <v>0.81529499999999999</v>
      </c>
      <c r="C139" s="2">
        <f t="shared" si="2"/>
        <v>-8.8685221087067279E-2</v>
      </c>
    </row>
    <row r="140" spans="1:3" x14ac:dyDescent="0.2">
      <c r="A140" s="19">
        <v>0.87</v>
      </c>
      <c r="B140" s="19">
        <v>0.82909500000000003</v>
      </c>
      <c r="C140" s="2">
        <f t="shared" si="2"/>
        <v>-8.1395703934691463E-2</v>
      </c>
    </row>
    <row r="141" spans="1:3" x14ac:dyDescent="0.2">
      <c r="A141" s="19">
        <v>0.88</v>
      </c>
      <c r="B141" s="19">
        <v>0.84606000000000003</v>
      </c>
      <c r="C141" s="2">
        <f t="shared" si="2"/>
        <v>-7.2598837026074475E-2</v>
      </c>
    </row>
    <row r="142" spans="1:3" x14ac:dyDescent="0.2">
      <c r="A142" s="19">
        <v>0.89</v>
      </c>
      <c r="B142" s="19">
        <v>0.85114500000000004</v>
      </c>
      <c r="C142" s="2">
        <f t="shared" si="2"/>
        <v>-6.9996447746674073E-2</v>
      </c>
    </row>
    <row r="143" spans="1:3" x14ac:dyDescent="0.2">
      <c r="A143" s="19">
        <v>0.9</v>
      </c>
      <c r="B143" s="19">
        <v>0.85897500000000004</v>
      </c>
      <c r="C143" s="2">
        <f t="shared" si="2"/>
        <v>-6.6019475889415244E-2</v>
      </c>
    </row>
    <row r="144" spans="1:3" x14ac:dyDescent="0.2">
      <c r="A144" s="19">
        <v>0.91</v>
      </c>
      <c r="B144" s="19">
        <v>0.877695</v>
      </c>
      <c r="C144" s="2">
        <f t="shared" si="2"/>
        <v>-5.6656375699003086E-2</v>
      </c>
    </row>
    <row r="145" spans="1:3" x14ac:dyDescent="0.2">
      <c r="A145" s="19">
        <v>0.92</v>
      </c>
      <c r="B145" s="19">
        <v>0.89173500000000006</v>
      </c>
      <c r="C145" s="2">
        <f t="shared" si="2"/>
        <v>-4.9764187256800055E-2</v>
      </c>
    </row>
    <row r="146" spans="1:3" x14ac:dyDescent="0.2">
      <c r="A146" s="19">
        <v>0.93</v>
      </c>
      <c r="B146" s="19">
        <v>0.90748499999999999</v>
      </c>
      <c r="C146" s="2">
        <f t="shared" si="2"/>
        <v>-4.2160544772364812E-2</v>
      </c>
    </row>
    <row r="147" spans="1:3" x14ac:dyDescent="0.2">
      <c r="A147" s="19">
        <v>0.94</v>
      </c>
      <c r="B147" s="19">
        <v>0.91998000000000002</v>
      </c>
      <c r="C147" s="2">
        <f t="shared" si="2"/>
        <v>-3.6221613941456982E-2</v>
      </c>
    </row>
    <row r="148" spans="1:3" x14ac:dyDescent="0.2">
      <c r="A148" s="19">
        <v>0.95</v>
      </c>
      <c r="B148" s="19">
        <v>0.92896500000000004</v>
      </c>
      <c r="C148" s="2">
        <f t="shared" si="2"/>
        <v>-3.2000648324128911E-2</v>
      </c>
    </row>
    <row r="149" spans="1:3" x14ac:dyDescent="0.2">
      <c r="A149" s="19">
        <v>0.96</v>
      </c>
      <c r="B149" s="19">
        <v>0.94623000000000002</v>
      </c>
      <c r="C149" s="2">
        <f t="shared" si="2"/>
        <v>-2.4003286864586398E-2</v>
      </c>
    </row>
    <row r="150" spans="1:3" x14ac:dyDescent="0.2">
      <c r="A150" s="19">
        <v>0.97</v>
      </c>
      <c r="B150" s="19">
        <v>0.96774000000000004</v>
      </c>
      <c r="C150" s="2">
        <f t="shared" si="2"/>
        <v>-1.4241307704442619E-2</v>
      </c>
    </row>
    <row r="151" spans="1:3" x14ac:dyDescent="0.2">
      <c r="A151" s="19">
        <v>0.98</v>
      </c>
      <c r="B151" s="19">
        <v>0.97897500000000004</v>
      </c>
      <c r="C151" s="2">
        <f t="shared" si="2"/>
        <v>-9.2283985959205426E-3</v>
      </c>
    </row>
    <row r="152" spans="1:3" x14ac:dyDescent="0.2">
      <c r="A152" s="19">
        <v>0.99</v>
      </c>
      <c r="B152" s="19">
        <v>1.0002899999999999</v>
      </c>
      <c r="C152" s="2">
        <f t="shared" si="2"/>
        <v>1.2592714119883785E-4</v>
      </c>
    </row>
    <row r="153" spans="1:3" x14ac:dyDescent="0.2">
      <c r="A153" s="19">
        <v>1</v>
      </c>
      <c r="B153" s="19">
        <v>1.0167299999999999</v>
      </c>
      <c r="C153" s="2">
        <f t="shared" si="2"/>
        <v>7.205638194828075E-3</v>
      </c>
    </row>
    <row r="154" spans="1:3" x14ac:dyDescent="0.2">
      <c r="A154" s="19">
        <v>1.01</v>
      </c>
      <c r="B154" s="19">
        <v>1.031925</v>
      </c>
      <c r="C154" s="2">
        <f t="shared" si="2"/>
        <v>1.364813404528285E-2</v>
      </c>
    </row>
    <row r="155" spans="1:3" x14ac:dyDescent="0.2">
      <c r="A155" s="19">
        <v>1.02</v>
      </c>
      <c r="B155" s="19">
        <v>1.054065</v>
      </c>
      <c r="C155" s="2">
        <f t="shared" si="2"/>
        <v>2.2867392917245401E-2</v>
      </c>
    </row>
    <row r="156" spans="1:3" x14ac:dyDescent="0.2">
      <c r="A156" s="19">
        <v>1.03</v>
      </c>
      <c r="B156" s="19">
        <v>1.0771500000000001</v>
      </c>
      <c r="C156" s="2">
        <f t="shared" si="2"/>
        <v>3.2276185782851068E-2</v>
      </c>
    </row>
    <row r="157" spans="1:3" x14ac:dyDescent="0.2">
      <c r="A157" s="19">
        <v>1.04</v>
      </c>
      <c r="B157" s="19">
        <v>1.0932900000000001</v>
      </c>
      <c r="C157" s="2">
        <f t="shared" si="2"/>
        <v>3.87353757598475E-2</v>
      </c>
    </row>
    <row r="158" spans="1:3" x14ac:dyDescent="0.2">
      <c r="A158" s="19">
        <v>1.05</v>
      </c>
      <c r="B158" s="19">
        <v>1.10778</v>
      </c>
      <c r="C158" s="2">
        <f t="shared" si="2"/>
        <v>4.4453520074028537E-2</v>
      </c>
    </row>
    <row r="159" spans="1:3" x14ac:dyDescent="0.2">
      <c r="A159" s="19">
        <v>1.06</v>
      </c>
      <c r="B159" s="19">
        <v>1.11957</v>
      </c>
      <c r="C159" s="2">
        <f t="shared" si="2"/>
        <v>4.9051252594217755E-2</v>
      </c>
    </row>
    <row r="160" spans="1:3" x14ac:dyDescent="0.2">
      <c r="A160" s="19">
        <v>1.07</v>
      </c>
      <c r="B160" s="19">
        <v>1.1223749999999999</v>
      </c>
      <c r="C160" s="2">
        <f t="shared" si="2"/>
        <v>5.0137984567910208E-2</v>
      </c>
    </row>
    <row r="161" spans="1:3" x14ac:dyDescent="0.2">
      <c r="A161" s="19">
        <v>1.08</v>
      </c>
      <c r="B161" s="19">
        <v>1.1378699999999999</v>
      </c>
      <c r="C161" s="2">
        <f t="shared" si="2"/>
        <v>5.6092647377450296E-2</v>
      </c>
    </row>
    <row r="162" spans="1:3" x14ac:dyDescent="0.2">
      <c r="A162" s="19">
        <v>1.0900000000000001</v>
      </c>
      <c r="B162" s="19">
        <v>1.13601</v>
      </c>
      <c r="C162" s="2">
        <f t="shared" si="2"/>
        <v>5.5382154372978991E-2</v>
      </c>
    </row>
    <row r="163" spans="1:3" x14ac:dyDescent="0.2">
      <c r="A163" s="19">
        <v>1.1000000000000001</v>
      </c>
      <c r="B163" s="19">
        <v>1.165095</v>
      </c>
      <c r="C163" s="2">
        <f t="shared" si="2"/>
        <v>6.6361338489660179E-2</v>
      </c>
    </row>
    <row r="164" spans="1:3" x14ac:dyDescent="0.2">
      <c r="A164" s="19">
        <v>1.1100000000000001</v>
      </c>
      <c r="B164" s="19">
        <v>1.1790449999999999</v>
      </c>
      <c r="C164" s="2">
        <f t="shared" si="2"/>
        <v>7.1530380904022361E-2</v>
      </c>
    </row>
    <row r="165" spans="1:3" x14ac:dyDescent="0.2">
      <c r="A165" s="19">
        <v>1.1200000000000001</v>
      </c>
      <c r="B165" s="19">
        <v>1.2024300000000001</v>
      </c>
      <c r="C165" s="2">
        <f t="shared" si="2"/>
        <v>8.0059803134344493E-2</v>
      </c>
    </row>
    <row r="166" spans="1:3" x14ac:dyDescent="0.2">
      <c r="A166" s="19">
        <v>1.1299999999999999</v>
      </c>
      <c r="B166" s="19">
        <v>1.2151799999999999</v>
      </c>
      <c r="C166" s="2">
        <f t="shared" si="2"/>
        <v>8.464061309212631E-2</v>
      </c>
    </row>
    <row r="167" spans="1:3" x14ac:dyDescent="0.2">
      <c r="A167" s="19">
        <v>1.1399999999999999</v>
      </c>
      <c r="B167" s="19">
        <v>1.23597</v>
      </c>
      <c r="C167" s="2">
        <f t="shared" si="2"/>
        <v>9.2007929496667112E-2</v>
      </c>
    </row>
    <row r="168" spans="1:3" x14ac:dyDescent="0.2">
      <c r="A168" s="19">
        <v>1.1499999999999999</v>
      </c>
      <c r="B168" s="19">
        <v>1.24899</v>
      </c>
      <c r="C168" s="2">
        <f t="shared" si="2"/>
        <v>9.6558961222650494E-2</v>
      </c>
    </row>
    <row r="169" spans="1:3" x14ac:dyDescent="0.2">
      <c r="A169" s="19">
        <v>1.1599999999999999</v>
      </c>
      <c r="B169" s="19">
        <v>1.25397</v>
      </c>
      <c r="C169" s="2">
        <f t="shared" si="2"/>
        <v>9.828714655027429E-2</v>
      </c>
    </row>
    <row r="170" spans="1:3" x14ac:dyDescent="0.2">
      <c r="A170" s="19">
        <v>1.17</v>
      </c>
      <c r="B170" s="19">
        <v>1.2811049999999999</v>
      </c>
      <c r="C170" s="2">
        <f t="shared" si="2"/>
        <v>0.10758472619418806</v>
      </c>
    </row>
    <row r="171" spans="1:3" x14ac:dyDescent="0.2">
      <c r="A171" s="19">
        <v>1.18</v>
      </c>
      <c r="B171" s="19">
        <v>1.29318</v>
      </c>
      <c r="C171" s="2">
        <f t="shared" si="2"/>
        <v>0.11165897930109857</v>
      </c>
    </row>
    <row r="172" spans="1:3" x14ac:dyDescent="0.2">
      <c r="A172" s="19">
        <v>1.19</v>
      </c>
      <c r="B172" s="19">
        <v>1.3096950000000001</v>
      </c>
      <c r="C172" s="2">
        <f t="shared" si="2"/>
        <v>0.11717016951888271</v>
      </c>
    </row>
    <row r="173" spans="1:3" x14ac:dyDescent="0.2">
      <c r="A173" s="19">
        <v>1.2</v>
      </c>
      <c r="B173" s="19">
        <v>1.3218300000000001</v>
      </c>
      <c r="C173" s="2">
        <f t="shared" si="2"/>
        <v>0.12117560431047876</v>
      </c>
    </row>
    <row r="174" spans="1:3" x14ac:dyDescent="0.2">
      <c r="A174" s="19">
        <v>1.21</v>
      </c>
      <c r="B174" s="19">
        <v>1.3410299999999999</v>
      </c>
      <c r="C174" s="2">
        <f t="shared" si="2"/>
        <v>0.12743849350314465</v>
      </c>
    </row>
    <row r="175" spans="1:3" x14ac:dyDescent="0.2">
      <c r="A175" s="19">
        <v>1.22</v>
      </c>
      <c r="B175" s="19">
        <v>1.3495349999999999</v>
      </c>
      <c r="C175" s="2">
        <f t="shared" si="2"/>
        <v>0.13018415240476661</v>
      </c>
    </row>
    <row r="176" spans="1:3" x14ac:dyDescent="0.2">
      <c r="A176" s="19">
        <v>1.23</v>
      </c>
      <c r="B176" s="19">
        <v>1.36311</v>
      </c>
      <c r="C176" s="2">
        <f t="shared" si="2"/>
        <v>0.13453090386504304</v>
      </c>
    </row>
    <row r="177" spans="1:3" x14ac:dyDescent="0.2">
      <c r="A177" s="19">
        <v>1.24</v>
      </c>
      <c r="B177" s="19">
        <v>1.3815599999999999</v>
      </c>
      <c r="C177" s="2">
        <f t="shared" si="2"/>
        <v>0.14036975070969596</v>
      </c>
    </row>
    <row r="178" spans="1:3" x14ac:dyDescent="0.2">
      <c r="A178" s="19">
        <v>1.25</v>
      </c>
      <c r="B178" s="19">
        <v>1.3902600000000001</v>
      </c>
      <c r="C178" s="2">
        <f t="shared" si="2"/>
        <v>0.14309602759659112</v>
      </c>
    </row>
    <row r="179" spans="1:3" x14ac:dyDescent="0.2">
      <c r="A179" s="19">
        <v>1.26</v>
      </c>
      <c r="B179" s="19">
        <v>1.4185650000000001</v>
      </c>
      <c r="C179" s="2">
        <f t="shared" si="2"/>
        <v>0.15184924037478317</v>
      </c>
    </row>
    <row r="180" spans="1:3" x14ac:dyDescent="0.2">
      <c r="A180" s="19">
        <v>1.27</v>
      </c>
      <c r="B180" s="19">
        <v>1.420995</v>
      </c>
      <c r="C180" s="2">
        <f t="shared" si="2"/>
        <v>0.1525925497950068</v>
      </c>
    </row>
    <row r="181" spans="1:3" x14ac:dyDescent="0.2">
      <c r="A181" s="19">
        <v>1.28</v>
      </c>
      <c r="B181" s="19">
        <v>1.4406749999999999</v>
      </c>
      <c r="C181" s="2">
        <f t="shared" si="2"/>
        <v>0.15856601993553004</v>
      </c>
    </row>
    <row r="182" spans="1:3" x14ac:dyDescent="0.2">
      <c r="A182" s="19">
        <v>1.29</v>
      </c>
      <c r="B182" s="19">
        <v>1.4520299999999999</v>
      </c>
      <c r="C182" s="2">
        <f t="shared" si="2"/>
        <v>0.16197558929786521</v>
      </c>
    </row>
    <row r="183" spans="1:3" x14ac:dyDescent="0.2">
      <c r="A183" s="19">
        <v>1.3</v>
      </c>
      <c r="B183" s="19">
        <v>1.4753400000000001</v>
      </c>
      <c r="C183" s="2">
        <f t="shared" si="2"/>
        <v>0.16889211733655943</v>
      </c>
    </row>
    <row r="184" spans="1:3" x14ac:dyDescent="0.2">
      <c r="A184" s="19">
        <v>1.31</v>
      </c>
      <c r="B184" s="19">
        <v>1.49817</v>
      </c>
      <c r="C184" s="2">
        <f t="shared" si="2"/>
        <v>0.17556109632269415</v>
      </c>
    </row>
    <row r="185" spans="1:3" x14ac:dyDescent="0.2">
      <c r="A185" s="19">
        <v>1.32</v>
      </c>
      <c r="B185" s="19">
        <v>1.5130650000000001</v>
      </c>
      <c r="C185" s="2">
        <f t="shared" si="2"/>
        <v>0.1798575853496672</v>
      </c>
    </row>
    <row r="186" spans="1:3" x14ac:dyDescent="0.2">
      <c r="A186" s="19">
        <v>1.33</v>
      </c>
      <c r="B186" s="19">
        <v>1.5192300000000001</v>
      </c>
      <c r="C186" s="2">
        <f t="shared" si="2"/>
        <v>0.18162352775964641</v>
      </c>
    </row>
    <row r="187" spans="1:3" x14ac:dyDescent="0.2">
      <c r="A187" s="19">
        <v>1.34</v>
      </c>
      <c r="B187" s="19">
        <v>1.5454650000000001</v>
      </c>
      <c r="C187" s="2">
        <f t="shared" si="2"/>
        <v>0.18905917408454842</v>
      </c>
    </row>
    <row r="188" spans="1:3" x14ac:dyDescent="0.2">
      <c r="A188" s="19">
        <v>1.35</v>
      </c>
      <c r="B188" s="19">
        <v>1.554915</v>
      </c>
      <c r="C188" s="2">
        <f t="shared" si="2"/>
        <v>0.19170665314425164</v>
      </c>
    </row>
    <row r="189" spans="1:3" x14ac:dyDescent="0.2">
      <c r="A189" s="19">
        <v>1.36</v>
      </c>
      <c r="B189" s="19">
        <v>1.544475</v>
      </c>
      <c r="C189" s="2">
        <f t="shared" si="2"/>
        <v>0.18878088288679304</v>
      </c>
    </row>
    <row r="190" spans="1:3" x14ac:dyDescent="0.2">
      <c r="A190" s="19">
        <v>1.37</v>
      </c>
      <c r="B190" s="19">
        <v>1.5703050000000001</v>
      </c>
      <c r="C190" s="2">
        <f t="shared" si="2"/>
        <v>0.19598401352536546</v>
      </c>
    </row>
    <row r="191" spans="1:3" x14ac:dyDescent="0.2">
      <c r="A191" s="19">
        <v>1.38</v>
      </c>
      <c r="B191" s="19">
        <v>1.586625</v>
      </c>
      <c r="C191" s="2">
        <f t="shared" si="2"/>
        <v>0.20047429305901349</v>
      </c>
    </row>
    <row r="192" spans="1:3" x14ac:dyDescent="0.2">
      <c r="A192" s="19">
        <v>1.39</v>
      </c>
      <c r="B192" s="19">
        <v>1.6117649999999999</v>
      </c>
      <c r="C192" s="2">
        <f t="shared" si="2"/>
        <v>0.20730172069292463</v>
      </c>
    </row>
    <row r="193" spans="1:3" x14ac:dyDescent="0.2">
      <c r="A193" s="19">
        <v>1.4</v>
      </c>
      <c r="B193" s="19">
        <v>1.6413899999999999</v>
      </c>
      <c r="C193" s="2">
        <f t="shared" si="2"/>
        <v>0.21521178320075957</v>
      </c>
    </row>
    <row r="194" spans="1:3" x14ac:dyDescent="0.2">
      <c r="A194" s="19">
        <v>1.41</v>
      </c>
      <c r="B194" s="19">
        <v>1.64394</v>
      </c>
      <c r="C194" s="2">
        <f t="shared" si="2"/>
        <v>0.21588596275121488</v>
      </c>
    </row>
    <row r="195" spans="1:3" x14ac:dyDescent="0.2">
      <c r="A195" s="19">
        <v>1.42</v>
      </c>
      <c r="B195" s="19">
        <v>1.661235</v>
      </c>
      <c r="C195" s="2">
        <f t="shared" si="2"/>
        <v>0.22043107253821403</v>
      </c>
    </row>
    <row r="196" spans="1:3" x14ac:dyDescent="0.2">
      <c r="A196" s="19">
        <v>1.43</v>
      </c>
      <c r="B196" s="19">
        <v>1.6648799999999999</v>
      </c>
      <c r="C196" s="2">
        <f t="shared" ref="C196:C253" si="3">LOG10(B196)</f>
        <v>0.22138293621113816</v>
      </c>
    </row>
    <row r="197" spans="1:3" x14ac:dyDescent="0.2">
      <c r="A197" s="19">
        <v>1.44</v>
      </c>
      <c r="B197" s="19">
        <v>1.6702950000000001</v>
      </c>
      <c r="C197" s="2">
        <f t="shared" si="3"/>
        <v>0.22279318106242288</v>
      </c>
    </row>
    <row r="198" spans="1:3" x14ac:dyDescent="0.2">
      <c r="A198" s="19">
        <v>1.45</v>
      </c>
      <c r="B198" s="19">
        <v>1.6772100000000001</v>
      </c>
      <c r="C198" s="2">
        <f t="shared" si="3"/>
        <v>0.22458744312568282</v>
      </c>
    </row>
    <row r="199" spans="1:3" x14ac:dyDescent="0.2">
      <c r="A199" s="19">
        <v>1.46</v>
      </c>
      <c r="B199" s="19">
        <v>1.6989449999999999</v>
      </c>
      <c r="C199" s="2">
        <f t="shared" si="3"/>
        <v>0.23017931966767136</v>
      </c>
    </row>
    <row r="200" spans="1:3" x14ac:dyDescent="0.2">
      <c r="A200" s="19">
        <v>1.47</v>
      </c>
      <c r="B200" s="19">
        <v>1.716585</v>
      </c>
      <c r="C200" s="2">
        <f t="shared" si="3"/>
        <v>0.23466531321879627</v>
      </c>
    </row>
    <row r="201" spans="1:3" x14ac:dyDescent="0.2">
      <c r="A201" s="19">
        <v>1.48</v>
      </c>
      <c r="B201" s="19">
        <v>1.71984</v>
      </c>
      <c r="C201" s="2">
        <f t="shared" si="3"/>
        <v>0.23548804554169783</v>
      </c>
    </row>
    <row r="202" spans="1:3" x14ac:dyDescent="0.2">
      <c r="A202" s="19">
        <v>1.49</v>
      </c>
      <c r="B202" s="19">
        <v>1.7013750000000001</v>
      </c>
      <c r="C202" s="2">
        <f t="shared" si="3"/>
        <v>0.23080004699373555</v>
      </c>
    </row>
    <row r="203" spans="1:3" x14ac:dyDescent="0.2">
      <c r="A203" s="19">
        <v>1.5</v>
      </c>
      <c r="B203" s="19">
        <v>1.7426250000000001</v>
      </c>
      <c r="C203" s="2">
        <f t="shared" si="3"/>
        <v>0.24120394020658731</v>
      </c>
    </row>
    <row r="204" spans="1:3" x14ac:dyDescent="0.2">
      <c r="A204" s="2">
        <v>1.51</v>
      </c>
      <c r="B204" s="2">
        <v>1.7432399999999999</v>
      </c>
      <c r="C204" s="2">
        <f t="shared" si="3"/>
        <v>0.24135718257778735</v>
      </c>
    </row>
    <row r="205" spans="1:3" x14ac:dyDescent="0.2">
      <c r="A205" s="2">
        <v>1.52</v>
      </c>
      <c r="B205" s="2">
        <v>1.787595</v>
      </c>
      <c r="C205" s="2">
        <f t="shared" si="3"/>
        <v>0.25226913124484068</v>
      </c>
    </row>
    <row r="206" spans="1:3" x14ac:dyDescent="0.2">
      <c r="A206" s="2">
        <v>1.53</v>
      </c>
      <c r="B206" s="2">
        <v>1.7916300000000001</v>
      </c>
      <c r="C206" s="2">
        <f t="shared" si="3"/>
        <v>0.25324832588996193</v>
      </c>
    </row>
    <row r="207" spans="1:3" x14ac:dyDescent="0.2">
      <c r="A207" s="2">
        <v>1.54</v>
      </c>
      <c r="B207" s="2">
        <v>1.7733000000000001</v>
      </c>
      <c r="C207" s="2">
        <f t="shared" si="3"/>
        <v>0.24878221406854989</v>
      </c>
    </row>
    <row r="208" spans="1:3" x14ac:dyDescent="0.2">
      <c r="A208" s="2">
        <v>1.55</v>
      </c>
      <c r="B208" s="2">
        <v>1.7849999999999999</v>
      </c>
      <c r="C208" s="2">
        <f t="shared" si="3"/>
        <v>0.25163822044821199</v>
      </c>
    </row>
    <row r="209" spans="1:3" x14ac:dyDescent="0.2">
      <c r="A209" s="2">
        <v>1.56</v>
      </c>
      <c r="B209" s="2">
        <v>1.8267</v>
      </c>
      <c r="C209" s="2">
        <f t="shared" si="3"/>
        <v>0.26166722877418502</v>
      </c>
    </row>
    <row r="210" spans="1:3" x14ac:dyDescent="0.2">
      <c r="A210" s="2">
        <v>1.57</v>
      </c>
      <c r="B210" s="2">
        <v>1.8677999999999999</v>
      </c>
      <c r="C210" s="2">
        <f t="shared" si="3"/>
        <v>0.27133037106615887</v>
      </c>
    </row>
    <row r="211" spans="1:3" x14ac:dyDescent="0.2">
      <c r="A211" s="2">
        <v>1.58</v>
      </c>
      <c r="B211" s="2">
        <v>1.8645</v>
      </c>
      <c r="C211" s="2">
        <f t="shared" si="3"/>
        <v>0.27056238769732599</v>
      </c>
    </row>
    <row r="212" spans="1:3" x14ac:dyDescent="0.2">
      <c r="A212" s="2">
        <v>1.59</v>
      </c>
      <c r="B212" s="2">
        <v>1.9065000000000001</v>
      </c>
      <c r="C212" s="2">
        <f t="shared" si="3"/>
        <v>0.28023680960968944</v>
      </c>
    </row>
    <row r="213" spans="1:3" x14ac:dyDescent="0.2">
      <c r="A213" s="2">
        <v>1.6</v>
      </c>
      <c r="B213" s="2">
        <v>1.9272</v>
      </c>
      <c r="C213" s="2">
        <f t="shared" si="3"/>
        <v>0.28492678699028695</v>
      </c>
    </row>
    <row r="214" spans="1:3" x14ac:dyDescent="0.2">
      <c r="A214" s="2">
        <v>1.61</v>
      </c>
      <c r="B214" s="2">
        <v>1.9484999999999999</v>
      </c>
      <c r="C214" s="2">
        <f t="shared" si="3"/>
        <v>0.28970041012870912</v>
      </c>
    </row>
    <row r="215" spans="1:3" x14ac:dyDescent="0.2">
      <c r="A215" s="2">
        <v>1.62</v>
      </c>
      <c r="B215" s="2">
        <v>1.9481999999999999</v>
      </c>
      <c r="C215" s="2">
        <f t="shared" si="3"/>
        <v>0.28963353900964506</v>
      </c>
    </row>
    <row r="216" spans="1:3" x14ac:dyDescent="0.2">
      <c r="A216" s="2">
        <v>1.63</v>
      </c>
      <c r="B216" s="2">
        <v>1.9731000000000001</v>
      </c>
      <c r="C216" s="2">
        <f t="shared" si="3"/>
        <v>0.29514909657891869</v>
      </c>
    </row>
    <row r="217" spans="1:3" x14ac:dyDescent="0.2">
      <c r="A217" s="2">
        <v>1.64</v>
      </c>
      <c r="B217" s="2">
        <v>1.9983</v>
      </c>
      <c r="C217" s="2">
        <f t="shared" si="3"/>
        <v>0.30066068837652143</v>
      </c>
    </row>
    <row r="218" spans="1:3" x14ac:dyDescent="0.2">
      <c r="A218" s="2">
        <v>1.65</v>
      </c>
      <c r="B218" s="2">
        <v>2.0099999999999998</v>
      </c>
      <c r="C218" s="2">
        <f t="shared" si="3"/>
        <v>0.30319605742048883</v>
      </c>
    </row>
    <row r="219" spans="1:3" x14ac:dyDescent="0.2">
      <c r="A219" s="2">
        <v>1.66</v>
      </c>
      <c r="B219" s="2">
        <v>1.9964999999999999</v>
      </c>
      <c r="C219" s="2">
        <f t="shared" si="3"/>
        <v>0.30026931453035638</v>
      </c>
    </row>
    <row r="220" spans="1:3" x14ac:dyDescent="0.2">
      <c r="A220" s="2">
        <v>1.67</v>
      </c>
      <c r="B220" s="2">
        <v>2.0217000000000001</v>
      </c>
      <c r="C220" s="2">
        <f t="shared" si="3"/>
        <v>0.30571671109136478</v>
      </c>
    </row>
    <row r="221" spans="1:3" x14ac:dyDescent="0.2">
      <c r="A221" s="2">
        <v>1.68</v>
      </c>
      <c r="B221" s="2">
        <v>2.0333999999999999</v>
      </c>
      <c r="C221" s="2">
        <f t="shared" si="3"/>
        <v>0.30822281922102185</v>
      </c>
    </row>
    <row r="222" spans="1:3" x14ac:dyDescent="0.2">
      <c r="A222" s="2">
        <v>1.69</v>
      </c>
      <c r="B222" s="2">
        <v>2.0531999999999999</v>
      </c>
      <c r="C222" s="2">
        <f t="shared" si="3"/>
        <v>0.31243125558872509</v>
      </c>
    </row>
    <row r="223" spans="1:3" x14ac:dyDescent="0.2">
      <c r="A223" s="2">
        <v>1.7</v>
      </c>
      <c r="B223" s="2">
        <v>2.0886</v>
      </c>
      <c r="C223" s="2">
        <f t="shared" si="3"/>
        <v>0.31985527366793204</v>
      </c>
    </row>
    <row r="224" spans="1:3" x14ac:dyDescent="0.2">
      <c r="A224" s="2">
        <v>1.71</v>
      </c>
      <c r="B224" s="2">
        <v>2.0973000000000002</v>
      </c>
      <c r="C224" s="2">
        <f t="shared" si="3"/>
        <v>0.3216605568486704</v>
      </c>
    </row>
    <row r="225" spans="1:3" x14ac:dyDescent="0.2">
      <c r="A225" s="2">
        <v>1.72</v>
      </c>
      <c r="B225" s="2">
        <v>2.1002999999999998</v>
      </c>
      <c r="C225" s="2">
        <f t="shared" si="3"/>
        <v>0.32228133237160822</v>
      </c>
    </row>
    <row r="226" spans="1:3" x14ac:dyDescent="0.2">
      <c r="A226" s="2">
        <v>1.73</v>
      </c>
      <c r="B226" s="2">
        <v>2.1408</v>
      </c>
      <c r="C226" s="2">
        <f t="shared" si="3"/>
        <v>0.33057609608772909</v>
      </c>
    </row>
    <row r="227" spans="1:3" x14ac:dyDescent="0.2">
      <c r="A227" s="2">
        <v>1.74</v>
      </c>
      <c r="B227" s="2">
        <v>2.1623999999999999</v>
      </c>
      <c r="C227" s="2">
        <f t="shared" si="3"/>
        <v>0.33493603269066896</v>
      </c>
    </row>
    <row r="228" spans="1:3" x14ac:dyDescent="0.2">
      <c r="A228" s="2">
        <v>1.75</v>
      </c>
      <c r="B228" s="2">
        <v>2.1720000000000002</v>
      </c>
      <c r="C228" s="2">
        <f t="shared" si="3"/>
        <v>0.33685982091680938</v>
      </c>
    </row>
    <row r="229" spans="1:3" x14ac:dyDescent="0.2">
      <c r="A229" s="2">
        <v>1.76</v>
      </c>
      <c r="B229" s="2">
        <v>2.1657000000000002</v>
      </c>
      <c r="C229" s="2">
        <f t="shared" si="3"/>
        <v>0.33559829653300299</v>
      </c>
    </row>
    <row r="230" spans="1:3" x14ac:dyDescent="0.2">
      <c r="A230" s="2">
        <v>1.77</v>
      </c>
      <c r="B230" s="2">
        <v>2.1495000000000002</v>
      </c>
      <c r="C230" s="2">
        <f t="shared" si="3"/>
        <v>0.33233744945302574</v>
      </c>
    </row>
    <row r="231" spans="1:3" x14ac:dyDescent="0.2">
      <c r="A231" s="2">
        <v>1.78</v>
      </c>
      <c r="B231" s="2">
        <v>2.1528</v>
      </c>
      <c r="C231" s="2">
        <f t="shared" si="3"/>
        <v>0.33300368475569814</v>
      </c>
    </row>
    <row r="232" spans="1:3" x14ac:dyDescent="0.2">
      <c r="A232" s="2">
        <v>1.79</v>
      </c>
      <c r="B232" s="2">
        <v>2.2086000000000001</v>
      </c>
      <c r="C232" s="2">
        <f t="shared" si="3"/>
        <v>0.34411706783031032</v>
      </c>
    </row>
    <row r="233" spans="1:3" x14ac:dyDescent="0.2">
      <c r="A233" s="2">
        <v>1.8</v>
      </c>
      <c r="B233" s="2">
        <v>2.2092000000000001</v>
      </c>
      <c r="C233" s="2">
        <f t="shared" si="3"/>
        <v>0.34423503455163956</v>
      </c>
    </row>
    <row r="234" spans="1:3" x14ac:dyDescent="0.2">
      <c r="A234" s="2">
        <v>1.81</v>
      </c>
      <c r="B234" s="2">
        <v>2.2299000000000002</v>
      </c>
      <c r="C234" s="2">
        <f t="shared" si="3"/>
        <v>0.3482853875226119</v>
      </c>
    </row>
    <row r="235" spans="1:3" x14ac:dyDescent="0.2">
      <c r="A235" s="2">
        <v>1.82</v>
      </c>
      <c r="B235" s="2">
        <v>2.2349999999999999</v>
      </c>
      <c r="C235" s="2">
        <f t="shared" si="3"/>
        <v>0.34927752746795526</v>
      </c>
    </row>
    <row r="236" spans="1:3" x14ac:dyDescent="0.2">
      <c r="A236" s="2">
        <v>1.83</v>
      </c>
      <c r="B236" s="2">
        <v>2.2448999999999999</v>
      </c>
      <c r="C236" s="2">
        <f t="shared" si="3"/>
        <v>0.35119699994269726</v>
      </c>
    </row>
    <row r="237" spans="1:3" x14ac:dyDescent="0.2">
      <c r="A237" s="2">
        <v>1.84</v>
      </c>
      <c r="B237" s="2">
        <v>2.2757999999999998</v>
      </c>
      <c r="C237" s="2">
        <f t="shared" si="3"/>
        <v>0.35713409308643412</v>
      </c>
    </row>
    <row r="238" spans="1:3" x14ac:dyDescent="0.2">
      <c r="A238" s="2">
        <v>1.85</v>
      </c>
      <c r="B238" s="2">
        <v>2.2818000000000001</v>
      </c>
      <c r="C238" s="2">
        <f t="shared" si="3"/>
        <v>0.35827757579522612</v>
      </c>
    </row>
    <row r="239" spans="1:3" x14ac:dyDescent="0.2">
      <c r="A239" s="2">
        <v>1.86</v>
      </c>
      <c r="B239" s="2">
        <v>2.3088000000000002</v>
      </c>
      <c r="C239" s="2">
        <f t="shared" si="3"/>
        <v>0.36338631374941904</v>
      </c>
    </row>
    <row r="240" spans="1:3" x14ac:dyDescent="0.2">
      <c r="A240" s="2">
        <v>1.87</v>
      </c>
      <c r="B240" s="2">
        <v>2.3279999999999998</v>
      </c>
      <c r="C240" s="2">
        <f t="shared" si="3"/>
        <v>0.36698297597785084</v>
      </c>
    </row>
    <row r="241" spans="1:3" x14ac:dyDescent="0.2">
      <c r="A241" s="2">
        <v>1.88</v>
      </c>
      <c r="B241" s="2">
        <v>2.3351999999999999</v>
      </c>
      <c r="C241" s="2">
        <f t="shared" si="3"/>
        <v>0.36832408197995792</v>
      </c>
    </row>
    <row r="242" spans="1:3" x14ac:dyDescent="0.2">
      <c r="A242" s="2">
        <v>1.89</v>
      </c>
      <c r="B242" s="2">
        <v>2.3151000000000002</v>
      </c>
      <c r="C242" s="2">
        <f t="shared" si="3"/>
        <v>0.36456975496961613</v>
      </c>
    </row>
    <row r="243" spans="1:3" x14ac:dyDescent="0.2">
      <c r="A243" s="2">
        <v>1.9</v>
      </c>
      <c r="B243" s="2">
        <v>2.3216999999999999</v>
      </c>
      <c r="C243" s="2">
        <f t="shared" si="3"/>
        <v>0.36580610137936131</v>
      </c>
    </row>
    <row r="244" spans="1:3" x14ac:dyDescent="0.2">
      <c r="A244" s="2">
        <v>1.91</v>
      </c>
      <c r="B244" s="2">
        <v>2.3229000000000002</v>
      </c>
      <c r="C244" s="2">
        <f t="shared" si="3"/>
        <v>0.36603051398319381</v>
      </c>
    </row>
    <row r="245" spans="1:3" x14ac:dyDescent="0.2">
      <c r="A245" s="2">
        <v>1.92</v>
      </c>
      <c r="B245" s="2">
        <v>2.3649</v>
      </c>
      <c r="C245" s="2">
        <f t="shared" si="3"/>
        <v>0.37381278128254652</v>
      </c>
    </row>
    <row r="246" spans="1:3" x14ac:dyDescent="0.2">
      <c r="A246" s="2">
        <v>1.93</v>
      </c>
      <c r="B246" s="2">
        <v>2.4020999999999999</v>
      </c>
      <c r="C246" s="2">
        <f t="shared" si="3"/>
        <v>0.38059108322683255</v>
      </c>
    </row>
    <row r="247" spans="1:3" x14ac:dyDescent="0.2">
      <c r="A247" s="2">
        <v>1.94</v>
      </c>
      <c r="B247" s="2">
        <v>2.3967000000000001</v>
      </c>
      <c r="C247" s="2">
        <f t="shared" si="3"/>
        <v>0.37961367587826611</v>
      </c>
    </row>
    <row r="248" spans="1:3" x14ac:dyDescent="0.2">
      <c r="A248" s="2">
        <v>1.95</v>
      </c>
      <c r="B248" s="2">
        <v>2.4161999999999999</v>
      </c>
      <c r="C248" s="2">
        <f t="shared" si="3"/>
        <v>0.3831328799910752</v>
      </c>
    </row>
    <row r="249" spans="1:3" x14ac:dyDescent="0.2">
      <c r="A249" s="2">
        <v>1.96</v>
      </c>
      <c r="B249" s="2">
        <v>2.4243000000000001</v>
      </c>
      <c r="C249" s="2">
        <f t="shared" si="3"/>
        <v>0.38458636148551867</v>
      </c>
    </row>
    <row r="250" spans="1:3" x14ac:dyDescent="0.2">
      <c r="A250" s="2">
        <v>1.97</v>
      </c>
      <c r="B250" s="2">
        <v>2.4255</v>
      </c>
      <c r="C250" s="2">
        <f t="shared" si="3"/>
        <v>0.38480127896208238</v>
      </c>
    </row>
    <row r="251" spans="1:3" x14ac:dyDescent="0.2">
      <c r="A251" s="2">
        <v>1.98</v>
      </c>
      <c r="B251" s="2">
        <v>2.4624000000000001</v>
      </c>
      <c r="C251" s="2">
        <f t="shared" si="3"/>
        <v>0.39135860248740351</v>
      </c>
    </row>
    <row r="252" spans="1:3" x14ac:dyDescent="0.2">
      <c r="A252" s="2">
        <v>1.99</v>
      </c>
      <c r="B252" s="2">
        <v>2.4380999999999999</v>
      </c>
      <c r="C252" s="2">
        <f t="shared" si="3"/>
        <v>0.38705151447249309</v>
      </c>
    </row>
    <row r="253" spans="1:3" x14ac:dyDescent="0.2">
      <c r="A253" s="2">
        <v>2</v>
      </c>
      <c r="B253" s="2">
        <v>2.4744000000000002</v>
      </c>
      <c r="C253" s="2">
        <f t="shared" si="3"/>
        <v>0.39346990699512258</v>
      </c>
    </row>
  </sheetData>
  <mergeCells count="18">
    <mergeCell ref="J1:M1"/>
    <mergeCell ref="F2:F3"/>
    <mergeCell ref="G2:G3"/>
    <mergeCell ref="H2:H3"/>
    <mergeCell ref="M8:M9"/>
    <mergeCell ref="A1:C1"/>
    <mergeCell ref="K4:K5"/>
    <mergeCell ref="L4:L5"/>
    <mergeCell ref="K8:K9"/>
    <mergeCell ref="L8:L9"/>
    <mergeCell ref="M4:M5"/>
    <mergeCell ref="K6:K7"/>
    <mergeCell ref="L6:L7"/>
    <mergeCell ref="M6:M7"/>
    <mergeCell ref="E1:H1"/>
    <mergeCell ref="K2:K3"/>
    <mergeCell ref="L2:L3"/>
    <mergeCell ref="M2:M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4"/>
  <sheetViews>
    <sheetView zoomScaleNormal="100" workbookViewId="0">
      <selection activeCell="O36" sqref="O36"/>
    </sheetView>
  </sheetViews>
  <sheetFormatPr defaultRowHeight="14.25" x14ac:dyDescent="0.2"/>
  <cols>
    <col min="1" max="1" width="7.25" style="1" customWidth="1"/>
    <col min="2" max="2" width="12.25" style="1" customWidth="1"/>
    <col min="3" max="3" width="12.25" style="10" customWidth="1"/>
    <col min="4" max="5" width="12.375" style="10" customWidth="1"/>
    <col min="6" max="7" width="12.625" style="10" customWidth="1"/>
    <col min="8" max="8" width="4.375" style="10" customWidth="1"/>
    <col min="9" max="9" width="25.75" style="10" customWidth="1"/>
    <col min="10" max="12" width="8.625" style="10"/>
    <col min="13" max="13" width="5" style="10" customWidth="1"/>
    <col min="14" max="14" width="58.875" style="10" customWidth="1"/>
    <col min="15" max="15" width="30.375" style="10" customWidth="1"/>
    <col min="16" max="16" width="9.625" style="10" customWidth="1"/>
    <col min="17" max="17" width="8.625" style="10"/>
  </cols>
  <sheetData>
    <row r="1" spans="1:17" ht="15" thickBot="1" x14ac:dyDescent="0.25">
      <c r="A1" s="39" t="s">
        <v>48</v>
      </c>
      <c r="B1" s="40"/>
      <c r="C1" s="40"/>
      <c r="D1" s="40"/>
      <c r="E1" s="40"/>
      <c r="F1" s="40"/>
      <c r="G1" s="41"/>
      <c r="I1" s="48" t="s">
        <v>3</v>
      </c>
      <c r="J1" s="49"/>
      <c r="K1" s="49"/>
      <c r="L1" s="50"/>
      <c r="M1" s="9"/>
      <c r="N1" s="60" t="s">
        <v>39</v>
      </c>
      <c r="O1" s="61"/>
      <c r="P1" s="61"/>
      <c r="Q1" s="62"/>
    </row>
    <row r="2" spans="1:17" ht="15" thickBot="1" x14ac:dyDescent="0.25">
      <c r="A2" s="67" t="s">
        <v>17</v>
      </c>
      <c r="B2" s="69" t="s">
        <v>42</v>
      </c>
      <c r="C2" s="70"/>
      <c r="D2" s="70"/>
      <c r="E2" s="70"/>
      <c r="F2" s="70"/>
      <c r="G2" s="71"/>
      <c r="I2" s="5" t="s">
        <v>5</v>
      </c>
      <c r="J2" s="33" t="s">
        <v>6</v>
      </c>
      <c r="K2" s="33">
        <v>1.1499999999999999</v>
      </c>
      <c r="L2" s="35" t="s">
        <v>7</v>
      </c>
      <c r="M2" s="1"/>
      <c r="N2" s="18" t="s">
        <v>24</v>
      </c>
      <c r="O2" s="12"/>
      <c r="P2" s="20"/>
      <c r="Q2" s="64" t="s">
        <v>25</v>
      </c>
    </row>
    <row r="3" spans="1:17" ht="15" thickBot="1" x14ac:dyDescent="0.25">
      <c r="A3" s="68"/>
      <c r="B3" s="27" t="s">
        <v>23</v>
      </c>
      <c r="C3" s="27" t="s">
        <v>18</v>
      </c>
      <c r="D3" s="27" t="s">
        <v>19</v>
      </c>
      <c r="E3" s="27" t="s">
        <v>20</v>
      </c>
      <c r="F3" s="27" t="s">
        <v>21</v>
      </c>
      <c r="G3" s="28" t="s">
        <v>22</v>
      </c>
      <c r="I3" s="6" t="s">
        <v>4</v>
      </c>
      <c r="J3" s="34"/>
      <c r="K3" s="34"/>
      <c r="L3" s="36"/>
      <c r="M3" s="1"/>
      <c r="N3" s="14" t="s">
        <v>34</v>
      </c>
      <c r="O3" s="63" t="s">
        <v>26</v>
      </c>
      <c r="P3" s="21"/>
      <c r="Q3" s="65"/>
    </row>
    <row r="4" spans="1:17" ht="15" thickBot="1" x14ac:dyDescent="0.25">
      <c r="A4" s="25">
        <v>0</v>
      </c>
      <c r="B4" s="25">
        <v>8.7000000000000003E-7</v>
      </c>
      <c r="C4" s="26">
        <v>1.1000000000000001E-6</v>
      </c>
      <c r="D4" s="26">
        <v>-2.4999999999999999E-7</v>
      </c>
      <c r="E4" s="26">
        <v>-2.1E-7</v>
      </c>
      <c r="F4" s="26">
        <v>-5.7000000000000005E-7</v>
      </c>
      <c r="G4" s="26">
        <v>-1.1400000000000001E-6</v>
      </c>
      <c r="I4" s="7" t="s">
        <v>11</v>
      </c>
      <c r="J4" s="3" t="s">
        <v>12</v>
      </c>
      <c r="K4" s="3">
        <v>10</v>
      </c>
      <c r="L4" s="4" t="s">
        <v>9</v>
      </c>
      <c r="M4" s="1"/>
      <c r="N4" s="15" t="s">
        <v>32</v>
      </c>
      <c r="O4" s="63"/>
      <c r="P4" s="22">
        <f>K4*(B9-B4)/A9</f>
        <v>8.0181818181818186E-4</v>
      </c>
      <c r="Q4" s="65"/>
    </row>
    <row r="5" spans="1:17" ht="15" thickBot="1" x14ac:dyDescent="0.25">
      <c r="A5" s="19">
        <v>3.3000000000000002E-2</v>
      </c>
      <c r="B5" s="19">
        <v>6.6499999999999999E-6</v>
      </c>
      <c r="C5" s="24">
        <v>6.0010000000000003E-5</v>
      </c>
      <c r="D5" s="24">
        <v>1.1620000000000001E-4</v>
      </c>
      <c r="E5" s="24">
        <v>1.8982E-4</v>
      </c>
      <c r="F5" s="24">
        <v>2.6954000000000002E-4</v>
      </c>
      <c r="G5" s="24">
        <v>3.6194999999999999E-4</v>
      </c>
      <c r="I5" s="7" t="s">
        <v>10</v>
      </c>
      <c r="J5" s="3" t="s">
        <v>8</v>
      </c>
      <c r="K5" s="3">
        <v>20</v>
      </c>
      <c r="L5" s="4" t="s">
        <v>9</v>
      </c>
      <c r="M5" s="1"/>
      <c r="N5" s="14" t="s">
        <v>31</v>
      </c>
      <c r="O5" s="63"/>
      <c r="P5" s="22">
        <f>K4*(C9-C4)/A9</f>
        <v>1.1910909090909088E-2</v>
      </c>
      <c r="Q5" s="65"/>
    </row>
    <row r="6" spans="1:17" ht="15" thickBot="1" x14ac:dyDescent="0.25">
      <c r="A6" s="19">
        <v>6.6000000000000003E-2</v>
      </c>
      <c r="B6" s="19">
        <v>7.6899999999999992E-6</v>
      </c>
      <c r="C6" s="24">
        <v>1.0467999999999999E-4</v>
      </c>
      <c r="D6" s="24">
        <v>2.1558999999999999E-4</v>
      </c>
      <c r="E6" s="24">
        <v>3.6551999999999998E-4</v>
      </c>
      <c r="F6" s="24">
        <v>5.2191E-4</v>
      </c>
      <c r="G6" s="24">
        <v>7.1648999999999997E-4</v>
      </c>
      <c r="I6" s="7" t="s">
        <v>14</v>
      </c>
      <c r="J6" s="3" t="s">
        <v>15</v>
      </c>
      <c r="K6" s="8">
        <v>1.602E-19</v>
      </c>
      <c r="L6" s="4" t="s">
        <v>16</v>
      </c>
      <c r="M6" s="1"/>
      <c r="N6" s="14" t="s">
        <v>30</v>
      </c>
      <c r="O6" s="63"/>
      <c r="P6" s="22">
        <f>K4*(D9-D4)/A9</f>
        <v>2.798060606060606E-2</v>
      </c>
      <c r="Q6" s="65"/>
    </row>
    <row r="7" spans="1:17" x14ac:dyDescent="0.2">
      <c r="A7" s="19">
        <v>9.9000000000000005E-2</v>
      </c>
      <c r="B7" s="19">
        <v>1.1970000000000001E-5</v>
      </c>
      <c r="C7" s="24">
        <v>1.4281999999999999E-4</v>
      </c>
      <c r="D7" s="24">
        <v>3.0168000000000003E-4</v>
      </c>
      <c r="E7" s="24">
        <v>5.2928999999999997E-4</v>
      </c>
      <c r="F7" s="24">
        <v>7.5476999999999999E-4</v>
      </c>
      <c r="G7" s="24">
        <v>1.02969E-3</v>
      </c>
      <c r="N7" s="14" t="s">
        <v>29</v>
      </c>
      <c r="O7" s="63"/>
      <c r="P7" s="22">
        <f>K4*(E9-E4)/A9</f>
        <v>4.9143636363636369E-2</v>
      </c>
      <c r="Q7" s="65"/>
    </row>
    <row r="8" spans="1:17" x14ac:dyDescent="0.2">
      <c r="A8" s="19">
        <v>0.13200000000000001</v>
      </c>
      <c r="B8" s="19">
        <v>1.43E-5</v>
      </c>
      <c r="C8" s="24">
        <v>1.6794999999999999E-4</v>
      </c>
      <c r="D8" s="24">
        <v>3.8309999999999999E-4</v>
      </c>
      <c r="E8" s="24">
        <v>6.7803000000000004E-4</v>
      </c>
      <c r="F8" s="24">
        <v>9.6495000000000001E-4</v>
      </c>
      <c r="G8" s="24">
        <v>1.3322099999999999E-3</v>
      </c>
      <c r="N8" s="14" t="s">
        <v>28</v>
      </c>
      <c r="O8" s="63"/>
      <c r="P8" s="22">
        <f>K4*(F9-F4)/A9</f>
        <v>7.0585454545454548E-2</v>
      </c>
      <c r="Q8" s="65"/>
    </row>
    <row r="9" spans="1:17" ht="15" thickBot="1" x14ac:dyDescent="0.25">
      <c r="A9" s="19">
        <v>0.16500000000000001</v>
      </c>
      <c r="B9" s="19">
        <v>1.4100000000000001E-5</v>
      </c>
      <c r="C9" s="24">
        <v>1.9762999999999999E-4</v>
      </c>
      <c r="D9" s="24">
        <v>4.6142999999999998E-4</v>
      </c>
      <c r="E9" s="24">
        <v>8.1066000000000005E-4</v>
      </c>
      <c r="F9" s="24">
        <v>1.16409E-3</v>
      </c>
      <c r="G9" s="24">
        <v>1.6359E-3</v>
      </c>
      <c r="N9" s="6" t="s">
        <v>27</v>
      </c>
      <c r="O9" s="34"/>
      <c r="P9" s="23">
        <f>K4*(G9-G4)/A9</f>
        <v>9.9214545454545458E-2</v>
      </c>
      <c r="Q9" s="66"/>
    </row>
    <row r="10" spans="1:17" x14ac:dyDescent="0.2">
      <c r="A10" s="2">
        <v>0.19800000000000001</v>
      </c>
      <c r="B10" s="2">
        <v>1.5829999999999999E-5</v>
      </c>
      <c r="C10" s="11">
        <v>2.2551E-4</v>
      </c>
      <c r="D10" s="11">
        <v>5.2338000000000005E-4</v>
      </c>
      <c r="E10" s="11">
        <v>9.4068000000000005E-4</v>
      </c>
      <c r="F10" s="11">
        <v>1.36122E-3</v>
      </c>
      <c r="G10" s="11">
        <v>1.9165499999999999E-3</v>
      </c>
      <c r="N10" s="18" t="s">
        <v>47</v>
      </c>
      <c r="O10" s="12"/>
      <c r="P10" s="20"/>
      <c r="Q10" s="64" t="s">
        <v>37</v>
      </c>
    </row>
    <row r="11" spans="1:17" x14ac:dyDescent="0.2">
      <c r="A11" s="2">
        <v>0.23100000000000001</v>
      </c>
      <c r="B11" s="2">
        <v>1.7090000000000001E-5</v>
      </c>
      <c r="C11" s="11">
        <v>2.4574999999999998E-4</v>
      </c>
      <c r="D11" s="11">
        <v>5.7503999999999997E-4</v>
      </c>
      <c r="E11" s="11">
        <v>1.0491299999999999E-3</v>
      </c>
      <c r="F11" s="11">
        <v>1.55427E-3</v>
      </c>
      <c r="G11" s="11">
        <v>2.1797700000000001E-3</v>
      </c>
      <c r="N11" s="14" t="s">
        <v>35</v>
      </c>
      <c r="O11" s="63" t="s">
        <v>38</v>
      </c>
      <c r="P11" s="21"/>
      <c r="Q11" s="65"/>
    </row>
    <row r="12" spans="1:17" x14ac:dyDescent="0.2">
      <c r="A12" s="2">
        <v>0.26400000000000001</v>
      </c>
      <c r="B12" s="2">
        <v>1.6189999999999999E-5</v>
      </c>
      <c r="C12" s="11">
        <v>2.6073999999999997E-4</v>
      </c>
      <c r="D12" s="11">
        <v>6.1377000000000003E-4</v>
      </c>
      <c r="E12" s="11">
        <v>1.16058E-3</v>
      </c>
      <c r="F12" s="11">
        <v>1.7358899999999999E-3</v>
      </c>
      <c r="G12" s="11">
        <v>2.4219900000000002E-3</v>
      </c>
      <c r="N12" s="15" t="s">
        <v>49</v>
      </c>
      <c r="O12" s="63"/>
      <c r="P12" s="22">
        <f>AVERAGE(B64:B104)</f>
        <v>3.807048780487804E-5</v>
      </c>
      <c r="Q12" s="65"/>
    </row>
    <row r="13" spans="1:17" x14ac:dyDescent="0.2">
      <c r="A13" s="2">
        <v>0.29699999999999999</v>
      </c>
      <c r="B13" s="2">
        <v>1.9369999999999999E-5</v>
      </c>
      <c r="C13" s="11">
        <v>2.7029000000000002E-4</v>
      </c>
      <c r="D13" s="11">
        <v>6.6135E-4</v>
      </c>
      <c r="E13" s="11">
        <v>1.2391500000000001E-3</v>
      </c>
      <c r="F13" s="11">
        <v>1.9062599999999999E-3</v>
      </c>
      <c r="G13" s="11">
        <v>2.64525E-3</v>
      </c>
      <c r="N13" s="14" t="s">
        <v>50</v>
      </c>
      <c r="O13" s="63"/>
      <c r="P13" s="22">
        <f>AVERAGE(C64:C104)</f>
        <v>2.6366121951219509E-4</v>
      </c>
      <c r="Q13" s="65"/>
    </row>
    <row r="14" spans="1:17" x14ac:dyDescent="0.2">
      <c r="A14" s="2">
        <v>0.33</v>
      </c>
      <c r="B14" s="2">
        <v>1.827E-5</v>
      </c>
      <c r="C14" s="11">
        <v>2.7671E-4</v>
      </c>
      <c r="D14" s="11">
        <v>6.9647999999999997E-4</v>
      </c>
      <c r="E14" s="11">
        <v>1.3224300000000001E-3</v>
      </c>
      <c r="F14" s="11">
        <v>2.0740200000000002E-3</v>
      </c>
      <c r="G14" s="11">
        <v>2.8645799999999998E-3</v>
      </c>
      <c r="N14" s="14" t="s">
        <v>51</v>
      </c>
      <c r="O14" s="63"/>
      <c r="P14" s="22">
        <f>AVERAGE(D64:D104)</f>
        <v>8.5760268292682919E-4</v>
      </c>
      <c r="Q14" s="65"/>
    </row>
    <row r="15" spans="1:17" x14ac:dyDescent="0.2">
      <c r="A15" s="2">
        <v>0.36299999999999999</v>
      </c>
      <c r="B15" s="2">
        <v>1.8810000000000001E-5</v>
      </c>
      <c r="C15" s="11">
        <v>2.8273000000000003E-4</v>
      </c>
      <c r="D15" s="11">
        <v>7.4744999999999998E-4</v>
      </c>
      <c r="E15" s="11">
        <v>1.3998299999999999E-3</v>
      </c>
      <c r="F15" s="11">
        <v>2.2118699999999999E-3</v>
      </c>
      <c r="G15" s="11">
        <v>3.0906599999999998E-3</v>
      </c>
      <c r="N15" s="14" t="s">
        <v>52</v>
      </c>
      <c r="O15" s="63"/>
      <c r="P15" s="22">
        <f>AVERAGE(E64:E104)</f>
        <v>1.9335746341463413E-3</v>
      </c>
      <c r="Q15" s="65"/>
    </row>
    <row r="16" spans="1:17" x14ac:dyDescent="0.2">
      <c r="A16" s="2">
        <v>0.39600000000000002</v>
      </c>
      <c r="B16" s="2">
        <v>1.9700000000000001E-5</v>
      </c>
      <c r="C16" s="11">
        <v>2.8116000000000003E-4</v>
      </c>
      <c r="D16" s="11">
        <v>7.7459999999999996E-4</v>
      </c>
      <c r="E16" s="11">
        <v>1.4692500000000001E-3</v>
      </c>
      <c r="F16" s="11">
        <v>2.31066E-3</v>
      </c>
      <c r="G16" s="11">
        <v>3.2642999999999999E-3</v>
      </c>
      <c r="N16" s="14" t="s">
        <v>53</v>
      </c>
      <c r="O16" s="63"/>
      <c r="P16" s="22">
        <f>AVERAGE(F64:F104)</f>
        <v>3.6426863414634144E-3</v>
      </c>
      <c r="Q16" s="65"/>
    </row>
    <row r="17" spans="1:17" ht="15" thickBot="1" x14ac:dyDescent="0.25">
      <c r="A17" s="2">
        <v>0.42899999999999999</v>
      </c>
      <c r="B17" s="2">
        <v>1.7929999999999999E-5</v>
      </c>
      <c r="C17" s="11">
        <v>2.9294999999999999E-4</v>
      </c>
      <c r="D17" s="11">
        <v>8.0126999999999998E-4</v>
      </c>
      <c r="E17" s="11">
        <v>1.52217E-3</v>
      </c>
      <c r="F17" s="11">
        <v>2.4629999999999999E-3</v>
      </c>
      <c r="G17" s="11">
        <v>3.4713600000000002E-3</v>
      </c>
      <c r="N17" s="6" t="s">
        <v>54</v>
      </c>
      <c r="O17" s="34"/>
      <c r="P17" s="23">
        <f>AVERAGE(G64:G104)</f>
        <v>6.0637214634146341E-3</v>
      </c>
      <c r="Q17" s="66"/>
    </row>
    <row r="18" spans="1:17" x14ac:dyDescent="0.2">
      <c r="A18" s="2">
        <v>0.46200000000000002</v>
      </c>
      <c r="B18" s="2">
        <v>2.1149999999999999E-5</v>
      </c>
      <c r="C18" s="11">
        <v>3.0441000000000002E-4</v>
      </c>
      <c r="D18" s="11">
        <v>8.0937000000000001E-4</v>
      </c>
      <c r="E18" s="11">
        <v>1.5873E-3</v>
      </c>
      <c r="F18" s="11">
        <v>2.5519499999999999E-3</v>
      </c>
      <c r="G18" s="11">
        <v>3.6943800000000001E-3</v>
      </c>
    </row>
    <row r="19" spans="1:17" x14ac:dyDescent="0.2">
      <c r="A19" s="2">
        <v>0.495</v>
      </c>
      <c r="B19" s="2">
        <v>1.9000000000000001E-5</v>
      </c>
      <c r="C19" s="11">
        <v>3.0593999999999999E-4</v>
      </c>
      <c r="D19" s="11">
        <v>8.4429000000000004E-4</v>
      </c>
      <c r="E19" s="11">
        <v>1.6347600000000001E-3</v>
      </c>
      <c r="F19" s="11">
        <v>2.68461E-3</v>
      </c>
      <c r="G19" s="11">
        <v>3.81636E-3</v>
      </c>
    </row>
    <row r="20" spans="1:17" x14ac:dyDescent="0.2">
      <c r="A20" s="2">
        <v>0.52800000000000002</v>
      </c>
      <c r="B20" s="2">
        <v>2.0169999999999998E-5</v>
      </c>
      <c r="C20" s="11">
        <v>3.0038999999999999E-4</v>
      </c>
      <c r="D20" s="11">
        <v>8.7345000000000001E-4</v>
      </c>
      <c r="E20" s="11">
        <v>1.6935299999999999E-3</v>
      </c>
      <c r="F20" s="11">
        <v>2.7570899999999998E-3</v>
      </c>
      <c r="G20" s="11">
        <v>3.9807000000000002E-3</v>
      </c>
    </row>
    <row r="21" spans="1:17" x14ac:dyDescent="0.2">
      <c r="A21" s="2">
        <v>0.56100000000000005</v>
      </c>
      <c r="B21" s="2">
        <v>2.12E-5</v>
      </c>
      <c r="C21" s="11">
        <v>3.0027E-4</v>
      </c>
      <c r="D21" s="11">
        <v>8.7914999999999998E-4</v>
      </c>
      <c r="E21" s="11">
        <v>1.7286599999999999E-3</v>
      </c>
      <c r="F21" s="11">
        <v>2.8275000000000002E-3</v>
      </c>
      <c r="G21" s="11">
        <v>4.1421000000000001E-3</v>
      </c>
    </row>
    <row r="22" spans="1:17" x14ac:dyDescent="0.2">
      <c r="A22" s="2">
        <v>0.59399999999999997</v>
      </c>
      <c r="B22" s="2">
        <v>2.0020000000000001E-5</v>
      </c>
      <c r="C22" s="11">
        <v>3.0194999999999999E-4</v>
      </c>
      <c r="D22" s="11">
        <v>8.9013000000000004E-4</v>
      </c>
      <c r="E22" s="11">
        <v>1.7711700000000001E-3</v>
      </c>
      <c r="F22" s="11">
        <v>2.90895E-3</v>
      </c>
      <c r="G22" s="11">
        <v>4.2336600000000002E-3</v>
      </c>
    </row>
    <row r="23" spans="1:17" x14ac:dyDescent="0.2">
      <c r="A23" s="2">
        <v>0.627</v>
      </c>
      <c r="B23" s="2">
        <v>2.2719999999999999E-5</v>
      </c>
      <c r="C23" s="11">
        <v>3.0108000000000001E-4</v>
      </c>
      <c r="D23" s="11">
        <v>8.8259999999999999E-4</v>
      </c>
      <c r="E23" s="11">
        <v>1.7849999999999999E-3</v>
      </c>
      <c r="F23" s="11">
        <v>2.9910000000000002E-3</v>
      </c>
      <c r="G23" s="11">
        <v>4.43364E-3</v>
      </c>
    </row>
    <row r="24" spans="1:17" x14ac:dyDescent="0.2">
      <c r="A24" s="2">
        <v>0.66</v>
      </c>
      <c r="B24" s="2">
        <v>2.1319999999999999E-5</v>
      </c>
      <c r="C24" s="11">
        <v>2.8776000000000002E-4</v>
      </c>
      <c r="D24" s="11">
        <v>8.9081999999999996E-4</v>
      </c>
      <c r="E24" s="11">
        <v>1.8318900000000001E-3</v>
      </c>
      <c r="F24" s="11">
        <v>3.0496199999999998E-3</v>
      </c>
      <c r="G24" s="11">
        <v>4.5499199999999998E-3</v>
      </c>
    </row>
    <row r="25" spans="1:17" x14ac:dyDescent="0.2">
      <c r="A25" s="2">
        <v>0.69299999999999995</v>
      </c>
      <c r="B25" s="2">
        <v>2.2569999999999999E-5</v>
      </c>
      <c r="C25" s="11">
        <v>2.8328000000000001E-4</v>
      </c>
      <c r="D25" s="11">
        <v>9.1352999999999996E-4</v>
      </c>
      <c r="E25" s="11">
        <v>1.87239E-3</v>
      </c>
      <c r="F25" s="11">
        <v>3.13854E-3</v>
      </c>
      <c r="G25" s="11">
        <v>4.6727399999999999E-3</v>
      </c>
    </row>
    <row r="26" spans="1:17" x14ac:dyDescent="0.2">
      <c r="A26" s="2">
        <v>0.72599999999999998</v>
      </c>
      <c r="B26" s="2">
        <v>2.1829999999999999E-5</v>
      </c>
      <c r="C26" s="11">
        <v>2.8033000000000002E-4</v>
      </c>
      <c r="D26" s="11">
        <v>9.1193999999999997E-4</v>
      </c>
      <c r="E26" s="11">
        <v>1.8689100000000001E-3</v>
      </c>
      <c r="F26" s="11">
        <v>3.1780200000000002E-3</v>
      </c>
      <c r="G26" s="11">
        <v>4.81716E-3</v>
      </c>
    </row>
    <row r="27" spans="1:17" x14ac:dyDescent="0.2">
      <c r="A27" s="2">
        <v>0.75900000000000001</v>
      </c>
      <c r="B27" s="2">
        <v>2.4349999999999999E-5</v>
      </c>
      <c r="C27" s="11">
        <v>2.8416999999999998E-4</v>
      </c>
      <c r="D27" s="11">
        <v>8.9249999999999996E-4</v>
      </c>
      <c r="E27" s="11">
        <v>1.87017E-3</v>
      </c>
      <c r="F27" s="11">
        <v>3.2338200000000001E-3</v>
      </c>
      <c r="G27" s="11">
        <v>4.8466799999999999E-3</v>
      </c>
    </row>
    <row r="28" spans="1:17" x14ac:dyDescent="0.2">
      <c r="A28" s="2">
        <v>0.79200000000000004</v>
      </c>
      <c r="B28" s="2">
        <v>2.2940000000000001E-5</v>
      </c>
      <c r="C28" s="11">
        <v>2.9125E-4</v>
      </c>
      <c r="D28" s="11">
        <v>8.9163000000000003E-4</v>
      </c>
      <c r="E28" s="11">
        <v>1.8881099999999999E-3</v>
      </c>
      <c r="F28" s="11">
        <v>3.2678999999999998E-3</v>
      </c>
      <c r="G28" s="11">
        <v>4.9478999999999999E-3</v>
      </c>
    </row>
    <row r="29" spans="1:17" x14ac:dyDescent="0.2">
      <c r="A29" s="2">
        <v>0.82499999999999996</v>
      </c>
      <c r="B29" s="2">
        <v>2.463E-5</v>
      </c>
      <c r="C29" s="11">
        <v>2.8837999999999997E-4</v>
      </c>
      <c r="D29" s="11">
        <v>9.1560000000000003E-4</v>
      </c>
      <c r="E29" s="11">
        <v>1.93389E-3</v>
      </c>
      <c r="F29" s="11">
        <v>3.3503999999999999E-3</v>
      </c>
      <c r="G29" s="11">
        <v>5.0111399999999999E-3</v>
      </c>
    </row>
    <row r="30" spans="1:17" x14ac:dyDescent="0.2">
      <c r="A30" s="2">
        <v>0.85799999999999998</v>
      </c>
      <c r="B30" s="2">
        <v>2.3790000000000001E-5</v>
      </c>
      <c r="C30" s="11">
        <v>2.7302000000000001E-4</v>
      </c>
      <c r="D30" s="11">
        <v>9.1164000000000002E-4</v>
      </c>
      <c r="E30" s="11">
        <v>1.91628E-3</v>
      </c>
      <c r="F30" s="11">
        <v>3.4646999999999998E-3</v>
      </c>
      <c r="G30" s="11">
        <v>5.1448199999999996E-3</v>
      </c>
    </row>
    <row r="31" spans="1:17" x14ac:dyDescent="0.2">
      <c r="A31" s="2">
        <v>0.89100000000000001</v>
      </c>
      <c r="B31" s="2">
        <v>2.6659999999999999E-5</v>
      </c>
      <c r="C31" s="11">
        <v>2.7952000000000001E-4</v>
      </c>
      <c r="D31" s="11">
        <v>9.0678000000000004E-4</v>
      </c>
      <c r="E31" s="11">
        <v>1.9456199999999999E-3</v>
      </c>
      <c r="F31" s="11">
        <v>3.4411200000000002E-3</v>
      </c>
      <c r="G31" s="11">
        <v>5.26086E-3</v>
      </c>
    </row>
    <row r="32" spans="1:17" x14ac:dyDescent="0.2">
      <c r="A32" s="2">
        <v>0.92400000000000004</v>
      </c>
      <c r="B32" s="2">
        <v>2.4649999999999999E-5</v>
      </c>
      <c r="C32" s="11">
        <v>2.7265999999999998E-4</v>
      </c>
      <c r="D32" s="11">
        <v>8.9457000000000002E-4</v>
      </c>
      <c r="E32" s="11">
        <v>1.9299300000000001E-3</v>
      </c>
      <c r="F32" s="11">
        <v>3.47832E-3</v>
      </c>
      <c r="G32" s="11">
        <v>5.3562000000000002E-3</v>
      </c>
    </row>
    <row r="33" spans="1:7" x14ac:dyDescent="0.2">
      <c r="A33" s="2">
        <v>0.95699999999999996</v>
      </c>
      <c r="B33" s="2">
        <v>2.6650000000000001E-5</v>
      </c>
      <c r="C33" s="11">
        <v>2.8453000000000002E-4</v>
      </c>
      <c r="D33" s="11">
        <v>8.9304E-4</v>
      </c>
      <c r="E33" s="11">
        <v>1.92369E-3</v>
      </c>
      <c r="F33" s="11">
        <v>3.5740199999999998E-3</v>
      </c>
      <c r="G33" s="11">
        <v>5.4080400000000002E-3</v>
      </c>
    </row>
    <row r="34" spans="1:7" x14ac:dyDescent="0.2">
      <c r="A34" s="2">
        <v>0.99</v>
      </c>
      <c r="B34" s="2">
        <v>2.5029999999999999E-5</v>
      </c>
      <c r="C34" s="11">
        <v>2.8033000000000002E-4</v>
      </c>
      <c r="D34" s="11">
        <v>9.1032000000000005E-4</v>
      </c>
      <c r="E34" s="11">
        <v>1.93356E-3</v>
      </c>
      <c r="F34" s="11">
        <v>3.5525999999999999E-3</v>
      </c>
      <c r="G34" s="11">
        <v>5.4796799999999998E-3</v>
      </c>
    </row>
    <row r="35" spans="1:7" x14ac:dyDescent="0.2">
      <c r="A35" s="2">
        <v>1.0229999999999999</v>
      </c>
      <c r="B35" s="2">
        <v>2.5729999999999999E-5</v>
      </c>
      <c r="C35" s="11">
        <v>2.7881E-4</v>
      </c>
      <c r="D35" s="11">
        <v>9.0704999999999996E-4</v>
      </c>
      <c r="E35" s="11">
        <v>1.8954E-3</v>
      </c>
      <c r="F35" s="11">
        <v>3.55632E-3</v>
      </c>
      <c r="G35" s="11">
        <v>5.5039199999999998E-3</v>
      </c>
    </row>
    <row r="36" spans="1:7" x14ac:dyDescent="0.2">
      <c r="A36" s="2">
        <v>1.056</v>
      </c>
      <c r="B36" s="2">
        <v>2.6990000000000001E-5</v>
      </c>
      <c r="C36" s="11">
        <v>2.8426999999999999E-4</v>
      </c>
      <c r="D36" s="11">
        <v>8.9424000000000003E-4</v>
      </c>
      <c r="E36" s="11">
        <v>1.92987E-3</v>
      </c>
      <c r="F36" s="11">
        <v>3.5894999999999998E-3</v>
      </c>
      <c r="G36" s="11">
        <v>5.5208999999999996E-3</v>
      </c>
    </row>
    <row r="37" spans="1:7" x14ac:dyDescent="0.2">
      <c r="A37" s="2">
        <v>1.089</v>
      </c>
      <c r="B37" s="2">
        <v>2.6250000000000001E-5</v>
      </c>
      <c r="C37" s="11">
        <v>2.8071999999999998E-4</v>
      </c>
      <c r="D37" s="11">
        <v>9.0450000000000003E-4</v>
      </c>
      <c r="E37" s="11">
        <v>1.93743E-3</v>
      </c>
      <c r="F37" s="11">
        <v>3.62664E-3</v>
      </c>
      <c r="G37" s="11">
        <v>5.5505399999999996E-3</v>
      </c>
    </row>
    <row r="38" spans="1:7" x14ac:dyDescent="0.2">
      <c r="A38" s="2">
        <v>1.1220000000000001</v>
      </c>
      <c r="B38" s="2">
        <v>2.8410000000000001E-5</v>
      </c>
      <c r="C38" s="11">
        <v>2.8033000000000002E-4</v>
      </c>
      <c r="D38" s="11">
        <v>9.1631999999999998E-4</v>
      </c>
      <c r="E38" s="11">
        <v>1.9229099999999999E-3</v>
      </c>
      <c r="F38" s="11">
        <v>3.6009599999999998E-3</v>
      </c>
      <c r="G38" s="11">
        <v>5.6220599999999999E-3</v>
      </c>
    </row>
    <row r="39" spans="1:7" x14ac:dyDescent="0.2">
      <c r="A39" s="2">
        <v>1.155</v>
      </c>
      <c r="B39" s="2">
        <v>2.5999999999999998E-5</v>
      </c>
      <c r="C39" s="11">
        <v>2.8331E-4</v>
      </c>
      <c r="D39" s="11">
        <v>9.1235999999999997E-4</v>
      </c>
      <c r="E39" s="11">
        <v>1.9802399999999999E-3</v>
      </c>
      <c r="F39" s="11">
        <v>3.6214799999999998E-3</v>
      </c>
      <c r="G39" s="11">
        <v>5.7735599999999996E-3</v>
      </c>
    </row>
    <row r="40" spans="1:7" x14ac:dyDescent="0.2">
      <c r="A40" s="2">
        <v>1.1879999999999999</v>
      </c>
      <c r="B40" s="2">
        <v>2.5660000000000002E-5</v>
      </c>
      <c r="C40" s="11">
        <v>2.7585000000000001E-4</v>
      </c>
      <c r="D40" s="11">
        <v>9.3831000000000003E-4</v>
      </c>
      <c r="E40" s="11">
        <v>1.9685100000000001E-3</v>
      </c>
      <c r="F40" s="11">
        <v>3.6259199999999999E-3</v>
      </c>
      <c r="G40" s="11">
        <v>5.76474E-3</v>
      </c>
    </row>
    <row r="41" spans="1:7" x14ac:dyDescent="0.2">
      <c r="A41" s="2">
        <v>1.2210000000000001</v>
      </c>
      <c r="B41" s="2">
        <v>2.671E-5</v>
      </c>
      <c r="C41" s="11">
        <v>2.7735999999999999E-4</v>
      </c>
      <c r="D41" s="11">
        <v>9.2895E-4</v>
      </c>
      <c r="E41" s="11">
        <v>1.9822199999999998E-3</v>
      </c>
      <c r="F41" s="11">
        <v>3.65052E-3</v>
      </c>
      <c r="G41" s="11">
        <v>5.7705600000000001E-3</v>
      </c>
    </row>
    <row r="42" spans="1:7" x14ac:dyDescent="0.2">
      <c r="A42" s="2">
        <v>1.254</v>
      </c>
      <c r="B42" s="2">
        <v>2.8379999999999999E-5</v>
      </c>
      <c r="C42" s="11">
        <v>2.8221000000000002E-4</v>
      </c>
      <c r="D42" s="11">
        <v>9.1631999999999998E-4</v>
      </c>
      <c r="E42" s="11">
        <v>2.0067599999999998E-3</v>
      </c>
      <c r="F42" s="11">
        <v>3.6712200000000002E-3</v>
      </c>
      <c r="G42" s="11">
        <v>5.7818399999999999E-3</v>
      </c>
    </row>
    <row r="43" spans="1:7" x14ac:dyDescent="0.2">
      <c r="A43" s="2">
        <v>1.2869999999999999</v>
      </c>
      <c r="B43" s="2">
        <v>2.6639999999999999E-5</v>
      </c>
      <c r="C43" s="11">
        <v>2.8605999999999998E-4</v>
      </c>
      <c r="D43" s="11">
        <v>9.1679999999999995E-4</v>
      </c>
      <c r="E43" s="11">
        <v>1.98204E-3</v>
      </c>
      <c r="F43" s="11">
        <v>3.6568199999999999E-3</v>
      </c>
      <c r="G43" s="11">
        <v>5.8480800000000003E-3</v>
      </c>
    </row>
    <row r="44" spans="1:7" x14ac:dyDescent="0.2">
      <c r="A44" s="2">
        <v>1.32</v>
      </c>
      <c r="B44" s="2">
        <v>2.9640000000000001E-5</v>
      </c>
      <c r="C44" s="11">
        <v>2.8027E-4</v>
      </c>
      <c r="D44" s="11">
        <v>9.0056999999999995E-4</v>
      </c>
      <c r="E44" s="11">
        <v>1.9826399999999999E-3</v>
      </c>
      <c r="F44" s="11">
        <v>3.6931199999999998E-3</v>
      </c>
      <c r="G44" s="11">
        <v>5.8416600000000003E-3</v>
      </c>
    </row>
    <row r="45" spans="1:7" x14ac:dyDescent="0.2">
      <c r="A45" s="2">
        <v>1.353</v>
      </c>
      <c r="B45" s="2">
        <v>2.728E-5</v>
      </c>
      <c r="C45" s="11">
        <v>2.7757999999999998E-4</v>
      </c>
      <c r="D45" s="11">
        <v>9.1158000000000005E-4</v>
      </c>
      <c r="E45" s="11">
        <v>1.9887899999999998E-3</v>
      </c>
      <c r="F45" s="11">
        <v>3.6945599999999999E-3</v>
      </c>
      <c r="G45" s="11">
        <v>5.8443000000000002E-3</v>
      </c>
    </row>
    <row r="46" spans="1:7" x14ac:dyDescent="0.2">
      <c r="A46" s="2">
        <v>1.3859999999999999</v>
      </c>
      <c r="B46" s="2">
        <v>2.9799999999999999E-5</v>
      </c>
      <c r="C46" s="11">
        <v>2.8143999999999999E-4</v>
      </c>
      <c r="D46" s="11">
        <v>9.2679000000000004E-4</v>
      </c>
      <c r="E46" s="11">
        <v>1.9997999999999999E-3</v>
      </c>
      <c r="F46" s="11">
        <v>3.6780599999999999E-3</v>
      </c>
      <c r="G46" s="11">
        <v>5.8532999999999996E-3</v>
      </c>
    </row>
    <row r="47" spans="1:7" x14ac:dyDescent="0.2">
      <c r="A47" s="2">
        <v>1.419</v>
      </c>
      <c r="B47" s="2">
        <v>3.1250000000000001E-5</v>
      </c>
      <c r="C47" s="11">
        <v>2.8226999999999999E-4</v>
      </c>
      <c r="D47" s="11">
        <v>9.3650999999999999E-4</v>
      </c>
      <c r="E47" s="11">
        <v>2.0083499999999999E-3</v>
      </c>
      <c r="F47" s="11">
        <v>3.7081200000000001E-3</v>
      </c>
      <c r="G47" s="11">
        <v>5.8695600000000002E-3</v>
      </c>
    </row>
    <row r="48" spans="1:7" x14ac:dyDescent="0.2">
      <c r="A48" s="2">
        <v>1.452</v>
      </c>
      <c r="B48" s="2">
        <v>3.0769999999999998E-5</v>
      </c>
      <c r="C48" s="11">
        <v>2.7816000000000001E-4</v>
      </c>
      <c r="D48" s="11">
        <v>9.1593000000000002E-4</v>
      </c>
      <c r="E48" s="11">
        <v>1.9722899999999998E-3</v>
      </c>
      <c r="F48" s="11">
        <v>3.6828E-3</v>
      </c>
      <c r="G48" s="11">
        <v>5.9141999999999997E-3</v>
      </c>
    </row>
    <row r="49" spans="1:7" x14ac:dyDescent="0.2">
      <c r="A49" s="2">
        <v>1.4850000000000001</v>
      </c>
      <c r="B49" s="2">
        <v>2.8019999999999999E-5</v>
      </c>
      <c r="C49" s="11">
        <v>2.8443000000000001E-4</v>
      </c>
      <c r="D49" s="11">
        <v>9.1613999999999997E-4</v>
      </c>
      <c r="E49" s="11">
        <v>1.9710000000000001E-3</v>
      </c>
      <c r="F49" s="11">
        <v>3.735E-3</v>
      </c>
      <c r="G49" s="11">
        <v>5.9293799999999997E-3</v>
      </c>
    </row>
    <row r="50" spans="1:7" x14ac:dyDescent="0.2">
      <c r="A50" s="2">
        <v>1.518</v>
      </c>
      <c r="B50" s="2">
        <v>2.885E-5</v>
      </c>
      <c r="C50" s="11">
        <v>2.7795000000000001E-4</v>
      </c>
      <c r="D50" s="11">
        <v>9.1029000000000001E-4</v>
      </c>
      <c r="E50" s="11">
        <v>2.0162399999999999E-3</v>
      </c>
      <c r="F50" s="11">
        <v>3.7290600000000002E-3</v>
      </c>
      <c r="G50" s="11">
        <v>5.9132400000000002E-3</v>
      </c>
    </row>
    <row r="51" spans="1:7" x14ac:dyDescent="0.2">
      <c r="A51" s="2">
        <v>1.5509999999999999</v>
      </c>
      <c r="B51" s="2">
        <v>2.8350000000000001E-5</v>
      </c>
      <c r="C51" s="11">
        <v>2.7862999999999998E-4</v>
      </c>
      <c r="D51" s="11">
        <v>9.1679999999999995E-4</v>
      </c>
      <c r="E51" s="11">
        <v>2.0300100000000001E-3</v>
      </c>
      <c r="F51" s="11">
        <v>3.6943800000000001E-3</v>
      </c>
      <c r="G51" s="11">
        <v>5.8810199999999998E-3</v>
      </c>
    </row>
    <row r="52" spans="1:7" x14ac:dyDescent="0.2">
      <c r="A52" s="2">
        <v>1.5840000000000001</v>
      </c>
      <c r="B52" s="2">
        <v>3.0020000000000001E-5</v>
      </c>
      <c r="C52" s="11">
        <v>2.8362999999999999E-4</v>
      </c>
      <c r="D52" s="11">
        <v>9.1874999999999997E-4</v>
      </c>
      <c r="E52" s="11">
        <v>2.0044199999999998E-3</v>
      </c>
      <c r="F52" s="11">
        <v>3.7385399999999998E-3</v>
      </c>
      <c r="G52" s="11">
        <v>5.8680599999999996E-3</v>
      </c>
    </row>
    <row r="53" spans="1:7" x14ac:dyDescent="0.2">
      <c r="A53" s="2">
        <v>1.617</v>
      </c>
      <c r="B53" s="2">
        <v>3.1350000000000003E-5</v>
      </c>
      <c r="C53" s="11">
        <v>2.7965999999999999E-4</v>
      </c>
      <c r="D53" s="11">
        <v>9.2447999999999998E-4</v>
      </c>
      <c r="E53" s="11">
        <v>2.0075700000000002E-3</v>
      </c>
      <c r="F53" s="11">
        <v>3.6920400000000002E-3</v>
      </c>
      <c r="G53" s="11">
        <v>5.9785799999999998E-3</v>
      </c>
    </row>
    <row r="54" spans="1:7" x14ac:dyDescent="0.2">
      <c r="A54" s="2">
        <v>1.65</v>
      </c>
      <c r="B54" s="2">
        <v>3.2480000000000001E-5</v>
      </c>
      <c r="C54" s="11">
        <v>2.8144999999999998E-4</v>
      </c>
      <c r="D54" s="11">
        <v>9.2979E-4</v>
      </c>
      <c r="E54" s="11">
        <v>1.9997700000000001E-3</v>
      </c>
      <c r="F54" s="11">
        <v>3.73056E-3</v>
      </c>
      <c r="G54" s="11">
        <v>5.99652E-3</v>
      </c>
    </row>
    <row r="55" spans="1:7" x14ac:dyDescent="0.2">
      <c r="A55" s="2">
        <v>1.6830000000000001</v>
      </c>
      <c r="B55" s="2">
        <v>3.1900000000000003E-5</v>
      </c>
      <c r="C55" s="11">
        <v>2.7492E-4</v>
      </c>
      <c r="D55" s="11">
        <v>9.1896000000000002E-4</v>
      </c>
      <c r="E55" s="11">
        <v>1.9758900000000001E-3</v>
      </c>
      <c r="F55" s="11">
        <v>3.7976400000000001E-3</v>
      </c>
      <c r="G55" s="11">
        <v>6.04968E-3</v>
      </c>
    </row>
    <row r="56" spans="1:7" x14ac:dyDescent="0.2">
      <c r="A56" s="2">
        <v>1.716</v>
      </c>
      <c r="B56" s="2">
        <v>3.1409999999999999E-5</v>
      </c>
      <c r="C56" s="11">
        <v>2.7504999999999999E-4</v>
      </c>
      <c r="D56" s="11">
        <v>9.0246E-4</v>
      </c>
      <c r="E56" s="11">
        <v>2.00796E-3</v>
      </c>
      <c r="F56" s="11">
        <v>3.73398E-3</v>
      </c>
      <c r="G56" s="11">
        <v>6.0214200000000004E-3</v>
      </c>
    </row>
    <row r="57" spans="1:7" x14ac:dyDescent="0.2">
      <c r="A57" s="2">
        <v>1.7490000000000001</v>
      </c>
      <c r="B57" s="2">
        <v>3.023E-5</v>
      </c>
      <c r="C57" s="11">
        <v>2.7166000000000001E-4</v>
      </c>
      <c r="D57" s="11">
        <v>9.0072000000000004E-4</v>
      </c>
      <c r="E57" s="11">
        <v>2.0390999999999999E-3</v>
      </c>
      <c r="F57" s="11">
        <v>3.7200000000000002E-3</v>
      </c>
      <c r="G57" s="11">
        <v>6.0114599999999997E-3</v>
      </c>
    </row>
    <row r="58" spans="1:7" x14ac:dyDescent="0.2">
      <c r="A58" s="2">
        <v>1.782</v>
      </c>
      <c r="B58" s="2">
        <v>2.9960000000000001E-5</v>
      </c>
      <c r="C58" s="11">
        <v>2.7273999999999999E-4</v>
      </c>
      <c r="D58" s="11">
        <v>9.0129000000000001E-4</v>
      </c>
      <c r="E58" s="11">
        <v>2.0188200000000002E-3</v>
      </c>
      <c r="F58" s="11">
        <v>3.7525200000000001E-3</v>
      </c>
      <c r="G58" s="11">
        <v>6.1264800000000001E-3</v>
      </c>
    </row>
    <row r="59" spans="1:7" x14ac:dyDescent="0.2">
      <c r="A59" s="2">
        <v>1.8149999999999999</v>
      </c>
      <c r="B59" s="2">
        <v>3.1810000000000002E-5</v>
      </c>
      <c r="C59" s="11">
        <v>2.6561E-4</v>
      </c>
      <c r="D59" s="11">
        <v>9.0452999999999996E-4</v>
      </c>
      <c r="E59" s="11">
        <v>2.0180699999999998E-3</v>
      </c>
      <c r="F59" s="11">
        <v>3.7586400000000002E-3</v>
      </c>
      <c r="G59" s="11">
        <v>6.1208399999999998E-3</v>
      </c>
    </row>
    <row r="60" spans="1:7" x14ac:dyDescent="0.2">
      <c r="A60" s="2">
        <v>1.8480000000000001</v>
      </c>
      <c r="B60" s="2">
        <v>3.188E-5</v>
      </c>
      <c r="C60" s="11">
        <v>2.6907E-4</v>
      </c>
      <c r="D60" s="11">
        <v>9.0081000000000004E-4</v>
      </c>
      <c r="E60" s="11">
        <v>2.04492E-3</v>
      </c>
      <c r="F60" s="11">
        <v>3.7952400000000001E-3</v>
      </c>
      <c r="G60" s="11">
        <v>6.1528800000000003E-3</v>
      </c>
    </row>
    <row r="61" spans="1:7" x14ac:dyDescent="0.2">
      <c r="A61" s="2">
        <v>1.881</v>
      </c>
      <c r="B61" s="2">
        <v>3.4990000000000002E-5</v>
      </c>
      <c r="C61" s="11">
        <v>2.6447999999999999E-4</v>
      </c>
      <c r="D61" s="11">
        <v>9.0959999999999999E-4</v>
      </c>
      <c r="E61" s="11">
        <v>2.0042699999999998E-3</v>
      </c>
      <c r="F61" s="11">
        <v>3.74274E-3</v>
      </c>
      <c r="G61" s="11">
        <v>6.1421399999999999E-3</v>
      </c>
    </row>
    <row r="62" spans="1:7" x14ac:dyDescent="0.2">
      <c r="A62" s="2">
        <v>1.9139999999999999</v>
      </c>
      <c r="B62" s="2">
        <v>3.5030000000000002E-5</v>
      </c>
      <c r="C62" s="11">
        <v>2.6159000000000002E-4</v>
      </c>
      <c r="D62" s="11">
        <v>9.0129000000000001E-4</v>
      </c>
      <c r="E62" s="11">
        <v>1.9832700000000001E-3</v>
      </c>
      <c r="F62" s="11">
        <v>3.7062000000000002E-3</v>
      </c>
      <c r="G62" s="11">
        <v>6.1827000000000002E-3</v>
      </c>
    </row>
    <row r="63" spans="1:7" x14ac:dyDescent="0.2">
      <c r="A63" s="2">
        <v>1.9470000000000001</v>
      </c>
      <c r="B63" s="2">
        <v>3.4260000000000001E-5</v>
      </c>
      <c r="C63" s="11">
        <v>2.6369000000000002E-4</v>
      </c>
      <c r="D63" s="11">
        <v>8.7903000000000005E-4</v>
      </c>
      <c r="E63" s="11">
        <v>2.0291699999999998E-3</v>
      </c>
      <c r="F63" s="11">
        <v>3.67374E-3</v>
      </c>
      <c r="G63" s="11">
        <v>6.1547399999999997E-3</v>
      </c>
    </row>
    <row r="64" spans="1:7" x14ac:dyDescent="0.2">
      <c r="A64" s="19">
        <v>1.98</v>
      </c>
      <c r="B64" s="19">
        <v>3.2719999999999998E-5</v>
      </c>
      <c r="C64" s="24">
        <v>2.6153999999999999E-4</v>
      </c>
      <c r="D64" s="24">
        <v>8.8256999999999995E-4</v>
      </c>
      <c r="E64" s="24">
        <v>2.0467200000000001E-3</v>
      </c>
      <c r="F64" s="24">
        <v>3.6973800000000001E-3</v>
      </c>
      <c r="G64" s="24">
        <v>6.0274200000000003E-3</v>
      </c>
    </row>
    <row r="65" spans="1:7" x14ac:dyDescent="0.2">
      <c r="A65" s="19">
        <v>2.0129999999999999</v>
      </c>
      <c r="B65" s="19">
        <v>3.3939999999999997E-5</v>
      </c>
      <c r="C65" s="24">
        <v>2.6600000000000001E-4</v>
      </c>
      <c r="D65" s="24">
        <v>8.6934000000000002E-4</v>
      </c>
      <c r="E65" s="24">
        <v>2.0042699999999998E-3</v>
      </c>
      <c r="F65" s="24">
        <v>3.7085400000000002E-3</v>
      </c>
      <c r="G65" s="24">
        <v>6.0825599999999999E-3</v>
      </c>
    </row>
    <row r="66" spans="1:7" x14ac:dyDescent="0.2">
      <c r="A66" s="19">
        <v>2.0459999999999998</v>
      </c>
      <c r="B66" s="19">
        <v>3.3000000000000003E-5</v>
      </c>
      <c r="C66" s="24">
        <v>2.6684000000000001E-4</v>
      </c>
      <c r="D66" s="24">
        <v>8.5941000000000001E-4</v>
      </c>
      <c r="E66" s="24">
        <v>2.0186700000000002E-3</v>
      </c>
      <c r="F66" s="24">
        <v>3.7047600000000001E-3</v>
      </c>
      <c r="G66" s="24">
        <v>6.0942000000000001E-3</v>
      </c>
    </row>
    <row r="67" spans="1:7" x14ac:dyDescent="0.2">
      <c r="A67" s="19">
        <v>2.0790000000000002</v>
      </c>
      <c r="B67" s="19">
        <v>3.3099999999999998E-5</v>
      </c>
      <c r="C67" s="24">
        <v>2.7546999999999999E-4</v>
      </c>
      <c r="D67" s="24">
        <v>8.6987999999999996E-4</v>
      </c>
      <c r="E67" s="24">
        <v>2.0037599999999998E-3</v>
      </c>
      <c r="F67" s="24">
        <v>3.7367400000000001E-3</v>
      </c>
      <c r="G67" s="24">
        <v>6.0859199999999999E-3</v>
      </c>
    </row>
    <row r="68" spans="1:7" x14ac:dyDescent="0.2">
      <c r="A68" s="19">
        <v>2.1120000000000001</v>
      </c>
      <c r="B68" s="19">
        <v>3.2549999999999998E-5</v>
      </c>
      <c r="C68" s="24">
        <v>2.8193000000000001E-4</v>
      </c>
      <c r="D68" s="24">
        <v>8.7480000000000001E-4</v>
      </c>
      <c r="E68" s="24">
        <v>1.9999800000000002E-3</v>
      </c>
      <c r="F68" s="24">
        <v>3.7266600000000001E-3</v>
      </c>
      <c r="G68" s="24">
        <v>6.0667200000000003E-3</v>
      </c>
    </row>
    <row r="69" spans="1:7" x14ac:dyDescent="0.2">
      <c r="A69" s="19">
        <v>2.145</v>
      </c>
      <c r="B69" s="19">
        <v>3.4499999999999998E-5</v>
      </c>
      <c r="C69" s="24">
        <v>2.7888000000000001E-4</v>
      </c>
      <c r="D69" s="24">
        <v>8.7410999999999999E-4</v>
      </c>
      <c r="E69" s="24">
        <v>1.9709100000000002E-3</v>
      </c>
      <c r="F69" s="24">
        <v>3.6966600000000001E-3</v>
      </c>
      <c r="G69" s="24">
        <v>5.9944200000000003E-3</v>
      </c>
    </row>
    <row r="70" spans="1:7" x14ac:dyDescent="0.2">
      <c r="A70" s="19">
        <v>2.1779999999999999</v>
      </c>
      <c r="B70" s="19">
        <v>3.6019999999999997E-5</v>
      </c>
      <c r="C70" s="24">
        <v>2.7509000000000002E-4</v>
      </c>
      <c r="D70" s="24">
        <v>8.7467999999999997E-4</v>
      </c>
      <c r="E70" s="24">
        <v>1.94571E-3</v>
      </c>
      <c r="F70" s="24">
        <v>3.6522E-3</v>
      </c>
      <c r="G70" s="24">
        <v>6.0407400000000002E-3</v>
      </c>
    </row>
    <row r="71" spans="1:7" x14ac:dyDescent="0.2">
      <c r="A71" s="19">
        <v>2.2109999999999999</v>
      </c>
      <c r="B71" s="19">
        <v>3.4539999999999998E-5</v>
      </c>
      <c r="C71" s="24">
        <v>2.7153000000000002E-4</v>
      </c>
      <c r="D71" s="24">
        <v>8.7945000000000005E-4</v>
      </c>
      <c r="E71" s="24">
        <v>1.9373700000000001E-3</v>
      </c>
      <c r="F71" s="24">
        <v>3.6995999999999999E-3</v>
      </c>
      <c r="G71" s="24">
        <v>6.0979199999999997E-3</v>
      </c>
    </row>
    <row r="72" spans="1:7" x14ac:dyDescent="0.2">
      <c r="A72" s="19">
        <v>2.2440000000000002</v>
      </c>
      <c r="B72" s="19">
        <v>3.4459999999999999E-5</v>
      </c>
      <c r="C72" s="24">
        <v>2.7467000000000002E-4</v>
      </c>
      <c r="D72" s="24">
        <v>8.7918000000000002E-4</v>
      </c>
      <c r="E72" s="24">
        <v>1.9337099999999999E-3</v>
      </c>
      <c r="F72" s="24">
        <v>3.7375799999999999E-3</v>
      </c>
      <c r="G72" s="24">
        <v>6.0248400000000001E-3</v>
      </c>
    </row>
    <row r="73" spans="1:7" x14ac:dyDescent="0.2">
      <c r="A73" s="19">
        <v>2.2770000000000001</v>
      </c>
      <c r="B73" s="19">
        <v>3.3309999999999998E-5</v>
      </c>
      <c r="C73" s="24">
        <v>2.7127999999999999E-4</v>
      </c>
      <c r="D73" s="24">
        <v>8.8119000000000001E-4</v>
      </c>
      <c r="E73" s="24">
        <v>1.92807E-3</v>
      </c>
      <c r="F73" s="24">
        <v>3.7502400000000002E-3</v>
      </c>
      <c r="G73" s="24">
        <v>6.1120200000000001E-3</v>
      </c>
    </row>
    <row r="74" spans="1:7" x14ac:dyDescent="0.2">
      <c r="A74" s="19">
        <v>2.31</v>
      </c>
      <c r="B74" s="19">
        <v>3.29E-5</v>
      </c>
      <c r="C74" s="24">
        <v>2.7673999999999998E-4</v>
      </c>
      <c r="D74" s="24">
        <v>8.7279000000000002E-4</v>
      </c>
      <c r="E74" s="24">
        <v>1.9385699999999999E-3</v>
      </c>
      <c r="F74" s="24">
        <v>3.74772E-3</v>
      </c>
      <c r="G74" s="24">
        <v>6.0598800000000001E-3</v>
      </c>
    </row>
    <row r="75" spans="1:7" x14ac:dyDescent="0.2">
      <c r="A75" s="19">
        <v>2.343</v>
      </c>
      <c r="B75" s="19">
        <v>3.2249999999999998E-5</v>
      </c>
      <c r="C75" s="24">
        <v>2.6831000000000001E-4</v>
      </c>
      <c r="D75" s="24">
        <v>8.5185000000000002E-4</v>
      </c>
      <c r="E75" s="24">
        <v>1.9247699999999999E-3</v>
      </c>
      <c r="F75" s="24">
        <v>3.67848E-3</v>
      </c>
      <c r="G75" s="24">
        <v>6.1002000000000001E-3</v>
      </c>
    </row>
    <row r="76" spans="1:7" x14ac:dyDescent="0.2">
      <c r="A76" s="19">
        <v>2.3759999999999999</v>
      </c>
      <c r="B76" s="19">
        <v>3.5030000000000002E-5</v>
      </c>
      <c r="C76" s="24">
        <v>2.652E-4</v>
      </c>
      <c r="D76" s="24">
        <v>8.6220000000000003E-4</v>
      </c>
      <c r="E76" s="24">
        <v>1.94265E-3</v>
      </c>
      <c r="F76" s="24">
        <v>3.6978599999999999E-3</v>
      </c>
      <c r="G76" s="24">
        <v>6.13644E-3</v>
      </c>
    </row>
    <row r="77" spans="1:7" x14ac:dyDescent="0.2">
      <c r="A77" s="19">
        <v>2.4089999999999998</v>
      </c>
      <c r="B77" s="19">
        <v>3.6140000000000003E-5</v>
      </c>
      <c r="C77" s="24">
        <v>2.5386000000000001E-4</v>
      </c>
      <c r="D77" s="24">
        <v>8.7573000000000002E-4</v>
      </c>
      <c r="E77" s="24">
        <v>1.93446E-3</v>
      </c>
      <c r="F77" s="24">
        <v>3.6751800000000001E-3</v>
      </c>
      <c r="G77" s="24">
        <v>6.1247999999999997E-3</v>
      </c>
    </row>
    <row r="78" spans="1:7" x14ac:dyDescent="0.2">
      <c r="A78" s="19">
        <v>2.4420000000000002</v>
      </c>
      <c r="B78" s="19">
        <v>3.9560000000000001E-5</v>
      </c>
      <c r="C78" s="24">
        <v>2.6328000000000001E-4</v>
      </c>
      <c r="D78" s="24">
        <v>8.8656E-4</v>
      </c>
      <c r="E78" s="24">
        <v>1.9620000000000002E-3</v>
      </c>
      <c r="F78" s="24">
        <v>3.6910799999999998E-3</v>
      </c>
      <c r="G78" s="24">
        <v>6.0986399999999998E-3</v>
      </c>
    </row>
    <row r="79" spans="1:7" x14ac:dyDescent="0.2">
      <c r="A79" s="19">
        <v>2.4750000000000001</v>
      </c>
      <c r="B79" s="19">
        <v>3.7499999999999997E-5</v>
      </c>
      <c r="C79" s="24">
        <v>2.5752000000000001E-4</v>
      </c>
      <c r="D79" s="24">
        <v>8.5970999999999997E-4</v>
      </c>
      <c r="E79" s="24">
        <v>1.9272600000000001E-3</v>
      </c>
      <c r="F79" s="24">
        <v>3.6516600000000001E-3</v>
      </c>
      <c r="G79" s="24">
        <v>6.0901200000000001E-3</v>
      </c>
    </row>
    <row r="80" spans="1:7" x14ac:dyDescent="0.2">
      <c r="A80" s="19">
        <v>2.508</v>
      </c>
      <c r="B80" s="19">
        <v>3.7079999999999997E-5</v>
      </c>
      <c r="C80" s="24">
        <v>2.6214000000000001E-4</v>
      </c>
      <c r="D80" s="24">
        <v>8.5656000000000003E-4</v>
      </c>
      <c r="E80" s="24">
        <v>1.95546E-3</v>
      </c>
      <c r="F80" s="24">
        <v>3.6527999999999999E-3</v>
      </c>
      <c r="G80" s="24">
        <v>6.1620599999999996E-3</v>
      </c>
    </row>
    <row r="81" spans="1:7" x14ac:dyDescent="0.2">
      <c r="A81" s="19">
        <v>2.5409999999999999</v>
      </c>
      <c r="B81" s="19">
        <v>3.6100000000000003E-5</v>
      </c>
      <c r="C81" s="24">
        <v>2.5766E-4</v>
      </c>
      <c r="D81" s="24">
        <v>8.5910999999999995E-4</v>
      </c>
      <c r="E81" s="24">
        <v>1.9528799999999999E-3</v>
      </c>
      <c r="F81" s="24">
        <v>3.66132E-3</v>
      </c>
      <c r="G81" s="24">
        <v>6.1300199999999999E-3</v>
      </c>
    </row>
    <row r="82" spans="1:7" x14ac:dyDescent="0.2">
      <c r="A82" s="19">
        <v>2.5739999999999998</v>
      </c>
      <c r="B82" s="19">
        <v>3.7070000000000003E-5</v>
      </c>
      <c r="C82" s="24">
        <v>2.5696999999999997E-4</v>
      </c>
      <c r="D82" s="24">
        <v>8.6178000000000003E-4</v>
      </c>
      <c r="E82" s="24">
        <v>1.9292700000000001E-3</v>
      </c>
      <c r="F82" s="24">
        <v>3.7082399999999998E-3</v>
      </c>
      <c r="G82" s="24">
        <v>6.1069200000000001E-3</v>
      </c>
    </row>
    <row r="83" spans="1:7" x14ac:dyDescent="0.2">
      <c r="A83" s="19">
        <v>2.6070000000000002</v>
      </c>
      <c r="B83" s="19">
        <v>3.731E-5</v>
      </c>
      <c r="C83" s="24">
        <v>2.5179E-4</v>
      </c>
      <c r="D83" s="24">
        <v>8.5274999999999999E-4</v>
      </c>
      <c r="E83" s="24">
        <v>1.94319E-3</v>
      </c>
      <c r="F83" s="24">
        <v>3.6958799999999999E-3</v>
      </c>
      <c r="G83" s="24">
        <v>6.0951E-3</v>
      </c>
    </row>
    <row r="84" spans="1:7" x14ac:dyDescent="0.2">
      <c r="A84" s="19">
        <v>2.64</v>
      </c>
      <c r="B84" s="19">
        <v>4.0160000000000002E-5</v>
      </c>
      <c r="C84" s="24">
        <v>2.5259000000000002E-4</v>
      </c>
      <c r="D84" s="24">
        <v>8.3142000000000003E-4</v>
      </c>
      <c r="E84" s="24">
        <v>1.94184E-3</v>
      </c>
      <c r="F84" s="24">
        <v>3.6755999999999998E-3</v>
      </c>
      <c r="G84" s="24">
        <v>6.0995399999999996E-3</v>
      </c>
    </row>
    <row r="85" spans="1:7" x14ac:dyDescent="0.2">
      <c r="A85" s="19">
        <v>2.673</v>
      </c>
      <c r="B85" s="19">
        <v>3.8859999999999997E-5</v>
      </c>
      <c r="C85" s="24">
        <v>2.5183999999999997E-4</v>
      </c>
      <c r="D85" s="24">
        <v>8.5665000000000003E-4</v>
      </c>
      <c r="E85" s="24">
        <v>1.9350000000000001E-3</v>
      </c>
      <c r="F85" s="24">
        <v>3.6235199999999999E-3</v>
      </c>
      <c r="G85" s="24">
        <v>6.1006200000000002E-3</v>
      </c>
    </row>
    <row r="86" spans="1:7" x14ac:dyDescent="0.2">
      <c r="A86" s="19">
        <v>2.706</v>
      </c>
      <c r="B86" s="19">
        <v>3.9549999999999999E-5</v>
      </c>
      <c r="C86" s="24">
        <v>2.6029999999999998E-4</v>
      </c>
      <c r="D86" s="24">
        <v>8.7252E-4</v>
      </c>
      <c r="E86" s="24">
        <v>1.9491599999999999E-3</v>
      </c>
      <c r="F86" s="24">
        <v>3.6254400000000002E-3</v>
      </c>
      <c r="G86" s="24">
        <v>6.0694800000000004E-3</v>
      </c>
    </row>
    <row r="87" spans="1:7" x14ac:dyDescent="0.2">
      <c r="A87" s="19">
        <v>2.7389999999999999</v>
      </c>
      <c r="B87" s="19">
        <v>3.854E-5</v>
      </c>
      <c r="C87" s="24">
        <v>2.5501000000000001E-4</v>
      </c>
      <c r="D87" s="24">
        <v>8.8139999999999996E-4</v>
      </c>
      <c r="E87" s="24">
        <v>1.90362E-3</v>
      </c>
      <c r="F87" s="24">
        <v>3.6153000000000001E-3</v>
      </c>
      <c r="G87" s="24">
        <v>6.0393000000000001E-3</v>
      </c>
    </row>
    <row r="88" spans="1:7" x14ac:dyDescent="0.2">
      <c r="A88" s="19">
        <v>2.7719999999999998</v>
      </c>
      <c r="B88" s="19">
        <v>3.8649999999999998E-5</v>
      </c>
      <c r="C88" s="24">
        <v>2.5392999999999998E-4</v>
      </c>
      <c r="D88" s="24">
        <v>8.6556000000000003E-4</v>
      </c>
      <c r="E88" s="24">
        <v>1.90632E-3</v>
      </c>
      <c r="F88" s="24">
        <v>3.6026999999999999E-3</v>
      </c>
      <c r="G88" s="24">
        <v>6.0241799999999996E-3</v>
      </c>
    </row>
    <row r="89" spans="1:7" x14ac:dyDescent="0.2">
      <c r="A89" s="19">
        <v>2.8050000000000002</v>
      </c>
      <c r="B89" s="19">
        <v>3.8729999999999997E-5</v>
      </c>
      <c r="C89" s="24">
        <v>2.5427000000000002E-4</v>
      </c>
      <c r="D89" s="24">
        <v>8.5059000000000003E-4</v>
      </c>
      <c r="E89" s="24">
        <v>1.90869E-3</v>
      </c>
      <c r="F89" s="24">
        <v>3.56208E-3</v>
      </c>
      <c r="G89" s="24">
        <v>6.0177E-3</v>
      </c>
    </row>
    <row r="90" spans="1:7" x14ac:dyDescent="0.2">
      <c r="A90" s="19">
        <v>2.8380000000000001</v>
      </c>
      <c r="B90" s="19">
        <v>3.82E-5</v>
      </c>
      <c r="C90" s="24">
        <v>2.6181000000000002E-4</v>
      </c>
      <c r="D90" s="24">
        <v>8.5727999999999998E-4</v>
      </c>
      <c r="E90" s="24">
        <v>1.9023E-3</v>
      </c>
      <c r="F90" s="24">
        <v>3.6133200000000002E-3</v>
      </c>
      <c r="G90" s="24">
        <v>6.0319199999999996E-3</v>
      </c>
    </row>
    <row r="91" spans="1:7" x14ac:dyDescent="0.2">
      <c r="A91" s="19">
        <v>2.871</v>
      </c>
      <c r="B91" s="19">
        <v>3.9499999999999998E-5</v>
      </c>
      <c r="C91" s="24">
        <v>2.6905000000000001E-4</v>
      </c>
      <c r="D91" s="24">
        <v>8.5284E-4</v>
      </c>
      <c r="E91" s="24">
        <v>1.9035899999999999E-3</v>
      </c>
      <c r="F91" s="24">
        <v>3.5676000000000002E-3</v>
      </c>
      <c r="G91" s="24">
        <v>6.0629400000000002E-3</v>
      </c>
    </row>
    <row r="92" spans="1:7" x14ac:dyDescent="0.2">
      <c r="A92" s="19">
        <v>2.9039999999999999</v>
      </c>
      <c r="B92" s="19">
        <v>3.9690000000000001E-5</v>
      </c>
      <c r="C92" s="24">
        <v>2.6500999999999999E-4</v>
      </c>
      <c r="D92" s="24">
        <v>8.5671E-4</v>
      </c>
      <c r="E92" s="24">
        <v>1.90176E-3</v>
      </c>
      <c r="F92" s="24">
        <v>3.5713799999999999E-3</v>
      </c>
      <c r="G92" s="24">
        <v>6.04734E-3</v>
      </c>
    </row>
    <row r="93" spans="1:7" x14ac:dyDescent="0.2">
      <c r="A93" s="19">
        <v>2.9369999999999998</v>
      </c>
      <c r="B93" s="19">
        <v>4.1069999999999998E-5</v>
      </c>
      <c r="C93" s="24">
        <v>2.6033000000000002E-4</v>
      </c>
      <c r="D93" s="24">
        <v>8.4623999999999995E-4</v>
      </c>
      <c r="E93" s="24">
        <v>1.91091E-3</v>
      </c>
      <c r="F93" s="24">
        <v>3.5774399999999999E-3</v>
      </c>
      <c r="G93" s="24">
        <v>6.0192600000000002E-3</v>
      </c>
    </row>
    <row r="94" spans="1:7" x14ac:dyDescent="0.2">
      <c r="A94" s="19">
        <v>2.97</v>
      </c>
      <c r="B94" s="19">
        <v>4.2280000000000002E-5</v>
      </c>
      <c r="C94" s="24">
        <v>2.6968000000000001E-4</v>
      </c>
      <c r="D94" s="24">
        <v>8.4276000000000002E-4</v>
      </c>
      <c r="E94" s="24">
        <v>1.9338599999999999E-3</v>
      </c>
      <c r="F94" s="24">
        <v>3.6022799999999998E-3</v>
      </c>
      <c r="G94" s="24">
        <v>6.0642600000000001E-3</v>
      </c>
    </row>
    <row r="95" spans="1:7" x14ac:dyDescent="0.2">
      <c r="A95" s="19">
        <v>3.0030000000000001</v>
      </c>
      <c r="B95" s="19">
        <v>4.2719999999999998E-5</v>
      </c>
      <c r="C95" s="24">
        <v>2.6522999999999998E-4</v>
      </c>
      <c r="D95" s="24">
        <v>8.3244000000000005E-4</v>
      </c>
      <c r="E95" s="24">
        <v>1.90974E-3</v>
      </c>
      <c r="F95" s="24">
        <v>3.5962799999999999E-3</v>
      </c>
      <c r="G95" s="24">
        <v>6.05742E-3</v>
      </c>
    </row>
    <row r="96" spans="1:7" x14ac:dyDescent="0.2">
      <c r="A96" s="19">
        <v>3.036</v>
      </c>
      <c r="B96" s="19">
        <v>4.1119999999999999E-5</v>
      </c>
      <c r="C96" s="24">
        <v>2.7593000000000002E-4</v>
      </c>
      <c r="D96" s="24">
        <v>8.1455999999999998E-4</v>
      </c>
      <c r="E96" s="24">
        <v>1.9111499999999999E-3</v>
      </c>
      <c r="F96" s="24">
        <v>3.5976599999999999E-3</v>
      </c>
      <c r="G96" s="24">
        <v>5.9567400000000003E-3</v>
      </c>
    </row>
    <row r="97" spans="1:7" x14ac:dyDescent="0.2">
      <c r="A97" s="19">
        <v>3.069</v>
      </c>
      <c r="B97" s="19">
        <v>4.1430000000000001E-5</v>
      </c>
      <c r="C97" s="24">
        <v>2.6254000000000002E-4</v>
      </c>
      <c r="D97" s="24">
        <v>8.3553000000000002E-4</v>
      </c>
      <c r="E97" s="24">
        <v>1.8966899999999999E-3</v>
      </c>
      <c r="F97" s="24">
        <v>3.6055200000000001E-3</v>
      </c>
      <c r="G97" s="24">
        <v>6.0660599999999999E-3</v>
      </c>
    </row>
    <row r="98" spans="1:7" x14ac:dyDescent="0.2">
      <c r="A98" s="19">
        <v>3.1019999999999999</v>
      </c>
      <c r="B98" s="19">
        <v>3.8819999999999998E-5</v>
      </c>
      <c r="C98" s="24">
        <v>2.6365999999999998E-4</v>
      </c>
      <c r="D98" s="24">
        <v>8.3697000000000003E-4</v>
      </c>
      <c r="E98" s="24">
        <v>1.9228800000000001E-3</v>
      </c>
      <c r="F98" s="24">
        <v>3.6178199999999999E-3</v>
      </c>
      <c r="G98" s="24">
        <v>6.02544E-3</v>
      </c>
    </row>
    <row r="99" spans="1:7" x14ac:dyDescent="0.2">
      <c r="A99" s="19">
        <v>3.1349999999999998</v>
      </c>
      <c r="B99" s="19">
        <v>4.163E-5</v>
      </c>
      <c r="C99" s="24">
        <v>2.5903999999999999E-4</v>
      </c>
      <c r="D99" s="24">
        <v>8.3580000000000004E-4</v>
      </c>
      <c r="E99" s="24">
        <v>1.8930900000000001E-3</v>
      </c>
      <c r="F99" s="24">
        <v>3.58326E-3</v>
      </c>
      <c r="G99" s="24">
        <v>6.0094800000000002E-3</v>
      </c>
    </row>
    <row r="100" spans="1:7" x14ac:dyDescent="0.2">
      <c r="A100" s="19">
        <v>3.1680000000000001</v>
      </c>
      <c r="B100" s="19">
        <v>4.2360000000000001E-5</v>
      </c>
      <c r="C100" s="24">
        <v>2.5377E-4</v>
      </c>
      <c r="D100" s="24">
        <v>8.3259000000000002E-4</v>
      </c>
      <c r="E100" s="24">
        <v>1.88736E-3</v>
      </c>
      <c r="F100" s="24">
        <v>3.5848199999999998E-3</v>
      </c>
      <c r="G100" s="24">
        <v>6.0122400000000003E-3</v>
      </c>
    </row>
    <row r="101" spans="1:7" x14ac:dyDescent="0.2">
      <c r="A101" s="19">
        <v>3.2010000000000001</v>
      </c>
      <c r="B101" s="19">
        <v>4.4669999999999998E-5</v>
      </c>
      <c r="C101" s="24">
        <v>2.5560999999999997E-4</v>
      </c>
      <c r="D101" s="24">
        <v>8.3600999999999999E-4</v>
      </c>
      <c r="E101" s="24">
        <v>1.8992099999999999E-3</v>
      </c>
      <c r="F101" s="24">
        <v>3.5217E-3</v>
      </c>
      <c r="G101" s="24">
        <v>6.0495599999999998E-3</v>
      </c>
    </row>
    <row r="102" spans="1:7" x14ac:dyDescent="0.2">
      <c r="A102" s="19">
        <v>3.234</v>
      </c>
      <c r="B102" s="19">
        <v>4.3430000000000003E-5</v>
      </c>
      <c r="C102" s="24">
        <v>2.5683999999999999E-4</v>
      </c>
      <c r="D102" s="24">
        <v>8.5767000000000005E-4</v>
      </c>
      <c r="E102" s="24">
        <v>1.90113E-3</v>
      </c>
      <c r="F102" s="24">
        <v>3.5426400000000001E-3</v>
      </c>
      <c r="G102" s="24">
        <v>5.9782200000000002E-3</v>
      </c>
    </row>
    <row r="103" spans="1:7" x14ac:dyDescent="0.2">
      <c r="A103" s="19">
        <v>3.2669999999999999</v>
      </c>
      <c r="B103" s="19">
        <v>4.5410000000000001E-5</v>
      </c>
      <c r="C103" s="24">
        <v>2.6204000000000001E-4</v>
      </c>
      <c r="D103" s="24">
        <v>8.3997E-4</v>
      </c>
      <c r="E103" s="24">
        <v>1.8781500000000001E-3</v>
      </c>
      <c r="F103" s="24">
        <v>3.5460600000000002E-3</v>
      </c>
      <c r="G103" s="24">
        <v>6.0612000000000001E-3</v>
      </c>
    </row>
    <row r="104" spans="1:7" x14ac:dyDescent="0.2">
      <c r="A104" s="19">
        <v>3.3</v>
      </c>
      <c r="B104" s="19">
        <v>4.4990000000000001E-5</v>
      </c>
      <c r="C104" s="24">
        <v>2.6493000000000003E-4</v>
      </c>
      <c r="D104" s="24">
        <v>8.4254999999999996E-4</v>
      </c>
      <c r="E104" s="24">
        <v>1.88043E-3</v>
      </c>
      <c r="F104" s="24">
        <v>3.5471399999999998E-3</v>
      </c>
      <c r="G104" s="24">
        <v>6.0887399999999996E-3</v>
      </c>
    </row>
  </sheetData>
  <mergeCells count="12">
    <mergeCell ref="N1:Q1"/>
    <mergeCell ref="O11:O17"/>
    <mergeCell ref="Q10:Q17"/>
    <mergeCell ref="A1:G1"/>
    <mergeCell ref="Q2:Q9"/>
    <mergeCell ref="O3:O9"/>
    <mergeCell ref="A2:A3"/>
    <mergeCell ref="B2:G2"/>
    <mergeCell ref="I1:L1"/>
    <mergeCell ref="J2:J3"/>
    <mergeCell ref="K2:K3"/>
    <mergeCell ref="L2: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transfer characteristics</vt:lpstr>
      <vt:lpstr>output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2015-06-05T18:19:34Z</dcterms:created>
  <dcterms:modified xsi:type="dcterms:W3CDTF">2025-10-05T13:28:23Z</dcterms:modified>
</cp:coreProperties>
</file>