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Sheet1!$A$5:$D$5</definedName>
  </definedNames>
  <calcPr calcId="145621"/>
</workbook>
</file>

<file path=xl/calcChain.xml><?xml version="1.0" encoding="utf-8"?>
<calcChain xmlns="http://schemas.openxmlformats.org/spreadsheetml/2006/main">
  <c r="D41" i="1" l="1"/>
  <c r="D42" i="1" s="1"/>
  <c r="E33" i="1"/>
  <c r="E34" i="1"/>
  <c r="E35" i="1" s="1"/>
  <c r="E25" i="1"/>
  <c r="E26" i="1" s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A14" i="1" s="1"/>
  <c r="B12" i="1"/>
  <c r="C12" i="1"/>
  <c r="C13" i="1" s="1"/>
  <c r="D12" i="1"/>
  <c r="A13" i="1"/>
  <c r="B13" i="1"/>
  <c r="D13" i="1"/>
  <c r="D14" i="1" s="1"/>
  <c r="D15" i="1" s="1"/>
  <c r="B14" i="1"/>
  <c r="B15" i="1" s="1"/>
  <c r="B16" i="1" s="1"/>
  <c r="D44" i="1" l="1"/>
  <c r="D43" i="1"/>
  <c r="E37" i="1"/>
  <c r="E36" i="1"/>
  <c r="E28" i="1"/>
  <c r="E27" i="1"/>
  <c r="A16" i="1"/>
  <c r="A17" i="1" s="1"/>
  <c r="A15" i="1"/>
  <c r="B18" i="1"/>
  <c r="B17" i="1"/>
  <c r="D17" i="1"/>
  <c r="D16" i="1"/>
  <c r="C14" i="1"/>
  <c r="D46" i="1" l="1"/>
  <c r="D45" i="1"/>
  <c r="E39" i="1"/>
  <c r="E38" i="1"/>
  <c r="E30" i="1"/>
  <c r="E29" i="1"/>
  <c r="A18" i="1"/>
  <c r="A19" i="1" s="1"/>
  <c r="D18" i="1"/>
  <c r="D19" i="1" s="1"/>
  <c r="B19" i="1"/>
  <c r="C15" i="1"/>
  <c r="D48" i="1" l="1"/>
  <c r="D47" i="1"/>
  <c r="E41" i="1"/>
  <c r="E40" i="1"/>
  <c r="E32" i="1"/>
  <c r="E31" i="1"/>
  <c r="A20" i="1"/>
  <c r="A21" i="1" s="1"/>
  <c r="A23" i="1" s="1"/>
  <c r="A22" i="1"/>
  <c r="D20" i="1"/>
  <c r="B20" i="1"/>
  <c r="B21" i="1" s="1"/>
  <c r="C17" i="1"/>
  <c r="C16" i="1"/>
  <c r="D50" i="1" l="1"/>
  <c r="D49" i="1"/>
  <c r="E43" i="1"/>
  <c r="E42" i="1"/>
  <c r="B22" i="1"/>
  <c r="D21" i="1"/>
  <c r="D22" i="1" s="1"/>
  <c r="A24" i="1"/>
  <c r="C18" i="1"/>
  <c r="C19" i="1" s="1"/>
  <c r="D52" i="1" l="1"/>
  <c r="D51" i="1"/>
  <c r="E45" i="1"/>
  <c r="E44" i="1"/>
  <c r="A26" i="1"/>
  <c r="B23" i="1"/>
  <c r="B24" i="1"/>
  <c r="D23" i="1"/>
  <c r="D24" i="1"/>
  <c r="A25" i="1"/>
  <c r="C20" i="1"/>
  <c r="D54" i="1" l="1"/>
  <c r="D53" i="1"/>
  <c r="E47" i="1"/>
  <c r="E46" i="1"/>
  <c r="A27" i="1"/>
  <c r="A28" i="1" s="1"/>
  <c r="D25" i="1"/>
  <c r="B25" i="1"/>
  <c r="C21" i="1"/>
  <c r="C22" i="1" s="1"/>
  <c r="D55" i="1" l="1"/>
  <c r="E49" i="1"/>
  <c r="E48" i="1"/>
  <c r="D26" i="1"/>
  <c r="A29" i="1"/>
  <c r="B26" i="1"/>
  <c r="C24" i="1"/>
  <c r="C23" i="1"/>
  <c r="E51" i="1" l="1"/>
  <c r="E50" i="1"/>
  <c r="A31" i="1"/>
  <c r="D27" i="1"/>
  <c r="B27" i="1"/>
  <c r="A30" i="1"/>
  <c r="C25" i="1"/>
  <c r="E53" i="1" l="1"/>
  <c r="E52" i="1"/>
  <c r="A32" i="1"/>
  <c r="A33" i="1" s="1"/>
  <c r="B28" i="1"/>
  <c r="D28" i="1"/>
  <c r="C26" i="1"/>
  <c r="C27" i="1" s="1"/>
  <c r="E55" i="1" l="1"/>
  <c r="E54" i="1"/>
  <c r="B29" i="1"/>
  <c r="A34" i="1"/>
  <c r="D29" i="1"/>
  <c r="C28" i="1"/>
  <c r="A36" i="1" l="1"/>
  <c r="B30" i="1"/>
  <c r="D30" i="1"/>
  <c r="A35" i="1"/>
  <c r="C29" i="1"/>
  <c r="A37" i="1" l="1"/>
  <c r="A38" i="1" s="1"/>
  <c r="D31" i="1"/>
  <c r="B31" i="1"/>
  <c r="C30" i="1"/>
  <c r="C31" i="1" s="1"/>
  <c r="D32" i="1" l="1"/>
  <c r="D33" i="1" s="1"/>
  <c r="A39" i="1"/>
  <c r="B32" i="1"/>
  <c r="C32" i="1"/>
  <c r="D34" i="1" l="1"/>
  <c r="B34" i="1"/>
  <c r="B33" i="1"/>
  <c r="A40" i="1"/>
  <c r="D35" i="1"/>
  <c r="C33" i="1"/>
  <c r="B35" i="1" l="1"/>
  <c r="D36" i="1"/>
  <c r="B36" i="1"/>
  <c r="A41" i="1"/>
  <c r="C35" i="1"/>
  <c r="C34" i="1"/>
  <c r="D37" i="1" l="1"/>
  <c r="D38" i="1" s="1"/>
  <c r="B37" i="1"/>
  <c r="A42" i="1"/>
  <c r="A43" i="1" s="1"/>
  <c r="C36" i="1"/>
  <c r="A44" i="1" l="1"/>
  <c r="A45" i="1" s="1"/>
  <c r="B38" i="1"/>
  <c r="D39" i="1"/>
  <c r="C37" i="1"/>
  <c r="C38" i="1" s="1"/>
  <c r="B40" i="1" l="1"/>
  <c r="B39" i="1"/>
  <c r="A46" i="1"/>
  <c r="D40" i="1"/>
  <c r="C39" i="1"/>
  <c r="A47" i="1" l="1"/>
  <c r="B41" i="1"/>
  <c r="B42" i="1" s="1"/>
  <c r="C40" i="1"/>
  <c r="B43" i="1" l="1"/>
  <c r="A48" i="1"/>
  <c r="C41" i="1"/>
  <c r="A49" i="1" l="1"/>
  <c r="B44" i="1"/>
  <c r="B45" i="1" s="1"/>
  <c r="C42" i="1"/>
  <c r="C43" i="1" s="1"/>
  <c r="B46" i="1" l="1"/>
  <c r="B47" i="1" s="1"/>
  <c r="A50" i="1"/>
  <c r="A51" i="1" s="1"/>
  <c r="C44" i="1"/>
  <c r="B48" i="1" l="1"/>
  <c r="B49" i="1" s="1"/>
  <c r="A52" i="1"/>
  <c r="A53" i="1" s="1"/>
  <c r="A54" i="1" s="1"/>
  <c r="A55" i="1" s="1"/>
  <c r="C45" i="1"/>
  <c r="C46" i="1" s="1"/>
  <c r="B50" i="1" l="1"/>
  <c r="B51" i="1" s="1"/>
  <c r="C47" i="1"/>
  <c r="C48" i="1" s="1"/>
  <c r="B52" i="1" l="1"/>
  <c r="B53" i="1" s="1"/>
  <c r="C49" i="1"/>
  <c r="C50" i="1" s="1"/>
  <c r="B54" i="1" l="1"/>
  <c r="B55" i="1" s="1"/>
  <c r="C51" i="1"/>
  <c r="C52" i="1" s="1"/>
  <c r="C53" i="1" l="1"/>
  <c r="C54" i="1" s="1"/>
  <c r="C55" i="1" s="1"/>
</calcChain>
</file>

<file path=xl/sharedStrings.xml><?xml version="1.0" encoding="utf-8"?>
<sst xmlns="http://schemas.openxmlformats.org/spreadsheetml/2006/main" count="8" uniqueCount="8">
  <si>
    <t>SUM</t>
  </si>
  <si>
    <t>PRODUCT</t>
  </si>
  <si>
    <t>DIVISION</t>
  </si>
  <si>
    <t>DIFFERENCE</t>
  </si>
  <si>
    <t>ROLL # 2929</t>
  </si>
  <si>
    <t>SUBMITTED BY :SADAF SALEEM</t>
  </si>
  <si>
    <t>BSCS-1-M</t>
  </si>
  <si>
    <t>SUBMITTED TO:  MAM AROOSA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</si>
</sst>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3" borderId="3" applyNumberFormat="0" applyAlignment="0" applyProtection="0"/>
    <xf numFmtId="0" fontId="1" fillId="4" borderId="4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5" fillId="3" borderId="3" xfId="4" applyAlignment="1">
      <alignment horizontal="center"/>
    </xf>
    <xf numFmtId="0" fontId="4" fillId="2" borderId="6" xfId="3" applyBorder="1" applyAlignment="1">
      <alignment horizontal="center" vertical="center"/>
    </xf>
    <xf numFmtId="0" fontId="2" fillId="0" borderId="16" xfId="1" applyBorder="1" applyAlignment="1" applyProtection="1">
      <alignment horizontal="center"/>
      <protection locked="0"/>
    </xf>
    <xf numFmtId="0" fontId="2" fillId="0" borderId="12" xfId="1" applyBorder="1" applyAlignment="1" applyProtection="1">
      <alignment horizontal="center"/>
      <protection locked="0"/>
    </xf>
    <xf numFmtId="0" fontId="4" fillId="2" borderId="18" xfId="3" applyBorder="1" applyAlignment="1">
      <alignment horizontal="center" vertical="center"/>
    </xf>
    <xf numFmtId="0" fontId="5" fillId="3" borderId="19" xfId="4" applyBorder="1" applyAlignment="1">
      <alignment horizontal="center"/>
    </xf>
    <xf numFmtId="0" fontId="5" fillId="3" borderId="17" xfId="4" applyBorder="1" applyAlignment="1">
      <alignment horizontal="center"/>
    </xf>
    <xf numFmtId="0" fontId="4" fillId="2" borderId="14" xfId="3" applyBorder="1" applyAlignment="1">
      <alignment horizontal="center" vertical="center"/>
    </xf>
    <xf numFmtId="0" fontId="3" fillId="0" borderId="5" xfId="2" applyBorder="1" applyAlignment="1">
      <alignment horizontal="center"/>
    </xf>
    <xf numFmtId="0" fontId="7" fillId="0" borderId="13" xfId="1" applyFont="1" applyBorder="1" applyAlignment="1" applyProtection="1">
      <alignment horizontal="center"/>
      <protection locked="0"/>
    </xf>
    <xf numFmtId="0" fontId="6" fillId="4" borderId="13" xfId="5" applyFont="1" applyBorder="1" applyAlignment="1">
      <alignment horizontal="center"/>
    </xf>
    <xf numFmtId="0" fontId="6" fillId="4" borderId="16" xfId="5" applyFont="1" applyBorder="1" applyAlignment="1">
      <alignment horizontal="center"/>
    </xf>
    <xf numFmtId="0" fontId="6" fillId="4" borderId="12" xfId="5" applyFont="1" applyBorder="1" applyAlignment="1">
      <alignment horizontal="center"/>
    </xf>
    <xf numFmtId="0" fontId="3" fillId="0" borderId="7" xfId="2" applyBorder="1" applyAlignment="1">
      <alignment horizontal="center"/>
    </xf>
    <xf numFmtId="0" fontId="3" fillId="0" borderId="11" xfId="2" applyBorder="1" applyAlignment="1">
      <alignment horizontal="center"/>
    </xf>
    <xf numFmtId="0" fontId="3" fillId="0" borderId="8" xfId="2" applyBorder="1" applyAlignment="1">
      <alignment horizontal="center"/>
    </xf>
    <xf numFmtId="0" fontId="3" fillId="0" borderId="9" xfId="2" applyBorder="1" applyAlignment="1">
      <alignment horizontal="center"/>
    </xf>
    <xf numFmtId="0" fontId="3" fillId="0" borderId="15" xfId="2" applyBorder="1" applyAlignment="1">
      <alignment horizontal="center"/>
    </xf>
    <xf numFmtId="0" fontId="3" fillId="0" borderId="10" xfId="2" applyBorder="1" applyAlignment="1">
      <alignment horizontal="center"/>
    </xf>
  </cellXfs>
  <cellStyles count="6">
    <cellStyle name="Good" xfId="3" builtinId="26"/>
    <cellStyle name="Heading 1" xfId="1" builtinId="16"/>
    <cellStyle name="Heading 2" xfId="2" builtinId="17"/>
    <cellStyle name="Normal" xfId="0" builtinId="0"/>
    <cellStyle name="Note" xfId="5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55"/>
  <sheetViews>
    <sheetView tabSelected="1" zoomScaleNormal="100" workbookViewId="0">
      <selection sqref="A1:E1"/>
    </sheetView>
  </sheetViews>
  <sheetFormatPr defaultRowHeight="15" x14ac:dyDescent="0.25"/>
  <cols>
    <col min="1" max="1" width="18" style="1" customWidth="1"/>
    <col min="2" max="2" width="20.140625" customWidth="1"/>
    <col min="3" max="3" width="20" customWidth="1"/>
    <col min="4" max="4" width="17.7109375" customWidth="1"/>
    <col min="5" max="5" width="20.7109375" customWidth="1"/>
    <col min="6" max="6" width="12" bestFit="1" customWidth="1"/>
    <col min="7" max="7" width="11" bestFit="1" customWidth="1"/>
    <col min="8" max="8" width="17.5703125" customWidth="1"/>
    <col min="9" max="9" width="15.7109375" customWidth="1"/>
    <col min="10" max="10" width="16.5703125" customWidth="1"/>
  </cols>
  <sheetData>
    <row r="1" spans="1:19" ht="30.75" customHeight="1" x14ac:dyDescent="0.45">
      <c r="A1" s="11" t="s">
        <v>6</v>
      </c>
      <c r="B1" s="4"/>
      <c r="C1" s="4"/>
      <c r="D1" s="4"/>
      <c r="E1" s="5"/>
      <c r="S1" s="1"/>
    </row>
    <row r="2" spans="1:19" ht="18" customHeight="1" x14ac:dyDescent="0.25">
      <c r="A2" s="12" t="s">
        <v>4</v>
      </c>
      <c r="B2" s="13"/>
      <c r="C2" s="13"/>
      <c r="D2" s="13"/>
      <c r="E2" s="14"/>
      <c r="S2" s="1"/>
    </row>
    <row r="3" spans="1:19" ht="15" customHeight="1" x14ac:dyDescent="0.25">
      <c r="A3" s="10" t="s">
        <v>7</v>
      </c>
      <c r="B3" s="10"/>
      <c r="C3" s="15" t="s">
        <v>5</v>
      </c>
      <c r="D3" s="16"/>
      <c r="E3" s="17"/>
      <c r="G3" s="1"/>
      <c r="H3" s="1"/>
      <c r="M3" s="1"/>
      <c r="O3" s="1"/>
    </row>
    <row r="4" spans="1:19" x14ac:dyDescent="0.25">
      <c r="A4" s="10"/>
      <c r="B4" s="10"/>
      <c r="C4" s="18"/>
      <c r="D4" s="19"/>
      <c r="E4" s="20"/>
      <c r="G4" s="1"/>
      <c r="H4" s="1"/>
      <c r="M4" s="1"/>
      <c r="O4" s="1"/>
    </row>
    <row r="5" spans="1:19" ht="15.75" thickBot="1" x14ac:dyDescent="0.3">
      <c r="A5" s="3" t="s">
        <v>0</v>
      </c>
      <c r="B5" s="3" t="s">
        <v>3</v>
      </c>
      <c r="C5" s="6" t="s">
        <v>1</v>
      </c>
      <c r="D5" s="9" t="s">
        <v>2</v>
      </c>
      <c r="E5" s="9"/>
      <c r="G5" s="1"/>
      <c r="H5" s="1"/>
      <c r="M5" s="1"/>
      <c r="O5" s="1"/>
    </row>
    <row r="6" spans="1:19" ht="15.75" thickTop="1" x14ac:dyDescent="0.25">
      <c r="A6" s="2">
        <v>1</v>
      </c>
      <c r="B6" s="2">
        <v>1</v>
      </c>
      <c r="C6" s="2">
        <v>1.0000000010000001</v>
      </c>
      <c r="D6" s="7">
        <v>1</v>
      </c>
      <c r="E6" s="2">
        <v>1</v>
      </c>
      <c r="G6" s="1"/>
      <c r="H6" s="1"/>
      <c r="M6" s="1"/>
      <c r="O6" s="1"/>
    </row>
    <row r="7" spans="1:19" x14ac:dyDescent="0.25">
      <c r="A7" s="2">
        <v>2</v>
      </c>
      <c r="B7" s="2">
        <v>2</v>
      </c>
      <c r="C7" s="2">
        <v>1.0000000099999999</v>
      </c>
      <c r="D7" s="8">
        <v>1</v>
      </c>
      <c r="E7" s="2">
        <v>2</v>
      </c>
      <c r="G7" s="1"/>
      <c r="H7" s="1"/>
      <c r="M7" s="1"/>
      <c r="O7" s="1"/>
    </row>
    <row r="8" spans="1:19" x14ac:dyDescent="0.25">
      <c r="A8" s="2">
        <f>SUM( A6,A7)</f>
        <v>3</v>
      </c>
      <c r="B8" s="2">
        <f>B6-B7</f>
        <v>-1</v>
      </c>
      <c r="C8" s="2">
        <f>PRODUCT(C6,C7)</f>
        <v>1.000000011</v>
      </c>
      <c r="D8" s="8">
        <f>D6/D7</f>
        <v>1</v>
      </c>
      <c r="E8" s="2">
        <f>E6/E7</f>
        <v>0.5</v>
      </c>
      <c r="G8" s="1"/>
      <c r="H8" s="1"/>
      <c r="M8" s="1"/>
      <c r="O8" s="1"/>
    </row>
    <row r="9" spans="1:19" x14ac:dyDescent="0.25">
      <c r="A9" s="2">
        <f>SUM(A7,A8 )</f>
        <v>5</v>
      </c>
      <c r="B9" s="2">
        <f>B7-B8</f>
        <v>3</v>
      </c>
      <c r="C9" s="2">
        <f>PRODUCT(C7,C8)</f>
        <v>1.000000021</v>
      </c>
      <c r="D9" s="8">
        <f>D7/D8</f>
        <v>1</v>
      </c>
      <c r="E9" s="2">
        <f>E7/E8</f>
        <v>4</v>
      </c>
      <c r="G9" s="1"/>
      <c r="H9" s="1"/>
      <c r="M9" s="1"/>
      <c r="O9" s="1"/>
    </row>
    <row r="10" spans="1:19" x14ac:dyDescent="0.25">
      <c r="A10" s="2">
        <f t="shared" ref="A10:A55" si="0">SUM(A8,A9)</f>
        <v>8</v>
      </c>
      <c r="B10" s="2">
        <f>B8-B9</f>
        <v>-4</v>
      </c>
      <c r="C10" s="2">
        <f>PRODUCT(C8,C9)</f>
        <v>1.0000000320000002</v>
      </c>
      <c r="D10" s="8">
        <f>D8/D9</f>
        <v>1</v>
      </c>
      <c r="E10" s="2">
        <f>E8/E9</f>
        <v>0.125</v>
      </c>
      <c r="G10" s="1"/>
      <c r="H10" s="1"/>
      <c r="M10" s="1"/>
      <c r="O10" s="1"/>
    </row>
    <row r="11" spans="1:19" x14ac:dyDescent="0.25">
      <c r="A11" s="2">
        <f t="shared" si="0"/>
        <v>13</v>
      </c>
      <c r="B11" s="2">
        <f>B9-B10</f>
        <v>7</v>
      </c>
      <c r="C11" s="2">
        <f>PRODUCT(C9,C10)</f>
        <v>1.0000000530000008</v>
      </c>
      <c r="D11" s="8">
        <f>D9/D10</f>
        <v>1</v>
      </c>
      <c r="E11" s="2">
        <f>E9/E10</f>
        <v>32</v>
      </c>
      <c r="G11" s="1"/>
      <c r="H11" s="1"/>
      <c r="M11" s="1"/>
      <c r="O11" s="1"/>
    </row>
    <row r="12" spans="1:19" x14ac:dyDescent="0.25">
      <c r="A12" s="2">
        <f t="shared" si="0"/>
        <v>21</v>
      </c>
      <c r="B12" s="2">
        <f>B10-B11</f>
        <v>-11</v>
      </c>
      <c r="C12" s="2">
        <f>PRODUCT(C10,C11)</f>
        <v>1.0000000850000028</v>
      </c>
      <c r="D12" s="8">
        <f>D10/D11</f>
        <v>1</v>
      </c>
      <c r="E12" s="2">
        <f>E10/E11</f>
        <v>3.90625E-3</v>
      </c>
      <c r="G12" s="1"/>
      <c r="H12" s="1"/>
      <c r="M12" s="1"/>
      <c r="O12" s="1"/>
    </row>
    <row r="13" spans="1:19" x14ac:dyDescent="0.25">
      <c r="A13" s="2">
        <f t="shared" si="0"/>
        <v>34</v>
      </c>
      <c r="B13" s="2">
        <f>B11-B12</f>
        <v>18</v>
      </c>
      <c r="C13" s="2">
        <f>PRODUCT(C11,C12)</f>
        <v>1.0000001380000081</v>
      </c>
      <c r="D13" s="8">
        <f>D11/D12</f>
        <v>1</v>
      </c>
      <c r="E13" s="2">
        <f>E11/E12</f>
        <v>8192</v>
      </c>
      <c r="G13" s="1"/>
      <c r="H13" s="1"/>
      <c r="M13" s="1"/>
      <c r="O13" s="1"/>
    </row>
    <row r="14" spans="1:19" x14ac:dyDescent="0.25">
      <c r="A14" s="2">
        <f t="shared" si="0"/>
        <v>55</v>
      </c>
      <c r="B14" s="2">
        <f>B12-B13</f>
        <v>-29</v>
      </c>
      <c r="C14" s="2">
        <f>PRODUCT(C12,C13)</f>
        <v>1.0000002230000227</v>
      </c>
      <c r="D14" s="8">
        <f>D12/D13</f>
        <v>1</v>
      </c>
      <c r="E14" s="2">
        <f>E12/E13</f>
        <v>4.76837158203125E-7</v>
      </c>
      <c r="G14" s="1"/>
      <c r="H14" s="1"/>
      <c r="M14" s="1"/>
      <c r="O14" s="1"/>
    </row>
    <row r="15" spans="1:19" x14ac:dyDescent="0.25">
      <c r="A15" s="2">
        <f t="shared" si="0"/>
        <v>89</v>
      </c>
      <c r="B15" s="2">
        <f>B13-B14</f>
        <v>47</v>
      </c>
      <c r="C15" s="2">
        <f>PRODUCT(C13,C14)</f>
        <v>1.0000003610000616</v>
      </c>
      <c r="D15" s="8">
        <f>D13/D14</f>
        <v>1</v>
      </c>
      <c r="E15" s="2">
        <f>E13/E14</f>
        <v>17179869184</v>
      </c>
      <c r="G15" s="1"/>
      <c r="H15" s="1"/>
      <c r="M15" s="1"/>
      <c r="O15" s="1"/>
    </row>
    <row r="16" spans="1:19" x14ac:dyDescent="0.25">
      <c r="A16" s="2">
        <f t="shared" si="0"/>
        <v>144</v>
      </c>
      <c r="B16" s="2">
        <f>B14-B15</f>
        <v>-76</v>
      </c>
      <c r="C16" s="2">
        <f>PRODUCT(C14,C15)</f>
        <v>1.0000005840001649</v>
      </c>
      <c r="D16" s="8">
        <f>D14/D15</f>
        <v>1</v>
      </c>
      <c r="E16" s="2">
        <f>E14/E15</f>
        <v>2.7755575615628914E-17</v>
      </c>
      <c r="G16" s="1"/>
      <c r="H16" s="1"/>
      <c r="M16" s="1"/>
      <c r="O16" s="1"/>
    </row>
    <row r="17" spans="1:15" x14ac:dyDescent="0.25">
      <c r="A17" s="2">
        <f t="shared" si="0"/>
        <v>233</v>
      </c>
      <c r="B17" s="2">
        <f>B15-B16</f>
        <v>123</v>
      </c>
      <c r="C17" s="2">
        <f>PRODUCT(C15,C16)</f>
        <v>1.0000009450004372</v>
      </c>
      <c r="D17" s="8">
        <f>D15/D16</f>
        <v>1</v>
      </c>
      <c r="E17" s="2">
        <f>E15/E16</f>
        <v>6.1897001964269014E+26</v>
      </c>
      <c r="G17" s="1"/>
      <c r="H17" s="1"/>
      <c r="M17" s="1"/>
      <c r="O17" s="1"/>
    </row>
    <row r="18" spans="1:15" x14ac:dyDescent="0.25">
      <c r="A18" s="2">
        <f t="shared" si="0"/>
        <v>377</v>
      </c>
      <c r="B18" s="2">
        <f>B16-B17</f>
        <v>-199</v>
      </c>
      <c r="C18" s="2">
        <f>PRODUCT(C16,C17)</f>
        <v>1.0000015290011539</v>
      </c>
      <c r="D18" s="8">
        <f>D16/D17</f>
        <v>1</v>
      </c>
      <c r="E18" s="2">
        <f>E16/E17</f>
        <v>4.4841550858394146E-44</v>
      </c>
      <c r="G18" s="1"/>
      <c r="H18" s="1"/>
      <c r="M18" s="1"/>
      <c r="O18" s="1"/>
    </row>
    <row r="19" spans="1:15" x14ac:dyDescent="0.25">
      <c r="A19" s="2">
        <f t="shared" si="0"/>
        <v>610</v>
      </c>
      <c r="B19" s="2">
        <f>B17-B18</f>
        <v>322</v>
      </c>
      <c r="C19" s="2">
        <f>PRODUCT(C17,C18)</f>
        <v>1.000002474003036</v>
      </c>
      <c r="D19" s="8">
        <f>D17/D18</f>
        <v>1</v>
      </c>
      <c r="E19" s="2">
        <f>E17/E18</f>
        <v>1.3803492693581128E+70</v>
      </c>
      <c r="G19" s="1"/>
      <c r="H19" s="1"/>
      <c r="M19" s="1"/>
      <c r="O19" s="1"/>
    </row>
    <row r="20" spans="1:15" x14ac:dyDescent="0.25">
      <c r="A20" s="2">
        <f t="shared" si="0"/>
        <v>987</v>
      </c>
      <c r="B20" s="2">
        <f>B18-B19</f>
        <v>-521</v>
      </c>
      <c r="C20" s="2">
        <f>PRODUCT(C18,C19)</f>
        <v>1.0000040030079727</v>
      </c>
      <c r="D20" s="8">
        <f>D18/D19</f>
        <v>1</v>
      </c>
      <c r="E20" s="2">
        <f>E18/E19</f>
        <v>3.248565551764031E-114</v>
      </c>
      <c r="G20" s="1"/>
      <c r="H20" s="1"/>
      <c r="M20" s="1"/>
      <c r="O20" s="1"/>
    </row>
    <row r="21" spans="1:15" x14ac:dyDescent="0.25">
      <c r="A21" s="2">
        <f t="shared" si="0"/>
        <v>1597</v>
      </c>
      <c r="B21" s="2">
        <f>B19-B20</f>
        <v>843</v>
      </c>
      <c r="C21" s="2">
        <f>PRODUCT(C19,C20)</f>
        <v>1.0000064770209121</v>
      </c>
      <c r="D21" s="8">
        <f>D19/D20</f>
        <v>1</v>
      </c>
      <c r="E21" s="2">
        <f>E19/E20</f>
        <v>4.2491039425341368E+183</v>
      </c>
      <c r="G21" s="1"/>
      <c r="H21" s="1"/>
      <c r="M21" s="1"/>
      <c r="O21" s="1"/>
    </row>
    <row r="22" spans="1:15" x14ac:dyDescent="0.25">
      <c r="A22" s="2">
        <f t="shared" si="0"/>
        <v>2584</v>
      </c>
      <c r="B22" s="2">
        <f>B20-B21</f>
        <v>-1364</v>
      </c>
      <c r="C22" s="2">
        <f>PRODUCT(C20,C21)</f>
        <v>1.0000104800548122</v>
      </c>
      <c r="D22" s="8">
        <f>D20/D21</f>
        <v>1</v>
      </c>
      <c r="E22" s="2">
        <f>E20/E21</f>
        <v>7.6452955627783691E-298</v>
      </c>
      <c r="G22" s="1"/>
      <c r="H22" s="1"/>
      <c r="M22" s="1"/>
      <c r="O22" s="1"/>
    </row>
    <row r="23" spans="1:15" x14ac:dyDescent="0.25">
      <c r="A23" s="2">
        <f t="shared" si="0"/>
        <v>4181</v>
      </c>
      <c r="B23" s="2">
        <f>B21-B22</f>
        <v>2207</v>
      </c>
      <c r="C23" s="2">
        <f>PRODUCT(C21,C22)</f>
        <v>1.0000169571436037</v>
      </c>
      <c r="D23" s="8">
        <f>D21/D22</f>
        <v>1</v>
      </c>
      <c r="E23" s="2" t="e">
        <f>E21/E22</f>
        <v>#NUM!</v>
      </c>
      <c r="G23" s="1"/>
      <c r="H23" s="1"/>
      <c r="M23" s="1"/>
      <c r="O23" s="1"/>
    </row>
    <row r="24" spans="1:15" x14ac:dyDescent="0.25">
      <c r="A24" s="2">
        <f t="shared" si="0"/>
        <v>6765</v>
      </c>
      <c r="B24" s="2">
        <f>B22-B23</f>
        <v>-3571</v>
      </c>
      <c r="C24" s="2">
        <f>PRODUCT(C22,C23)</f>
        <v>1.0000274373761278</v>
      </c>
      <c r="D24" s="8">
        <f>D22/D23</f>
        <v>1</v>
      </c>
      <c r="E24" s="2" t="e">
        <f>E22/E23</f>
        <v>#NUM!</v>
      </c>
      <c r="G24" s="1"/>
      <c r="H24" s="1"/>
      <c r="M24" s="1"/>
      <c r="O24" s="1"/>
    </row>
    <row r="25" spans="1:15" x14ac:dyDescent="0.25">
      <c r="A25" s="2">
        <f t="shared" si="0"/>
        <v>10946</v>
      </c>
      <c r="B25" s="2">
        <f>B23-B24</f>
        <v>5778</v>
      </c>
      <c r="C25" s="2">
        <f>PRODUCT(C23,C24)</f>
        <v>1.0000443949849911</v>
      </c>
      <c r="D25" s="8">
        <f>D23/D24</f>
        <v>1</v>
      </c>
      <c r="E25" s="2" t="e">
        <f t="shared" ref="E25:E55" si="1">E23/E24</f>
        <v>#NUM!</v>
      </c>
      <c r="G25" s="1"/>
      <c r="H25" s="1"/>
      <c r="M25" s="1"/>
      <c r="O25" s="1"/>
    </row>
    <row r="26" spans="1:15" x14ac:dyDescent="0.25">
      <c r="A26" s="2">
        <f t="shared" si="0"/>
        <v>17711</v>
      </c>
      <c r="B26" s="2">
        <f>B24-B25</f>
        <v>-9349</v>
      </c>
      <c r="C26" s="2">
        <f>PRODUCT(C24,C25)</f>
        <v>1.0000718335792007</v>
      </c>
      <c r="D26" s="8">
        <f>D24/D25</f>
        <v>1</v>
      </c>
      <c r="E26" s="2" t="e">
        <f t="shared" si="1"/>
        <v>#NUM!</v>
      </c>
      <c r="G26" s="1"/>
      <c r="H26" s="1"/>
      <c r="M26" s="1"/>
      <c r="O26" s="1"/>
    </row>
    <row r="27" spans="1:15" x14ac:dyDescent="0.25">
      <c r="A27" s="2">
        <f t="shared" si="0"/>
        <v>28657</v>
      </c>
      <c r="B27" s="2">
        <f>B25-B26</f>
        <v>15127</v>
      </c>
      <c r="C27" s="2">
        <f>PRODUCT(C25,C26)</f>
        <v>1.0001162317532424</v>
      </c>
      <c r="D27" s="8">
        <f>D25/D26</f>
        <v>1</v>
      </c>
      <c r="E27" s="2" t="e">
        <f t="shared" si="1"/>
        <v>#NUM!</v>
      </c>
      <c r="G27" s="1"/>
      <c r="H27" s="1"/>
      <c r="M27" s="1"/>
      <c r="O27" s="1"/>
    </row>
    <row r="28" spans="1:15" x14ac:dyDescent="0.25">
      <c r="A28" s="2">
        <f t="shared" si="0"/>
        <v>46368</v>
      </c>
      <c r="B28" s="2">
        <f>B26-B27</f>
        <v>-24476</v>
      </c>
      <c r="C28" s="2">
        <f>PRODUCT(C26,C27)</f>
        <v>1.0001880736817859</v>
      </c>
      <c r="D28" s="8">
        <f>D26/D27</f>
        <v>1</v>
      </c>
      <c r="E28" s="2" t="e">
        <f t="shared" si="1"/>
        <v>#NUM!</v>
      </c>
      <c r="G28" s="1"/>
      <c r="H28" s="1"/>
      <c r="M28" s="1"/>
      <c r="O28" s="1"/>
    </row>
    <row r="29" spans="1:15" x14ac:dyDescent="0.25">
      <c r="A29" s="2">
        <f t="shared" si="0"/>
        <v>75025</v>
      </c>
      <c r="B29" s="2">
        <f>B27-B28</f>
        <v>39603</v>
      </c>
      <c r="C29" s="2">
        <f>PRODUCT(C27,C28)</f>
        <v>1.0003043272951619</v>
      </c>
      <c r="D29" s="8">
        <f>D27/D28</f>
        <v>1</v>
      </c>
      <c r="E29" s="2" t="e">
        <f t="shared" si="1"/>
        <v>#NUM!</v>
      </c>
      <c r="G29" s="1"/>
      <c r="H29" s="1"/>
      <c r="M29" s="1"/>
      <c r="O29" s="1"/>
    </row>
    <row r="30" spans="1:15" x14ac:dyDescent="0.25">
      <c r="A30" s="2">
        <f t="shared" si="0"/>
        <v>121393</v>
      </c>
      <c r="B30" s="2">
        <f>B28-B29</f>
        <v>-64079</v>
      </c>
      <c r="C30" s="2">
        <f>PRODUCT(C28,C29)</f>
        <v>1.0004924582129027</v>
      </c>
      <c r="D30" s="8">
        <f>D28/D29</f>
        <v>1</v>
      </c>
      <c r="E30" s="2" t="e">
        <f t="shared" si="1"/>
        <v>#NUM!</v>
      </c>
      <c r="G30" s="1"/>
      <c r="H30" s="1"/>
      <c r="M30" s="1"/>
      <c r="O30" s="1"/>
    </row>
    <row r="31" spans="1:15" x14ac:dyDescent="0.25">
      <c r="A31" s="2">
        <f t="shared" si="0"/>
        <v>196418</v>
      </c>
      <c r="B31" s="2">
        <f>B29-B30</f>
        <v>103682</v>
      </c>
      <c r="C31" s="2">
        <f>PRODUCT(C29,C30)</f>
        <v>1.0007969353765405</v>
      </c>
      <c r="D31" s="8">
        <f>D29/D30</f>
        <v>1</v>
      </c>
      <c r="E31" s="2" t="e">
        <f t="shared" si="1"/>
        <v>#NUM!</v>
      </c>
      <c r="G31" s="1"/>
      <c r="H31" s="1"/>
      <c r="M31" s="1"/>
      <c r="O31" s="1"/>
    </row>
    <row r="32" spans="1:15" x14ac:dyDescent="0.25">
      <c r="A32" s="2">
        <f t="shared" si="0"/>
        <v>317811</v>
      </c>
      <c r="B32" s="2">
        <f>B30-B31</f>
        <v>-167761</v>
      </c>
      <c r="C32" s="2">
        <f>PRODUCT(C30,C31)</f>
        <v>1.0012897860468144</v>
      </c>
      <c r="D32" s="8">
        <f>D30/D31</f>
        <v>1</v>
      </c>
      <c r="E32" s="2" t="e">
        <f t="shared" si="1"/>
        <v>#NUM!</v>
      </c>
      <c r="G32" s="1"/>
      <c r="H32" s="1"/>
      <c r="M32" s="1"/>
      <c r="O32" s="1"/>
    </row>
    <row r="33" spans="1:15" x14ac:dyDescent="0.25">
      <c r="A33" s="2">
        <f t="shared" si="0"/>
        <v>514229</v>
      </c>
      <c r="B33" s="2">
        <f>B31-B32</f>
        <v>271443</v>
      </c>
      <c r="C33" s="2">
        <f>PRODUCT(C31,C32)</f>
        <v>1.0020877492994837</v>
      </c>
      <c r="D33" s="8">
        <f>D31/D32</f>
        <v>1</v>
      </c>
      <c r="E33" s="2" t="e">
        <f t="shared" si="1"/>
        <v>#NUM!</v>
      </c>
      <c r="G33" s="1"/>
      <c r="H33" s="1"/>
      <c r="M33" s="1"/>
      <c r="O33" s="1"/>
    </row>
    <row r="34" spans="1:15" x14ac:dyDescent="0.25">
      <c r="A34" s="2">
        <f t="shared" si="0"/>
        <v>832040</v>
      </c>
      <c r="B34" s="2">
        <f>B32-B33</f>
        <v>-439204</v>
      </c>
      <c r="C34" s="2">
        <f>PRODUCT(C32,C33)</f>
        <v>1.0033802280962139</v>
      </c>
      <c r="D34" s="8">
        <f>D32/D33</f>
        <v>1</v>
      </c>
      <c r="E34" s="2" t="e">
        <f t="shared" si="1"/>
        <v>#NUM!</v>
      </c>
      <c r="G34" s="1"/>
      <c r="H34" s="1"/>
      <c r="M34" s="1"/>
      <c r="O34" s="1"/>
    </row>
    <row r="35" spans="1:15" x14ac:dyDescent="0.25">
      <c r="A35" s="2">
        <f t="shared" si="0"/>
        <v>1346269</v>
      </c>
      <c r="B35" s="2">
        <f>B33-B34</f>
        <v>710647</v>
      </c>
      <c r="C35" s="2">
        <f>PRODUCT(C33,C34)</f>
        <v>1.0054750344645376</v>
      </c>
      <c r="D35" s="8">
        <f>D33/D34</f>
        <v>1</v>
      </c>
      <c r="E35" s="2" t="e">
        <f t="shared" si="1"/>
        <v>#NUM!</v>
      </c>
      <c r="G35" s="1"/>
      <c r="H35" s="1"/>
      <c r="M35" s="1"/>
      <c r="O35" s="1"/>
    </row>
    <row r="36" spans="1:15" x14ac:dyDescent="0.25">
      <c r="A36" s="2">
        <f t="shared" si="0"/>
        <v>2178309</v>
      </c>
      <c r="B36" s="2">
        <f>B34-B35</f>
        <v>-1149851</v>
      </c>
      <c r="C36" s="2">
        <f>PRODUCT(C34,C35)</f>
        <v>1.0088737694260761</v>
      </c>
      <c r="D36" s="8">
        <f>D34/D35</f>
        <v>1</v>
      </c>
      <c r="E36" s="2" t="e">
        <f t="shared" si="1"/>
        <v>#NUM!</v>
      </c>
      <c r="G36" s="1"/>
      <c r="H36" s="1"/>
      <c r="M36" s="1"/>
      <c r="O36" s="1"/>
    </row>
    <row r="37" spans="1:15" x14ac:dyDescent="0.25">
      <c r="A37" s="2">
        <f t="shared" si="0"/>
        <v>3524578</v>
      </c>
      <c r="B37" s="2">
        <f>B35-B36</f>
        <v>1860498</v>
      </c>
      <c r="C37" s="2">
        <f>PRODUCT(C35,C36)</f>
        <v>1.0143973880840518</v>
      </c>
      <c r="D37" s="8">
        <f>D35/D36</f>
        <v>1</v>
      </c>
      <c r="E37" s="2" t="e">
        <f t="shared" si="1"/>
        <v>#NUM!</v>
      </c>
      <c r="G37" s="1"/>
      <c r="H37" s="1"/>
      <c r="M37" s="1"/>
      <c r="O37" s="1"/>
    </row>
    <row r="38" spans="1:15" x14ac:dyDescent="0.25">
      <c r="A38" s="2">
        <f t="shared" si="0"/>
        <v>5702887</v>
      </c>
      <c r="B38" s="2">
        <f>B36-B37</f>
        <v>-3010349</v>
      </c>
      <c r="C38" s="2">
        <f>PRODUCT(C36,C37)</f>
        <v>1.0233989166123234</v>
      </c>
      <c r="D38" s="8">
        <f>D36/D37</f>
        <v>1</v>
      </c>
      <c r="E38" s="2" t="e">
        <f t="shared" si="1"/>
        <v>#NUM!</v>
      </c>
      <c r="G38" s="1"/>
      <c r="H38" s="1"/>
      <c r="M38" s="1"/>
      <c r="O38" s="1"/>
    </row>
    <row r="39" spans="1:15" x14ac:dyDescent="0.25">
      <c r="A39" s="2">
        <f t="shared" si="0"/>
        <v>9227465</v>
      </c>
      <c r="B39" s="2">
        <f>B37-B38</f>
        <v>4870847</v>
      </c>
      <c r="C39" s="2">
        <f>PRODUCT(C37,C38)</f>
        <v>1.0381331879795892</v>
      </c>
      <c r="D39" s="8">
        <f>D37/D38</f>
        <v>1</v>
      </c>
      <c r="E39" s="2" t="e">
        <f t="shared" si="1"/>
        <v>#NUM!</v>
      </c>
      <c r="G39" s="1"/>
      <c r="H39" s="1"/>
      <c r="M39" s="1"/>
      <c r="O39" s="1"/>
    </row>
    <row r="40" spans="1:15" x14ac:dyDescent="0.25">
      <c r="A40" s="2">
        <f t="shared" si="0"/>
        <v>14930352</v>
      </c>
      <c r="B40" s="2">
        <f>B38-B39</f>
        <v>-7881196</v>
      </c>
      <c r="C40" s="2">
        <f>PRODUCT(C38,C39)</f>
        <v>1.062424379877609</v>
      </c>
      <c r="D40" s="8">
        <f>D38/D39</f>
        <v>1</v>
      </c>
      <c r="E40" s="2" t="e">
        <f t="shared" si="1"/>
        <v>#NUM!</v>
      </c>
      <c r="M40" s="1"/>
      <c r="O40" s="1"/>
    </row>
    <row r="41" spans="1:15" x14ac:dyDescent="0.25">
      <c r="A41" s="2">
        <f t="shared" si="0"/>
        <v>24157817</v>
      </c>
      <c r="B41" s="2">
        <f>B39-B40</f>
        <v>12752043</v>
      </c>
      <c r="C41" s="2">
        <f>PRODUCT(C39,C40)</f>
        <v>1.1029380084695803</v>
      </c>
      <c r="D41" s="8">
        <f>D39/D40</f>
        <v>1</v>
      </c>
      <c r="E41" s="2" t="e">
        <f t="shared" si="1"/>
        <v>#NUM!</v>
      </c>
      <c r="M41" s="1"/>
      <c r="O41" s="1"/>
    </row>
    <row r="42" spans="1:15" x14ac:dyDescent="0.25">
      <c r="A42" s="2">
        <f t="shared" si="0"/>
        <v>39088169</v>
      </c>
      <c r="B42" s="2">
        <f>B40-B41</f>
        <v>-20633239</v>
      </c>
      <c r="C42" s="2">
        <f>PRODUCT(C40,C41)</f>
        <v>1.171788229691739</v>
      </c>
      <c r="D42" s="8">
        <f>D40/D41</f>
        <v>1</v>
      </c>
      <c r="E42" s="2" t="e">
        <f t="shared" si="1"/>
        <v>#NUM!</v>
      </c>
      <c r="M42" s="1"/>
      <c r="O42" s="1"/>
    </row>
    <row r="43" spans="1:15" x14ac:dyDescent="0.25">
      <c r="A43" s="2">
        <f t="shared" si="0"/>
        <v>63245986</v>
      </c>
      <c r="B43" s="2">
        <f>B41-B42</f>
        <v>33385282</v>
      </c>
      <c r="C43" s="2">
        <f>PRODUCT(C41,C42)</f>
        <v>1.2924097764043019</v>
      </c>
      <c r="D43" s="8">
        <f>D41/D42</f>
        <v>1</v>
      </c>
      <c r="E43" s="2" t="e">
        <f t="shared" si="1"/>
        <v>#NUM!</v>
      </c>
      <c r="M43" s="1"/>
      <c r="O43" s="1"/>
    </row>
    <row r="44" spans="1:15" x14ac:dyDescent="0.25">
      <c r="A44" s="2">
        <f t="shared" si="0"/>
        <v>102334155</v>
      </c>
      <c r="B44" s="2">
        <f>B42-B43</f>
        <v>-54018521</v>
      </c>
      <c r="C44" s="2">
        <f>PRODUCT(C42,C43)</f>
        <v>1.5144305639290931</v>
      </c>
      <c r="D44" s="8">
        <f>D42/D43</f>
        <v>1</v>
      </c>
      <c r="E44" s="2" t="e">
        <f t="shared" si="1"/>
        <v>#NUM!</v>
      </c>
      <c r="M44" s="1"/>
      <c r="O44" s="1"/>
    </row>
    <row r="45" spans="1:15" x14ac:dyDescent="0.25">
      <c r="A45" s="2">
        <f t="shared" si="0"/>
        <v>165580141</v>
      </c>
      <c r="B45" s="2">
        <f>B43-B44</f>
        <v>87403803</v>
      </c>
      <c r="C45" s="2">
        <f>PRODUCT(C43,C44)</f>
        <v>1.9572648665074401</v>
      </c>
      <c r="D45" s="8">
        <f>D43/D44</f>
        <v>1</v>
      </c>
      <c r="E45" s="2" t="e">
        <f t="shared" si="1"/>
        <v>#NUM!</v>
      </c>
      <c r="M45" s="1"/>
      <c r="O45" s="1"/>
    </row>
    <row r="46" spans="1:15" x14ac:dyDescent="0.25">
      <c r="A46" s="2">
        <f t="shared" si="0"/>
        <v>267914296</v>
      </c>
      <c r="B46" s="2">
        <f>B44-B45</f>
        <v>-141422324</v>
      </c>
      <c r="C46" s="2">
        <f>PRODUCT(C44,C45)</f>
        <v>2.9641417355434636</v>
      </c>
      <c r="D46" s="8">
        <f>D44/D45</f>
        <v>1</v>
      </c>
      <c r="E46" s="2" t="e">
        <f t="shared" si="1"/>
        <v>#NUM!</v>
      </c>
      <c r="M46" s="1"/>
      <c r="O46" s="1"/>
    </row>
    <row r="47" spans="1:15" x14ac:dyDescent="0.25">
      <c r="A47" s="2">
        <f t="shared" si="0"/>
        <v>433494437</v>
      </c>
      <c r="B47" s="2">
        <f>B45-B46</f>
        <v>228826127</v>
      </c>
      <c r="C47" s="2">
        <f>PRODUCT(C45,C46)</f>
        <v>5.8016104783276088</v>
      </c>
      <c r="D47" s="8">
        <f>D45/D46</f>
        <v>1</v>
      </c>
      <c r="E47" s="2" t="e">
        <f t="shared" si="1"/>
        <v>#NUM!</v>
      </c>
      <c r="M47" s="1"/>
      <c r="O47" s="1"/>
    </row>
    <row r="48" spans="1:15" x14ac:dyDescent="0.25">
      <c r="A48" s="2">
        <f t="shared" si="0"/>
        <v>701408733</v>
      </c>
      <c r="B48" s="2">
        <f>B46-B47</f>
        <v>-370248451</v>
      </c>
      <c r="C48" s="2">
        <f>PRODUCT(C46,C47)</f>
        <v>17.196795752177142</v>
      </c>
      <c r="D48" s="8">
        <f>D46/D47</f>
        <v>1</v>
      </c>
      <c r="E48" s="2" t="e">
        <f t="shared" si="1"/>
        <v>#NUM!</v>
      </c>
      <c r="M48" s="1"/>
      <c r="O48" s="1"/>
    </row>
    <row r="49" spans="1:15" x14ac:dyDescent="0.25">
      <c r="A49" s="2">
        <f t="shared" si="0"/>
        <v>1134903170</v>
      </c>
      <c r="B49" s="2">
        <f>B47-B48</f>
        <v>599074578</v>
      </c>
      <c r="C49" s="2">
        <f>PRODUCT(C47,C48)</f>
        <v>99.769110429490624</v>
      </c>
      <c r="D49" s="8">
        <f>D47/D48</f>
        <v>1</v>
      </c>
      <c r="E49" s="2" t="e">
        <f t="shared" si="1"/>
        <v>#NUM!</v>
      </c>
      <c r="M49" s="1"/>
      <c r="O49" s="1"/>
    </row>
    <row r="50" spans="1:15" x14ac:dyDescent="0.25">
      <c r="A50" s="2">
        <f t="shared" si="0"/>
        <v>1836311903</v>
      </c>
      <c r="B50" s="2">
        <f>B48-B49</f>
        <v>-969323029</v>
      </c>
      <c r="C50" s="2">
        <f>PRODUCT(C48,C49)</f>
        <v>1715.7090144323565</v>
      </c>
      <c r="D50" s="8">
        <f>D48/D49</f>
        <v>1</v>
      </c>
      <c r="E50" s="2" t="e">
        <f t="shared" si="1"/>
        <v>#NUM!</v>
      </c>
      <c r="O50" s="1"/>
    </row>
    <row r="51" spans="1:15" x14ac:dyDescent="0.25">
      <c r="A51" s="2">
        <f t="shared" si="0"/>
        <v>2971215073</v>
      </c>
      <c r="B51" s="2">
        <f>B49-B50</f>
        <v>1568397607</v>
      </c>
      <c r="C51" s="2">
        <f>PRODUCT(C49,C50)</f>
        <v>171174.76212577429</v>
      </c>
      <c r="D51" s="8">
        <f>D49/D50</f>
        <v>1</v>
      </c>
      <c r="E51" s="2" t="e">
        <f t="shared" si="1"/>
        <v>#NUM!</v>
      </c>
      <c r="O51" s="1"/>
    </row>
    <row r="52" spans="1:15" x14ac:dyDescent="0.25">
      <c r="A52" s="2">
        <f t="shared" si="0"/>
        <v>4807526976</v>
      </c>
      <c r="B52" s="2">
        <f>B50-B51</f>
        <v>-2537720636</v>
      </c>
      <c r="C52" s="2">
        <f>PRODUCT(C50,C51)</f>
        <v>293686082.42250526</v>
      </c>
      <c r="D52" s="8">
        <f>D50/D51</f>
        <v>1</v>
      </c>
      <c r="E52" s="2" t="e">
        <f t="shared" si="1"/>
        <v>#NUM!</v>
      </c>
      <c r="O52" s="1"/>
    </row>
    <row r="53" spans="1:15" x14ac:dyDescent="0.25">
      <c r="A53" s="2">
        <f t="shared" si="0"/>
        <v>7778742049</v>
      </c>
      <c r="B53" s="2">
        <f>B51-B52</f>
        <v>4106118243</v>
      </c>
      <c r="C53" s="2">
        <f>PRODUCT(C51,C52)</f>
        <v>50271645298322.875</v>
      </c>
      <c r="D53" s="8">
        <f>D51/D52</f>
        <v>1</v>
      </c>
      <c r="E53" s="2" t="e">
        <f t="shared" si="1"/>
        <v>#NUM!</v>
      </c>
    </row>
    <row r="54" spans="1:15" x14ac:dyDescent="0.25">
      <c r="A54" s="2">
        <f t="shared" si="0"/>
        <v>12586269025</v>
      </c>
      <c r="B54" s="2">
        <f>B52-B53</f>
        <v>-6643838879</v>
      </c>
      <c r="C54" s="2">
        <f>PRODUCT(C52,C53)</f>
        <v>1.4764082564598201E+22</v>
      </c>
      <c r="D54" s="8">
        <f>D52/D53</f>
        <v>1</v>
      </c>
      <c r="E54" s="2" t="e">
        <f t="shared" si="1"/>
        <v>#NUM!</v>
      </c>
    </row>
    <row r="55" spans="1:15" x14ac:dyDescent="0.25">
      <c r="A55" s="2">
        <f t="shared" si="0"/>
        <v>20365011074</v>
      </c>
      <c r="B55" s="2">
        <f>B53-B54</f>
        <v>10749957122</v>
      </c>
      <c r="C55" s="2">
        <f>PRODUCT(C53,C54)</f>
        <v>7.4221472184263385E+35</v>
      </c>
      <c r="D55" s="8">
        <f>D53/D54</f>
        <v>1</v>
      </c>
      <c r="E55" s="2" t="e">
        <f t="shared" si="1"/>
        <v>#NUM!</v>
      </c>
    </row>
  </sheetData>
  <mergeCells count="5">
    <mergeCell ref="A1:E1"/>
    <mergeCell ref="C3:E4"/>
    <mergeCell ref="A3:B4"/>
    <mergeCell ref="A2:E2"/>
    <mergeCell ref="D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MyUserName</dc:creator>
  <cp:lastModifiedBy>MyUserName</cp:lastModifiedBy>
  <dcterms:created xsi:type="dcterms:W3CDTF">2019-12-22T10:51:09Z</dcterms:created>
  <dcterms:modified xsi:type="dcterms:W3CDTF">2019-12-22T17:31:47Z</dcterms:modified>
</cp:coreProperties>
</file>