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- 151110\Side_Projects\Analytical_Solutions\Scorecard_Suite\development\"/>
    </mc:Choice>
  </mc:AlternateContent>
  <xr:revisionPtr revIDLastSave="0" documentId="13_ncr:1_{010D958F-E066-4D50-9696-9CB5C18ED45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G3" i="1"/>
  <c r="G4" i="1"/>
  <c r="G7" i="1"/>
  <c r="G8" i="1"/>
  <c r="G11" i="1"/>
  <c r="G2" i="1"/>
  <c r="E3" i="1"/>
  <c r="H3" i="1" s="1"/>
  <c r="E4" i="1"/>
  <c r="H4" i="1" s="1"/>
  <c r="E6" i="1"/>
  <c r="E7" i="1"/>
  <c r="H7" i="1" s="1"/>
  <c r="E8" i="1"/>
  <c r="H8" i="1" s="1"/>
  <c r="E10" i="1"/>
  <c r="E11" i="1"/>
  <c r="H11" i="1" s="1"/>
  <c r="E2" i="1"/>
  <c r="H2" i="1" s="1"/>
  <c r="C12" i="1"/>
  <c r="E5" i="1" s="1"/>
  <c r="H5" i="1" s="1"/>
  <c r="B12" i="1"/>
  <c r="G5" i="1" s="1"/>
  <c r="D2" i="1"/>
  <c r="D3" i="1" s="1"/>
  <c r="F3" i="1" l="1"/>
  <c r="D4" i="1"/>
  <c r="I4" i="1"/>
  <c r="J3" i="1"/>
  <c r="J2" i="1"/>
  <c r="F2" i="1"/>
  <c r="K2" i="1" s="1"/>
  <c r="G10" i="1"/>
  <c r="H10" i="1" s="1"/>
  <c r="G6" i="1"/>
  <c r="H6" i="1" s="1"/>
  <c r="E9" i="1"/>
  <c r="G9" i="1"/>
  <c r="I5" i="1" l="1"/>
  <c r="J4" i="1"/>
  <c r="F4" i="1"/>
  <c r="K4" i="1" s="1"/>
  <c r="D5" i="1"/>
  <c r="H9" i="1"/>
  <c r="K3" i="1"/>
  <c r="D6" i="1" l="1"/>
  <c r="F5" i="1"/>
  <c r="I6" i="1"/>
  <c r="J5" i="1"/>
  <c r="I7" i="1" l="1"/>
  <c r="J6" i="1"/>
  <c r="K5" i="1"/>
  <c r="D7" i="1"/>
  <c r="F6" i="1"/>
  <c r="D8" i="1" l="1"/>
  <c r="F7" i="1"/>
  <c r="K7" i="1" s="1"/>
  <c r="K6" i="1"/>
  <c r="I8" i="1"/>
  <c r="J7" i="1"/>
  <c r="I9" i="1" l="1"/>
  <c r="J8" i="1"/>
  <c r="D9" i="1"/>
  <c r="F8" i="1"/>
  <c r="K8" i="1" s="1"/>
  <c r="D10" i="1" l="1"/>
  <c r="F9" i="1"/>
  <c r="I10" i="1"/>
  <c r="J9" i="1"/>
  <c r="I11" i="1" l="1"/>
  <c r="J11" i="1" s="1"/>
  <c r="J10" i="1"/>
  <c r="K9" i="1"/>
  <c r="D11" i="1"/>
  <c r="F11" i="1" s="1"/>
  <c r="K11" i="1" s="1"/>
  <c r="F10" i="1"/>
  <c r="K10" i="1" l="1"/>
</calcChain>
</file>

<file path=xl/sharedStrings.xml><?xml version="1.0" encoding="utf-8"?>
<sst xmlns="http://schemas.openxmlformats.org/spreadsheetml/2006/main" count="11" uniqueCount="11">
  <si>
    <t>Decile</t>
  </si>
  <si>
    <t>Lift</t>
  </si>
  <si>
    <t>% of Cases</t>
  </si>
  <si>
    <t>Cumulative Lift</t>
  </si>
  <si>
    <t>Cumulative % of Cases</t>
  </si>
  <si>
    <t>Cumulative % of Events</t>
  </si>
  <si>
    <t>% of Events</t>
  </si>
  <si>
    <t># Cases</t>
  </si>
  <si>
    <t># Responses</t>
  </si>
  <si>
    <t>Cumulative # Responses</t>
  </si>
  <si>
    <t>Cumulative #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</si>
</sst>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0" fontId="0" fillId="0" borderId="1" xfId="1" applyNumberFormat="1" applyFont="1" applyBorder="1"/>
    <xf numFmtId="164" fontId="0" fillId="0" borderId="1" xfId="0" applyNumberFormat="1" applyBorder="1"/>
    <xf numFmtId="9" fontId="0" fillId="0" borderId="1" xfId="1" applyFon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E12" sqref="E12"/>
    </sheetView>
  </sheetViews>
  <sheetFormatPr defaultRowHeight="14.5" x14ac:dyDescent="0.35"/>
  <cols>
    <col min="1" max="1" width="5.81640625" bestFit="1" customWidth="1"/>
    <col min="2" max="2" width="7" bestFit="1" customWidth="1"/>
    <col min="3" max="3" width="11.08984375" bestFit="1" customWidth="1"/>
    <col min="4" max="4" width="14.1796875" customWidth="1"/>
    <col min="5" max="5" width="10.36328125" bestFit="1" customWidth="1"/>
    <col min="6" max="6" width="11.81640625" customWidth="1"/>
    <col min="7" max="7" width="9.6328125" bestFit="1" customWidth="1"/>
    <col min="8" max="8" width="5.36328125" bestFit="1" customWidth="1"/>
    <col min="9" max="9" width="11.6328125" bestFit="1" customWidth="1"/>
    <col min="10" max="10" width="13.453125" customWidth="1"/>
    <col min="11" max="11" width="13.26953125" bestFit="1" customWidth="1"/>
  </cols>
  <sheetData>
    <row r="1" spans="1:11" ht="29" x14ac:dyDescent="0.35">
      <c r="A1" s="1" t="s">
        <v>0</v>
      </c>
      <c r="B1" s="1" t="s">
        <v>7</v>
      </c>
      <c r="C1" s="1" t="s">
        <v>8</v>
      </c>
      <c r="D1" s="1" t="s">
        <v>9</v>
      </c>
      <c r="E1" s="7" t="s">
        <v>6</v>
      </c>
      <c r="F1" s="7" t="s">
        <v>5</v>
      </c>
      <c r="G1" s="7" t="s">
        <v>2</v>
      </c>
      <c r="H1" s="7" t="s">
        <v>1</v>
      </c>
      <c r="I1" s="1" t="s">
        <v>10</v>
      </c>
      <c r="J1" s="7" t="s">
        <v>4</v>
      </c>
      <c r="K1" s="7" t="s">
        <v>3</v>
      </c>
    </row>
    <row r="2" spans="1:11" x14ac:dyDescent="0.35">
      <c r="A2" s="2">
        <v>1</v>
      </c>
      <c r="B2" s="2">
        <v>2500</v>
      </c>
      <c r="C2" s="2">
        <v>2179</v>
      </c>
      <c r="D2" s="2">
        <f>C2</f>
        <v>2179</v>
      </c>
      <c r="E2" s="3">
        <f>C2/$C$12</f>
        <v>0.44706606483381206</v>
      </c>
      <c r="F2" s="3">
        <f>D2/$C$12</f>
        <v>0.44706606483381206</v>
      </c>
      <c r="G2" s="3">
        <f>B2/$B$12</f>
        <v>0.1</v>
      </c>
      <c r="H2" s="4">
        <f>E2/G2</f>
        <v>4.4706606483381206</v>
      </c>
      <c r="I2" s="2">
        <f>B2</f>
        <v>2500</v>
      </c>
      <c r="J2" s="5">
        <f>I2/$B$12</f>
        <v>0.1</v>
      </c>
      <c r="K2" s="6">
        <f>F2/J2</f>
        <v>4.4706606483381206</v>
      </c>
    </row>
    <row r="3" spans="1:11" x14ac:dyDescent="0.35">
      <c r="A3" s="2">
        <v>2</v>
      </c>
      <c r="B3" s="2">
        <v>2500</v>
      </c>
      <c r="C3" s="2">
        <v>1753</v>
      </c>
      <c r="D3" s="2">
        <f>C3+D2</f>
        <v>3932</v>
      </c>
      <c r="E3" s="3">
        <f t="shared" ref="E3:E11" si="0">C3/$C$12</f>
        <v>0.35966352072219943</v>
      </c>
      <c r="F3" s="3">
        <f t="shared" ref="F3:F11" si="1">D3/$C$12</f>
        <v>0.80672958555601149</v>
      </c>
      <c r="G3" s="3">
        <f t="shared" ref="G3:G11" si="2">B3/$B$12</f>
        <v>0.1</v>
      </c>
      <c r="H3" s="4">
        <f t="shared" ref="H3:H11" si="3">E3/G3</f>
        <v>3.5966352072219943</v>
      </c>
      <c r="I3" s="2">
        <f>B3+I2</f>
        <v>5000</v>
      </c>
      <c r="J3" s="5">
        <f t="shared" ref="J3:J11" si="4">I3/$B$12</f>
        <v>0.2</v>
      </c>
      <c r="K3" s="6">
        <f t="shared" ref="K3:K11" si="5">F3/J3</f>
        <v>4.0336479277800574</v>
      </c>
    </row>
    <row r="4" spans="1:11" x14ac:dyDescent="0.35">
      <c r="A4" s="2">
        <v>3</v>
      </c>
      <c r="B4" s="2">
        <v>2500</v>
      </c>
      <c r="C4" s="2">
        <v>396</v>
      </c>
      <c r="D4" s="2">
        <f t="shared" ref="D4:D11" si="6">C4+D3</f>
        <v>4328</v>
      </c>
      <c r="E4" s="3">
        <f t="shared" si="0"/>
        <v>8.1247435371358229E-2</v>
      </c>
      <c r="F4" s="3">
        <f t="shared" si="1"/>
        <v>0.88797702092736974</v>
      </c>
      <c r="G4" s="3">
        <f t="shared" si="2"/>
        <v>0.1</v>
      </c>
      <c r="H4" s="4">
        <f t="shared" si="3"/>
        <v>0.81247435371358223</v>
      </c>
      <c r="I4" s="2">
        <f t="shared" ref="I4:I11" si="7">B4+I3</f>
        <v>7500</v>
      </c>
      <c r="J4" s="5">
        <f t="shared" si="4"/>
        <v>0.3</v>
      </c>
      <c r="K4" s="6">
        <f t="shared" si="5"/>
        <v>2.9599234030912327</v>
      </c>
    </row>
    <row r="5" spans="1:11" x14ac:dyDescent="0.35">
      <c r="A5" s="2">
        <v>4</v>
      </c>
      <c r="B5" s="2">
        <v>2500</v>
      </c>
      <c r="C5" s="2">
        <v>111</v>
      </c>
      <c r="D5" s="2">
        <f t="shared" si="6"/>
        <v>4439</v>
      </c>
      <c r="E5" s="3">
        <f t="shared" si="0"/>
        <v>2.2773902338941322E-2</v>
      </c>
      <c r="F5" s="3">
        <f t="shared" si="1"/>
        <v>0.91075092326631102</v>
      </c>
      <c r="G5" s="3">
        <f t="shared" si="2"/>
        <v>0.1</v>
      </c>
      <c r="H5" s="4">
        <f t="shared" si="3"/>
        <v>0.22773902338941321</v>
      </c>
      <c r="I5" s="2">
        <f t="shared" si="7"/>
        <v>10000</v>
      </c>
      <c r="J5" s="5">
        <f t="shared" si="4"/>
        <v>0.4</v>
      </c>
      <c r="K5" s="6">
        <f t="shared" si="5"/>
        <v>2.2768773081657776</v>
      </c>
    </row>
    <row r="6" spans="1:11" x14ac:dyDescent="0.35">
      <c r="A6" s="2">
        <v>5</v>
      </c>
      <c r="B6" s="2">
        <v>2500</v>
      </c>
      <c r="C6" s="2">
        <v>110</v>
      </c>
      <c r="D6" s="2">
        <f t="shared" si="6"/>
        <v>4549</v>
      </c>
      <c r="E6" s="3">
        <f t="shared" si="0"/>
        <v>2.2568732047599509E-2</v>
      </c>
      <c r="F6" s="3">
        <f t="shared" si="1"/>
        <v>0.93331965531391059</v>
      </c>
      <c r="G6" s="3">
        <f t="shared" si="2"/>
        <v>0.1</v>
      </c>
      <c r="H6" s="4">
        <f t="shared" si="3"/>
        <v>0.22568732047599507</v>
      </c>
      <c r="I6" s="2">
        <f t="shared" si="7"/>
        <v>12500</v>
      </c>
      <c r="J6" s="5">
        <f t="shared" si="4"/>
        <v>0.5</v>
      </c>
      <c r="K6" s="6">
        <f t="shared" si="5"/>
        <v>1.8666393106278212</v>
      </c>
    </row>
    <row r="7" spans="1:11" x14ac:dyDescent="0.35">
      <c r="A7" s="2">
        <v>6</v>
      </c>
      <c r="B7" s="2">
        <v>2500</v>
      </c>
      <c r="C7" s="2">
        <v>85</v>
      </c>
      <c r="D7" s="2">
        <f t="shared" si="6"/>
        <v>4634</v>
      </c>
      <c r="E7" s="3">
        <f t="shared" si="0"/>
        <v>1.7439474764054164E-2</v>
      </c>
      <c r="F7" s="3">
        <f t="shared" si="1"/>
        <v>0.95075913007796475</v>
      </c>
      <c r="G7" s="3">
        <f t="shared" si="2"/>
        <v>0.1</v>
      </c>
      <c r="H7" s="4">
        <f t="shared" si="3"/>
        <v>0.17439474764054164</v>
      </c>
      <c r="I7" s="2">
        <f t="shared" si="7"/>
        <v>15000</v>
      </c>
      <c r="J7" s="5">
        <f t="shared" si="4"/>
        <v>0.6</v>
      </c>
      <c r="K7" s="6">
        <f t="shared" si="5"/>
        <v>1.5845985501299413</v>
      </c>
    </row>
    <row r="8" spans="1:11" x14ac:dyDescent="0.35">
      <c r="A8" s="2">
        <v>7</v>
      </c>
      <c r="B8" s="2">
        <v>2500</v>
      </c>
      <c r="C8" s="2">
        <v>67</v>
      </c>
      <c r="D8" s="2">
        <f t="shared" si="6"/>
        <v>4701</v>
      </c>
      <c r="E8" s="3">
        <f t="shared" si="0"/>
        <v>1.3746409519901519E-2</v>
      </c>
      <c r="F8" s="3">
        <f t="shared" si="1"/>
        <v>0.96450553959786622</v>
      </c>
      <c r="G8" s="3">
        <f t="shared" si="2"/>
        <v>0.1</v>
      </c>
      <c r="H8" s="4">
        <f t="shared" si="3"/>
        <v>0.13746409519901517</v>
      </c>
      <c r="I8" s="2">
        <f t="shared" si="7"/>
        <v>17500</v>
      </c>
      <c r="J8" s="5">
        <f t="shared" si="4"/>
        <v>0.7</v>
      </c>
      <c r="K8" s="6">
        <f t="shared" si="5"/>
        <v>1.3778650565683803</v>
      </c>
    </row>
    <row r="9" spans="1:11" x14ac:dyDescent="0.35">
      <c r="A9" s="2">
        <v>8</v>
      </c>
      <c r="B9" s="2">
        <v>2500</v>
      </c>
      <c r="C9" s="2">
        <v>69</v>
      </c>
      <c r="D9" s="2">
        <f t="shared" si="6"/>
        <v>4770</v>
      </c>
      <c r="E9" s="3">
        <f t="shared" si="0"/>
        <v>1.4156750102585146E-2</v>
      </c>
      <c r="F9" s="3">
        <f t="shared" si="1"/>
        <v>0.97866228970045133</v>
      </c>
      <c r="G9" s="3">
        <f t="shared" si="2"/>
        <v>0.1</v>
      </c>
      <c r="H9" s="4">
        <f t="shared" si="3"/>
        <v>0.14156750102585144</v>
      </c>
      <c r="I9" s="2">
        <f t="shared" si="7"/>
        <v>20000</v>
      </c>
      <c r="J9" s="5">
        <f t="shared" si="4"/>
        <v>0.8</v>
      </c>
      <c r="K9" s="6">
        <f t="shared" si="5"/>
        <v>1.2233278621255641</v>
      </c>
    </row>
    <row r="10" spans="1:11" x14ac:dyDescent="0.35">
      <c r="A10" s="2">
        <v>9</v>
      </c>
      <c r="B10" s="2">
        <v>2500</v>
      </c>
      <c r="C10" s="2">
        <v>49</v>
      </c>
      <c r="D10" s="2">
        <f t="shared" si="6"/>
        <v>4819</v>
      </c>
      <c r="E10" s="3">
        <f t="shared" si="0"/>
        <v>1.0053344275748872E-2</v>
      </c>
      <c r="F10" s="3">
        <f t="shared" si="1"/>
        <v>0.98871563397620021</v>
      </c>
      <c r="G10" s="3">
        <f t="shared" si="2"/>
        <v>0.1</v>
      </c>
      <c r="H10" s="4">
        <f t="shared" si="3"/>
        <v>0.10053344275748871</v>
      </c>
      <c r="I10" s="2">
        <f t="shared" si="7"/>
        <v>22500</v>
      </c>
      <c r="J10" s="5">
        <f t="shared" si="4"/>
        <v>0.9</v>
      </c>
      <c r="K10" s="6">
        <f t="shared" si="5"/>
        <v>1.0985729266402224</v>
      </c>
    </row>
    <row r="11" spans="1:11" x14ac:dyDescent="0.35">
      <c r="A11" s="2">
        <v>10</v>
      </c>
      <c r="B11" s="2">
        <v>2500</v>
      </c>
      <c r="C11" s="2">
        <v>55</v>
      </c>
      <c r="D11" s="2">
        <f t="shared" si="6"/>
        <v>4874</v>
      </c>
      <c r="E11" s="3">
        <f t="shared" si="0"/>
        <v>1.1284366023799754E-2</v>
      </c>
      <c r="F11" s="3">
        <f t="shared" si="1"/>
        <v>1</v>
      </c>
      <c r="G11" s="3">
        <f t="shared" si="2"/>
        <v>0.1</v>
      </c>
      <c r="H11" s="4">
        <f t="shared" si="3"/>
        <v>0.11284366023799754</v>
      </c>
      <c r="I11" s="2">
        <f t="shared" si="7"/>
        <v>25000</v>
      </c>
      <c r="J11" s="5">
        <f t="shared" si="4"/>
        <v>1</v>
      </c>
      <c r="K11" s="6">
        <f t="shared" si="5"/>
        <v>1</v>
      </c>
    </row>
    <row r="12" spans="1:11" x14ac:dyDescent="0.35">
      <c r="B12" s="2">
        <f>SUM(B2:B11)</f>
        <v>25000</v>
      </c>
      <c r="C12" s="2">
        <f>SUM(C2:C11)</f>
        <v>4874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VanquisBank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 Adamakis</dc:creator>
  <cp:lastModifiedBy>creeper 15580</cp:lastModifiedBy>
  <dcterms:created xsi:type="dcterms:W3CDTF">2017-03-09T14:03:01Z</dcterms:created>
  <dcterms:modified xsi:type="dcterms:W3CDTF">2019-12-10T23:05:54Z</dcterms:modified>
</cp:coreProperties>
</file>