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4a6ba0617a306c2d/Desktop/"/>
    </mc:Choice>
  </mc:AlternateContent>
  <xr:revisionPtr revIDLastSave="0" documentId="8_{A834A32D-ED5D-4400-89A4-D1A9E61C149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2" l="1"/>
  <c r="C23" i="2"/>
  <c r="C24" i="2"/>
  <c r="C25" i="2"/>
  <c r="C21" i="2"/>
  <c r="K5" i="2"/>
  <c r="K6" i="2"/>
  <c r="L6" i="2" s="1"/>
  <c r="K7" i="2"/>
  <c r="K8" i="2"/>
  <c r="L8" i="2" s="1"/>
  <c r="K9" i="2"/>
  <c r="L7" i="2" s="1"/>
  <c r="K10" i="2"/>
  <c r="M6" i="2" s="1"/>
  <c r="F3" i="1"/>
  <c r="G3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M7" i="2" l="1"/>
  <c r="M5" i="2"/>
  <c r="L5" i="2"/>
  <c r="M8" i="2"/>
</calcChain>
</file>

<file path=xl/sharedStrings.xml><?xml version="1.0" encoding="utf-8"?>
<sst xmlns="http://schemas.openxmlformats.org/spreadsheetml/2006/main" count="82" uniqueCount="65">
  <si>
    <t>s.no</t>
  </si>
  <si>
    <t>name</t>
  </si>
  <si>
    <t>fathers name</t>
  </si>
  <si>
    <t>course</t>
  </si>
  <si>
    <t>marks</t>
  </si>
  <si>
    <t>percentage</t>
  </si>
  <si>
    <t>Akansha</t>
  </si>
  <si>
    <t>prince</t>
  </si>
  <si>
    <t>ashu</t>
  </si>
  <si>
    <t>riya</t>
  </si>
  <si>
    <t>dipesh</t>
  </si>
  <si>
    <t>jyoti</t>
  </si>
  <si>
    <t>sudesh</t>
  </si>
  <si>
    <t>aatul</t>
  </si>
  <si>
    <t>kiran</t>
  </si>
  <si>
    <t>kajal</t>
  </si>
  <si>
    <t>rahul</t>
  </si>
  <si>
    <t>kavi</t>
  </si>
  <si>
    <t>ravi</t>
  </si>
  <si>
    <t>shavi</t>
  </si>
  <si>
    <t>sanjay</t>
  </si>
  <si>
    <t>mohan</t>
  </si>
  <si>
    <t>jatin</t>
  </si>
  <si>
    <t>karan</t>
  </si>
  <si>
    <t>karam</t>
  </si>
  <si>
    <t>lalit</t>
  </si>
  <si>
    <t>harsh</t>
  </si>
  <si>
    <t>chohan</t>
  </si>
  <si>
    <t>bca</t>
  </si>
  <si>
    <t>mtech</t>
  </si>
  <si>
    <t>btech</t>
  </si>
  <si>
    <t>mca</t>
  </si>
  <si>
    <t>bba</t>
  </si>
  <si>
    <t>Column1</t>
  </si>
  <si>
    <t>Column2</t>
  </si>
  <si>
    <t>Column3</t>
  </si>
  <si>
    <t>Column4</t>
  </si>
  <si>
    <t>Column5</t>
  </si>
  <si>
    <t>Column6</t>
  </si>
  <si>
    <t>status</t>
  </si>
  <si>
    <t>Column7</t>
  </si>
  <si>
    <t>grade</t>
  </si>
  <si>
    <t>EXERCISE 1.</t>
  </si>
  <si>
    <t>Budget table</t>
  </si>
  <si>
    <t>value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</si>
  <si>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</si>
  <si>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</si>
  <si>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</si>
  <si>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</si>
  <si>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</si>
  <si>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</si>
  <si>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</si>
  <si>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</si>
  <si>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</si>
  <si>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income</t>
  </si>
  <si>
    <t>expense 1</t>
  </si>
  <si>
    <t>expence 2</t>
  </si>
  <si>
    <t>expence3</t>
  </si>
  <si>
    <t>Tax(%)</t>
  </si>
  <si>
    <t>Bonus</t>
  </si>
  <si>
    <t>Tax</t>
  </si>
  <si>
    <t>bonus</t>
  </si>
  <si>
    <t>to calculate tax =&gt; =sum(@total)*total of tax</t>
  </si>
  <si>
    <t>to calculate bonus =&gt; =sum(@total)*total of bonus+ f4 key</t>
  </si>
  <si>
    <t>sem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</si>
</sst>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2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G17" totalsRowShown="0" headerRowDxfId="24" dataDxfId="23">
  <sortState xmlns:xlrd2="http://schemas.microsoft.com/office/spreadsheetml/2017/richdata2" ref="A3:F17">
    <sortCondition ref="A2"/>
  </sortState>
  <tableColumns count="7">
    <tableColumn id="1" xr3:uid="{00000000-0010-0000-0000-000001000000}" name="Column1" dataDxfId="22"/>
    <tableColumn id="2" xr3:uid="{00000000-0010-0000-0000-000002000000}" name="Column2" dataDxfId="21"/>
    <tableColumn id="3" xr3:uid="{00000000-0010-0000-0000-000003000000}" name="Column3" dataDxfId="20"/>
    <tableColumn id="4" xr3:uid="{00000000-0010-0000-0000-000004000000}" name="Column4" dataDxfId="19"/>
    <tableColumn id="5" xr3:uid="{00000000-0010-0000-0000-000005000000}" name="Column5" dataDxfId="18"/>
    <tableColumn id="6" xr3:uid="{00000000-0010-0000-0000-000006000000}" name="Column6" dataDxfId="17">
      <calculatedColumnFormula>(Table1[[#This Row],[Column5]]/500)*100</calculatedColumnFormula>
    </tableColumn>
    <tableColumn id="7" xr3:uid="{00000000-0010-0000-0000-000007000000}" name="Column7" dataDxfId="16">
      <calculatedColumnFormula>IF(Table1[[#This Row],[Column6]]&gt;=30,"pass","fail")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H1:H18" totalsRowShown="0" headerRowDxfId="15">
  <tableColumns count="1">
    <tableColumn id="1" xr3:uid="{00000000-0010-0000-0100-000001000000}" name="Column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4:M11" totalsRowShown="0" headerRowDxfId="14" dataDxfId="13">
  <tableColumns count="13">
    <tableColumn id="1" xr3:uid="{00000000-0010-0000-0200-000001000000}" name="s.no" dataDxfId="12"/>
    <tableColumn id="2" xr3:uid="{00000000-0010-0000-0200-000002000000}" name="value" dataDxfId="11"/>
    <tableColumn id="3" xr3:uid="{00000000-0010-0000-0200-000003000000}" name="week 1" dataDxfId="10"/>
    <tableColumn id="4" xr3:uid="{00000000-0010-0000-0200-000004000000}" name="week 2" dataDxfId="9"/>
    <tableColumn id="5" xr3:uid="{00000000-0010-0000-0200-000005000000}" name="week 3" dataDxfId="8"/>
    <tableColumn id="6" xr3:uid="{00000000-0010-0000-0200-000006000000}" name="week 4" dataDxfId="7"/>
    <tableColumn id="7" xr3:uid="{00000000-0010-0000-0200-000007000000}" name="week 5" dataDxfId="6"/>
    <tableColumn id="8" xr3:uid="{00000000-0010-0000-0200-000008000000}" name="week 6" dataDxfId="5"/>
    <tableColumn id="9" xr3:uid="{00000000-0010-0000-0200-000009000000}" name="week 7" dataDxfId="4"/>
    <tableColumn id="10" xr3:uid="{00000000-0010-0000-0200-00000A000000}" name="week 8" dataDxfId="3"/>
    <tableColumn id="11" xr3:uid="{00000000-0010-0000-0200-00000B000000}" name="Total" dataDxfId="2">
      <calculatedColumnFormula>SUM(C5:J5)</calculatedColumnFormula>
    </tableColumn>
    <tableColumn id="12" xr3:uid="{00000000-0010-0000-0200-00000C000000}" name="Tax" dataDxfId="1"/>
    <tableColumn id="13" xr3:uid="{00000000-0010-0000-0200-00000D000000}" name="bonus" dataDxfId="0">
      <calculatedColumnFormula>SUM(Table3[[#This Row],[Total]])*$K$10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J5" sqref="J5"/>
    </sheetView>
  </sheetViews>
  <sheetFormatPr defaultRowHeight="15" x14ac:dyDescent="0.25"/>
  <cols>
    <col min="1" max="2" width="11" customWidth="1"/>
    <col min="3" max="3" width="14" customWidth="1"/>
    <col min="4" max="5" width="11" customWidth="1"/>
    <col min="6" max="6" width="15.42578125" customWidth="1"/>
    <col min="7" max="7" width="12.140625" customWidth="1"/>
    <col min="8" max="8" width="1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39</v>
      </c>
      <c r="H1" s="2" t="s">
        <v>33</v>
      </c>
    </row>
    <row r="2" spans="1:8" x14ac:dyDescent="0.25">
      <c r="A2" s="1" t="s">
        <v>33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40</v>
      </c>
      <c r="H2" s="2" t="s">
        <v>41</v>
      </c>
    </row>
    <row r="3" spans="1:8" x14ac:dyDescent="0.25">
      <c r="A3" s="1">
        <v>1</v>
      </c>
      <c r="B3" s="1" t="s">
        <v>6</v>
      </c>
      <c r="C3" s="1" t="s">
        <v>20</v>
      </c>
      <c r="D3" s="1" t="s">
        <v>28</v>
      </c>
      <c r="E3" s="1">
        <v>120</v>
      </c>
      <c r="F3" s="1">
        <f>(Table1[[#This Row],[Column5]]/500)*100</f>
        <v>24</v>
      </c>
      <c r="G3" s="1" t="str">
        <f>IF(Table1[[#This Row],[Column6]]&gt;=30,"pass","fail")</f>
        <v>fail</v>
      </c>
    </row>
    <row r="4" spans="1:8" x14ac:dyDescent="0.25">
      <c r="A4" s="1">
        <v>2</v>
      </c>
      <c r="B4" s="1" t="s">
        <v>7</v>
      </c>
      <c r="C4" s="1" t="s">
        <v>18</v>
      </c>
      <c r="D4" s="1" t="s">
        <v>28</v>
      </c>
      <c r="E4" s="1">
        <v>189</v>
      </c>
      <c r="F4" s="1">
        <f>(Table1[[#This Row],[Column5]]/500)*100</f>
        <v>37.799999999999997</v>
      </c>
      <c r="G4" s="1" t="str">
        <f>IF(Table1[[#This Row],[Column6]]&gt;=30,"pass","fail")</f>
        <v>pass</v>
      </c>
    </row>
    <row r="5" spans="1:8" x14ac:dyDescent="0.25">
      <c r="A5" s="1">
        <v>3</v>
      </c>
      <c r="B5" s="1" t="s">
        <v>8</v>
      </c>
      <c r="C5" s="1" t="s">
        <v>21</v>
      </c>
      <c r="D5" s="1" t="s">
        <v>28</v>
      </c>
      <c r="E5" s="1">
        <v>345</v>
      </c>
      <c r="F5" s="1">
        <f>(Table1[[#This Row],[Column5]]/500)*100</f>
        <v>69</v>
      </c>
      <c r="G5" s="1" t="str">
        <f>IF(Table1[[#This Row],[Column6]]&gt;=30,"pass","fail")</f>
        <v>pass</v>
      </c>
    </row>
    <row r="6" spans="1:8" x14ac:dyDescent="0.25">
      <c r="A6" s="1">
        <v>4</v>
      </c>
      <c r="B6" s="1" t="s">
        <v>9</v>
      </c>
      <c r="C6" s="1" t="s">
        <v>22</v>
      </c>
      <c r="D6" s="1" t="s">
        <v>28</v>
      </c>
      <c r="E6" s="1">
        <v>456</v>
      </c>
      <c r="F6" s="1">
        <f>(Table1[[#This Row],[Column5]]/500)*100</f>
        <v>91.2</v>
      </c>
      <c r="G6" s="1" t="str">
        <f>IF(Table1[[#This Row],[Column6]]&gt;=30,"pass","fail")</f>
        <v>pass</v>
      </c>
    </row>
    <row r="7" spans="1:8" x14ac:dyDescent="0.25">
      <c r="A7" s="1">
        <v>5</v>
      </c>
      <c r="B7" s="1" t="s">
        <v>10</v>
      </c>
      <c r="C7" s="1" t="s">
        <v>7</v>
      </c>
      <c r="D7" s="1" t="s">
        <v>29</v>
      </c>
      <c r="E7" s="1">
        <v>490</v>
      </c>
      <c r="F7" s="1">
        <f>(Table1[[#This Row],[Column5]]/500)*100</f>
        <v>98</v>
      </c>
      <c r="G7" s="1" t="str">
        <f>IF(Table1[[#This Row],[Column6]]&gt;=30,"pass","fail")</f>
        <v>pass</v>
      </c>
    </row>
    <row r="8" spans="1:8" x14ac:dyDescent="0.25">
      <c r="A8" s="1">
        <v>6</v>
      </c>
      <c r="B8" s="1" t="s">
        <v>11</v>
      </c>
      <c r="C8" s="1" t="s">
        <v>23</v>
      </c>
      <c r="D8" s="1" t="s">
        <v>30</v>
      </c>
      <c r="E8" s="1">
        <v>100</v>
      </c>
      <c r="F8" s="1">
        <f>(Table1[[#This Row],[Column5]]/500)*100</f>
        <v>20</v>
      </c>
      <c r="G8" s="1" t="str">
        <f>IF(Table1[[#This Row],[Column6]]&gt;=30,"pass","fail")</f>
        <v>fail</v>
      </c>
    </row>
    <row r="9" spans="1:8" x14ac:dyDescent="0.25">
      <c r="A9" s="1">
        <v>7</v>
      </c>
      <c r="B9" s="1" t="s">
        <v>12</v>
      </c>
      <c r="C9" s="1" t="s">
        <v>24</v>
      </c>
      <c r="D9" s="1" t="s">
        <v>29</v>
      </c>
      <c r="E9" s="1">
        <v>334</v>
      </c>
      <c r="F9" s="1">
        <f>(Table1[[#This Row],[Column5]]/500)*100</f>
        <v>66.8</v>
      </c>
      <c r="G9" s="1" t="str">
        <f>IF(Table1[[#This Row],[Column6]]&gt;=30,"pass","fail")</f>
        <v>pass</v>
      </c>
    </row>
    <row r="10" spans="1:8" x14ac:dyDescent="0.25">
      <c r="A10" s="1">
        <v>8</v>
      </c>
      <c r="B10" s="1" t="s">
        <v>13</v>
      </c>
      <c r="C10" s="1" t="s">
        <v>25</v>
      </c>
      <c r="D10" s="1" t="s">
        <v>31</v>
      </c>
      <c r="E10" s="1">
        <v>120</v>
      </c>
      <c r="F10" s="1">
        <f>(Table1[[#This Row],[Column5]]/500)*100</f>
        <v>24</v>
      </c>
      <c r="G10" s="1" t="str">
        <f>IF(Table1[[#This Row],[Column6]]&gt;=30,"pass","fail")</f>
        <v>fail</v>
      </c>
    </row>
    <row r="11" spans="1:8" x14ac:dyDescent="0.25">
      <c r="A11" s="1">
        <v>9</v>
      </c>
      <c r="B11" s="1" t="s">
        <v>14</v>
      </c>
      <c r="C11" s="1" t="s">
        <v>26</v>
      </c>
      <c r="D11" s="1" t="s">
        <v>31</v>
      </c>
      <c r="E11" s="1">
        <v>179</v>
      </c>
      <c r="F11" s="1">
        <f>(Table1[[#This Row],[Column5]]/500)*100</f>
        <v>35.799999999999997</v>
      </c>
      <c r="G11" s="1" t="str">
        <f>IF(Table1[[#This Row],[Column6]]&gt;=30,"pass","fail")</f>
        <v>pass</v>
      </c>
    </row>
    <row r="12" spans="1:8" x14ac:dyDescent="0.25">
      <c r="A12" s="1">
        <v>10</v>
      </c>
      <c r="B12" s="1" t="s">
        <v>15</v>
      </c>
      <c r="C12" s="1" t="s">
        <v>27</v>
      </c>
      <c r="D12" s="1" t="s">
        <v>28</v>
      </c>
      <c r="E12" s="1">
        <v>185</v>
      </c>
      <c r="F12" s="1">
        <f>(Table1[[#This Row],[Column5]]/500)*100</f>
        <v>37</v>
      </c>
      <c r="G12" s="1" t="str">
        <f>IF(Table1[[#This Row],[Column6]]&gt;=30,"pass","fail")</f>
        <v>pass</v>
      </c>
    </row>
    <row r="13" spans="1:8" x14ac:dyDescent="0.25">
      <c r="A13" s="1">
        <v>11</v>
      </c>
      <c r="B13" s="1" t="s">
        <v>16</v>
      </c>
      <c r="C13" s="1" t="s">
        <v>18</v>
      </c>
      <c r="D13" s="1" t="s">
        <v>30</v>
      </c>
      <c r="E13" s="1">
        <v>498</v>
      </c>
      <c r="F13" s="1">
        <f>(Table1[[#This Row],[Column5]]/500)*100</f>
        <v>99.6</v>
      </c>
      <c r="G13" s="1" t="str">
        <f>IF(Table1[[#This Row],[Column6]]&gt;=30,"pass","fail")</f>
        <v>pass</v>
      </c>
    </row>
    <row r="14" spans="1:8" x14ac:dyDescent="0.25">
      <c r="A14" s="1">
        <v>12</v>
      </c>
      <c r="B14" s="1" t="s">
        <v>17</v>
      </c>
      <c r="C14" s="1" t="s">
        <v>22</v>
      </c>
      <c r="D14" s="1" t="s">
        <v>29</v>
      </c>
      <c r="E14" s="1">
        <v>300</v>
      </c>
      <c r="F14" s="1">
        <f>(Table1[[#This Row],[Column5]]/500)*100</f>
        <v>60</v>
      </c>
      <c r="G14" s="1" t="str">
        <f>IF(Table1[[#This Row],[Column6]]&gt;=30,"pass","fail")</f>
        <v>pass</v>
      </c>
    </row>
    <row r="15" spans="1:8" x14ac:dyDescent="0.25">
      <c r="A15" s="1">
        <v>13</v>
      </c>
      <c r="B15" s="1" t="s">
        <v>18</v>
      </c>
      <c r="C15" s="1" t="s">
        <v>21</v>
      </c>
      <c r="D15" s="1" t="s">
        <v>29</v>
      </c>
      <c r="E15" s="1">
        <v>454</v>
      </c>
      <c r="F15" s="1">
        <f>(Table1[[#This Row],[Column5]]/500)*100</f>
        <v>90.8</v>
      </c>
      <c r="G15" s="1" t="str">
        <f>IF(Table1[[#This Row],[Column6]]&gt;=30,"pass","fail")</f>
        <v>pass</v>
      </c>
    </row>
    <row r="16" spans="1:8" x14ac:dyDescent="0.25">
      <c r="A16" s="1">
        <v>14</v>
      </c>
      <c r="B16" s="1" t="s">
        <v>19</v>
      </c>
      <c r="C16" s="1" t="s">
        <v>21</v>
      </c>
      <c r="D16" s="1" t="s">
        <v>32</v>
      </c>
      <c r="E16" s="1">
        <v>278</v>
      </c>
      <c r="F16" s="1">
        <f>(Table1[[#This Row],[Column5]]/500)*100</f>
        <v>55.600000000000009</v>
      </c>
      <c r="G16" s="1" t="str">
        <f>IF(Table1[[#This Row],[Column6]]&gt;=30,"pass","fail")</f>
        <v>pass</v>
      </c>
    </row>
    <row r="17" spans="1:7" x14ac:dyDescent="0.25">
      <c r="A17" s="1"/>
      <c r="B17" s="1"/>
      <c r="C17" s="1"/>
      <c r="D17" s="1"/>
      <c r="E17" s="1"/>
      <c r="F17" s="1"/>
      <c r="G17" s="1"/>
    </row>
  </sheetData>
  <conditionalFormatting sqref="E3:E16">
    <cfRule type="cellIs" dxfId="25" priority="1" operator="lessThan">
      <formula>60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tabSelected="1" workbookViewId="0">
      <selection activeCell="D24" sqref="D24"/>
    </sheetView>
  </sheetViews>
  <sheetFormatPr defaultRowHeight="15" x14ac:dyDescent="0.25"/>
  <cols>
    <col min="1" max="1" width="12.42578125" customWidth="1"/>
    <col min="2" max="2" width="11.5703125" customWidth="1"/>
    <col min="3" max="10" width="9.42578125" customWidth="1"/>
    <col min="12" max="12" width="12.7109375" customWidth="1"/>
  </cols>
  <sheetData>
    <row r="1" spans="1:13" x14ac:dyDescent="0.25">
      <c r="A1" t="s">
        <v>42</v>
      </c>
    </row>
    <row r="2" spans="1:13" x14ac:dyDescent="0.25">
      <c r="A2" t="s">
        <v>43</v>
      </c>
    </row>
    <row r="4" spans="1:13" x14ac:dyDescent="0.25">
      <c r="A4" s="1" t="s">
        <v>0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60</v>
      </c>
      <c r="M4" s="1" t="s">
        <v>61</v>
      </c>
    </row>
    <row r="5" spans="1:13" x14ac:dyDescent="0.25">
      <c r="A5" s="1">
        <v>1</v>
      </c>
      <c r="B5" s="1" t="s">
        <v>54</v>
      </c>
      <c r="C5" s="1">
        <v>500</v>
      </c>
      <c r="D5" s="1">
        <v>600</v>
      </c>
      <c r="E5" s="1">
        <v>550</v>
      </c>
      <c r="F5" s="1">
        <v>700</v>
      </c>
      <c r="G5" s="1">
        <v>650</v>
      </c>
      <c r="H5" s="1">
        <v>750</v>
      </c>
      <c r="I5" s="1">
        <v>800</v>
      </c>
      <c r="J5" s="1">
        <v>900</v>
      </c>
      <c r="K5" s="1">
        <f t="shared" ref="K5:K10" si="0">SUM(C5:J5)</f>
        <v>5450</v>
      </c>
      <c r="L5" s="1">
        <f>SUM(K5)*K9</f>
        <v>3215.5000000000005</v>
      </c>
      <c r="M5" s="1">
        <f>SUM(Table3[[#This Row],[Total]])*$K$10</f>
        <v>3324500</v>
      </c>
    </row>
    <row r="6" spans="1:13" x14ac:dyDescent="0.25">
      <c r="A6" s="1">
        <v>2</v>
      </c>
      <c r="B6" s="1" t="s">
        <v>55</v>
      </c>
      <c r="C6" s="1">
        <v>200</v>
      </c>
      <c r="D6" s="1">
        <v>250</v>
      </c>
      <c r="E6" s="1">
        <v>220</v>
      </c>
      <c r="F6" s="1">
        <v>300</v>
      </c>
      <c r="G6" s="1">
        <v>280</v>
      </c>
      <c r="H6" s="1">
        <v>320</v>
      </c>
      <c r="I6" s="1">
        <v>350</v>
      </c>
      <c r="J6" s="1">
        <v>400</v>
      </c>
      <c r="K6" s="1">
        <f t="shared" si="0"/>
        <v>2320</v>
      </c>
      <c r="L6" s="1">
        <f>SUM(Table3[[#This Row],[Total]])*K9</f>
        <v>1368.8000000000002</v>
      </c>
      <c r="M6" s="1">
        <f>SUM(Table3[[#This Row],[Total]])*$K$10</f>
        <v>1415200</v>
      </c>
    </row>
    <row r="7" spans="1:13" x14ac:dyDescent="0.25">
      <c r="A7" s="1">
        <v>3</v>
      </c>
      <c r="B7" s="1" t="s">
        <v>56</v>
      </c>
      <c r="C7" s="1">
        <v>150</v>
      </c>
      <c r="D7" s="1">
        <v>180</v>
      </c>
      <c r="E7" s="1">
        <v>160</v>
      </c>
      <c r="F7" s="1">
        <v>200</v>
      </c>
      <c r="G7" s="1">
        <v>190</v>
      </c>
      <c r="H7" s="1">
        <v>210</v>
      </c>
      <c r="I7" s="1">
        <v>220</v>
      </c>
      <c r="J7" s="1">
        <v>250</v>
      </c>
      <c r="K7" s="1">
        <f t="shared" si="0"/>
        <v>1560</v>
      </c>
      <c r="L7" s="1">
        <f>SUM(Table3[[#This Row],[Total]])*K9</f>
        <v>920.40000000000009</v>
      </c>
      <c r="M7" s="1">
        <f>SUM(Table3[[#This Row],[Total]])*$K$10</f>
        <v>951600</v>
      </c>
    </row>
    <row r="8" spans="1:13" x14ac:dyDescent="0.25">
      <c r="A8" s="1">
        <v>4</v>
      </c>
      <c r="B8" s="1" t="s">
        <v>57</v>
      </c>
      <c r="C8" s="1">
        <v>300</v>
      </c>
      <c r="D8" s="1">
        <v>350</v>
      </c>
      <c r="E8" s="1">
        <v>320</v>
      </c>
      <c r="F8" s="1">
        <v>400</v>
      </c>
      <c r="G8" s="1">
        <v>380</v>
      </c>
      <c r="H8" s="1">
        <v>410</v>
      </c>
      <c r="I8" s="1">
        <v>430</v>
      </c>
      <c r="J8" s="1">
        <v>480</v>
      </c>
      <c r="K8" s="1">
        <f t="shared" si="0"/>
        <v>3070</v>
      </c>
      <c r="L8" s="1">
        <f>SUM(Table3[[#This Row],[Total]])*K9</f>
        <v>1811.3000000000002</v>
      </c>
      <c r="M8" s="1">
        <f>SUM(Table3[[#This Row],[Total]])*$K$10</f>
        <v>1872700</v>
      </c>
    </row>
    <row r="9" spans="1:13" x14ac:dyDescent="0.25">
      <c r="A9" s="1">
        <v>5</v>
      </c>
      <c r="B9" s="1" t="s">
        <v>58</v>
      </c>
      <c r="C9" s="1">
        <v>0.05</v>
      </c>
      <c r="D9" s="1">
        <v>0.08</v>
      </c>
      <c r="E9" s="1">
        <v>0.06</v>
      </c>
      <c r="F9" s="1">
        <v>0.09</v>
      </c>
      <c r="G9" s="1">
        <v>7.0000000000000007E-2</v>
      </c>
      <c r="H9" s="1">
        <v>0.08</v>
      </c>
      <c r="I9" s="1">
        <v>0.06</v>
      </c>
      <c r="J9" s="1">
        <v>0.1</v>
      </c>
      <c r="K9" s="1">
        <f t="shared" si="0"/>
        <v>0.59000000000000008</v>
      </c>
      <c r="L9" s="1"/>
      <c r="M9" s="1"/>
    </row>
    <row r="10" spans="1:13" x14ac:dyDescent="0.25">
      <c r="A10" s="1">
        <v>6</v>
      </c>
      <c r="B10" s="1" t="s">
        <v>59</v>
      </c>
      <c r="C10" s="1">
        <v>50</v>
      </c>
      <c r="D10" s="1">
        <v>70</v>
      </c>
      <c r="E10" s="1">
        <v>60</v>
      </c>
      <c r="F10" s="1">
        <v>80</v>
      </c>
      <c r="G10" s="1">
        <v>75</v>
      </c>
      <c r="H10" s="1">
        <v>85</v>
      </c>
      <c r="I10" s="1">
        <v>90</v>
      </c>
      <c r="J10" s="1">
        <v>100</v>
      </c>
      <c r="K10" s="1">
        <f t="shared" si="0"/>
        <v>610</v>
      </c>
      <c r="L10" s="1"/>
      <c r="M10" s="1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4" spans="1:13" x14ac:dyDescent="0.25">
      <c r="E14" s="3" t="s">
        <v>62</v>
      </c>
      <c r="F14" s="3"/>
      <c r="G14" s="3"/>
      <c r="H14" s="3"/>
      <c r="I14" s="3"/>
      <c r="J14" s="3"/>
    </row>
    <row r="15" spans="1:13" x14ac:dyDescent="0.25">
      <c r="E15" s="3" t="s">
        <v>63</v>
      </c>
      <c r="F15" s="3"/>
      <c r="G15" s="3"/>
      <c r="H15" s="3"/>
      <c r="I15" s="3"/>
      <c r="J15" s="3"/>
    </row>
    <row r="16" spans="1:13" x14ac:dyDescent="0.25">
      <c r="E16" s="3"/>
      <c r="F16" s="3"/>
      <c r="G16" s="3"/>
      <c r="H16" s="3"/>
      <c r="I16" s="3"/>
      <c r="J16" s="3"/>
    </row>
    <row r="20" spans="2:3" x14ac:dyDescent="0.25">
      <c r="B20" t="s">
        <v>64</v>
      </c>
    </row>
    <row r="21" spans="2:3" x14ac:dyDescent="0.25">
      <c r="B21">
        <v>300</v>
      </c>
      <c r="C21" t="str">
        <f>IF(AND(B21&gt;=250,B21&lt;=500),"A grade","Bgrade")</f>
        <v>A grade</v>
      </c>
    </row>
    <row r="22" spans="2:3" x14ac:dyDescent="0.25">
      <c r="B22">
        <v>90</v>
      </c>
      <c r="C22" t="str">
        <f t="shared" ref="C22:C25" si="1">IF(AND(B22&gt;=250,B22&lt;=500),"A grade","Bgrade")</f>
        <v>Bgrade</v>
      </c>
    </row>
    <row r="23" spans="2:3" x14ac:dyDescent="0.25">
      <c r="B23">
        <v>400</v>
      </c>
      <c r="C23" t="str">
        <f t="shared" si="1"/>
        <v>A grade</v>
      </c>
    </row>
    <row r="24" spans="2:3" x14ac:dyDescent="0.25">
      <c r="B24">
        <v>480</v>
      </c>
      <c r="C24" t="str">
        <f t="shared" si="1"/>
        <v>A grade</v>
      </c>
    </row>
    <row r="25" spans="2:3" x14ac:dyDescent="0.25">
      <c r="B25">
        <v>200</v>
      </c>
      <c r="C25" t="str">
        <f t="shared" si="1"/>
        <v>Bgrade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2024-03-04T11:05:47Z</dcterms:created>
  <dcterms:modified xsi:type="dcterms:W3CDTF">2024-03-06T14:59:50Z</dcterms:modified>
</cp:coreProperties>
</file>