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estivalTownProject\Server\Server\GameData\"/>
    </mc:Choice>
  </mc:AlternateContent>
  <xr:revisionPtr revIDLastSave="0" documentId="13_ncr:1_{BA9E6AE9-1584-40EC-B328-90DE73254181}" xr6:coauthVersionLast="47" xr6:coauthVersionMax="47" xr10:uidLastSave="{00000000-0000-0000-0000-000000000000}"/>
  <bookViews>
    <workbookView xWindow="-28920" yWindow="-120" windowWidth="29040" windowHeight="15720" activeTab="3" xr2:uid="{852B7553-E889-4849-8559-3ED318608F59}"/>
  </bookViews>
  <sheets>
    <sheet name="FITH_Info" sheetId="1" r:id="rId1"/>
    <sheet name="FITH_Mode" sheetId="2" r:id="rId2"/>
    <sheet name="FITH_Point" sheetId="3" r:id="rId3"/>
    <sheet name="FITH_Rew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E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3" i="4"/>
  <c r="B4" i="4"/>
  <c r="B2" i="4"/>
</calcChain>
</file>

<file path=xl/sharedStrings.xml><?xml version="1.0" encoding="utf-8"?>
<sst xmlns="http://schemas.openxmlformats.org/spreadsheetml/2006/main" count="278" uniqueCount="138">
  <si>
    <t>Index</t>
    <phoneticPr fontId="1" type="noConversion"/>
  </si>
  <si>
    <t xml:space="preserve">변수명 </t>
    <phoneticPr fontId="1" type="noConversion"/>
  </si>
  <si>
    <t>이름</t>
    <phoneticPr fontId="1" type="noConversion"/>
  </si>
  <si>
    <t>Type</t>
    <phoneticPr fontId="1" type="noConversion"/>
  </si>
  <si>
    <t>자료형</t>
    <phoneticPr fontId="1" type="noConversion"/>
  </si>
  <si>
    <t>설명</t>
    <phoneticPr fontId="1" type="noConversion"/>
  </si>
  <si>
    <t>FITH_Mode</t>
    <phoneticPr fontId="1" type="noConversion"/>
  </si>
  <si>
    <t>FITH 모드</t>
    <phoneticPr fontId="1" type="noConversion"/>
  </si>
  <si>
    <t>Play_Time</t>
    <phoneticPr fontId="1" type="noConversion"/>
  </si>
  <si>
    <t>제한 시간</t>
    <phoneticPr fontId="1" type="noConversion"/>
  </si>
  <si>
    <t>int</t>
    <phoneticPr fontId="1" type="noConversion"/>
  </si>
  <si>
    <t>Player_Count</t>
    <phoneticPr fontId="1" type="noConversion"/>
  </si>
  <si>
    <t>플레이어 인원</t>
    <phoneticPr fontId="1" type="noConversion"/>
  </si>
  <si>
    <t>Player_Team</t>
    <phoneticPr fontId="1" type="noConversion"/>
  </si>
  <si>
    <t>플레이어 팀</t>
    <phoneticPr fontId="1" type="noConversion"/>
  </si>
  <si>
    <t>Player_Team_Random</t>
    <phoneticPr fontId="1" type="noConversion"/>
  </si>
  <si>
    <t>플레이어 팀 컬러 배분</t>
    <phoneticPr fontId="1" type="noConversion"/>
  </si>
  <si>
    <t>Player_Spawn</t>
    <phoneticPr fontId="1" type="noConversion"/>
  </si>
  <si>
    <t>플레이어 스폰</t>
    <phoneticPr fontId="1" type="noConversion"/>
  </si>
  <si>
    <t>Player_Spawn_LocationX</t>
    <phoneticPr fontId="1" type="noConversion"/>
  </si>
  <si>
    <t>플레이어 스폰 위치 X 범위</t>
    <phoneticPr fontId="1" type="noConversion"/>
  </si>
  <si>
    <t>float</t>
    <phoneticPr fontId="1" type="noConversion"/>
  </si>
  <si>
    <t>Player_Spawn_LocationY</t>
    <phoneticPr fontId="1" type="noConversion"/>
  </si>
  <si>
    <t>플레이어 스폰 위치 Y 범위</t>
    <phoneticPr fontId="1" type="noConversion"/>
  </si>
  <si>
    <t>Player_Spawn_Time</t>
    <phoneticPr fontId="1" type="noConversion"/>
  </si>
  <si>
    <t>플레이어 스폰 시간</t>
    <phoneticPr fontId="1" type="noConversion"/>
  </si>
  <si>
    <t>Player_Out</t>
    <phoneticPr fontId="1" type="noConversion"/>
  </si>
  <si>
    <t>플레이어 장외 탈락</t>
    <phoneticPr fontId="1" type="noConversion"/>
  </si>
  <si>
    <t>Team_Color</t>
    <phoneticPr fontId="1" type="noConversion"/>
  </si>
  <si>
    <t>팀 컬러</t>
    <phoneticPr fontId="1" type="noConversion"/>
  </si>
  <si>
    <t>Team_Life_Count</t>
    <phoneticPr fontId="1" type="noConversion"/>
  </si>
  <si>
    <t>팀 목숨 개수</t>
    <phoneticPr fontId="1" type="noConversion"/>
  </si>
  <si>
    <t>Team_Defeat</t>
    <phoneticPr fontId="1" type="noConversion"/>
  </si>
  <si>
    <t>팀 탈락</t>
    <phoneticPr fontId="1" type="noConversion"/>
  </si>
  <si>
    <t>Bomb_Out</t>
    <phoneticPr fontId="1" type="noConversion"/>
  </si>
  <si>
    <t>폭탄 장외</t>
    <phoneticPr fontId="1" type="noConversion"/>
  </si>
  <si>
    <t>Bomb_Slot</t>
    <phoneticPr fontId="1" type="noConversion"/>
  </si>
  <si>
    <t>폭탄 투입구</t>
    <phoneticPr fontId="1" type="noConversion"/>
  </si>
  <si>
    <t>Bomb_Slot_LocationX</t>
    <phoneticPr fontId="1" type="noConversion"/>
  </si>
  <si>
    <t>폭탄 투입구 위치 X</t>
    <phoneticPr fontId="1" type="noConversion"/>
  </si>
  <si>
    <t>Bomb_Slot_LocationY</t>
    <phoneticPr fontId="1" type="noConversion"/>
  </si>
  <si>
    <t>폭탄 투입구 위치 Y</t>
    <phoneticPr fontId="1" type="noConversion"/>
  </si>
  <si>
    <t>Bomb_Spawn_Count</t>
    <phoneticPr fontId="1" type="noConversion"/>
  </si>
  <si>
    <t>폭탄 생성 개수</t>
    <phoneticPr fontId="1" type="noConversion"/>
  </si>
  <si>
    <t>Bomb_Spawn_Time</t>
    <phoneticPr fontId="1" type="noConversion"/>
  </si>
  <si>
    <t>폭탄 생성 시간(초)</t>
    <phoneticPr fontId="1" type="noConversion"/>
  </si>
  <si>
    <t>Bomb_Spawn_Location_MinX</t>
    <phoneticPr fontId="1" type="noConversion"/>
  </si>
  <si>
    <t>폭탄 생성 위치 X 최소범위</t>
    <phoneticPr fontId="1" type="noConversion"/>
  </si>
  <si>
    <t>Bomb_Spawn_Location_MaxX</t>
    <phoneticPr fontId="1" type="noConversion"/>
  </si>
  <si>
    <t>폭탄 생성 위치 X 최대범위</t>
    <phoneticPr fontId="1" type="noConversion"/>
  </si>
  <si>
    <t>Bomb_Spawn_Location_MinY</t>
    <phoneticPr fontId="1" type="noConversion"/>
  </si>
  <si>
    <t>폭탄 생성 위치 Y 최소범위</t>
    <phoneticPr fontId="1" type="noConversion"/>
  </si>
  <si>
    <t>Bomb_Spawn_Location_MaxY</t>
    <phoneticPr fontId="1" type="noConversion"/>
  </si>
  <si>
    <t>폭탄 생성 위치 Y 최대범위</t>
    <phoneticPr fontId="1" type="noConversion"/>
  </si>
  <si>
    <t>Weapon_Spawn_Random</t>
    <phoneticPr fontId="1" type="noConversion"/>
  </si>
  <si>
    <t>무기 스폰 랜덤</t>
    <phoneticPr fontId="1" type="noConversion"/>
  </si>
  <si>
    <t>Weapon_Spawn_Count</t>
    <phoneticPr fontId="1" type="noConversion"/>
  </si>
  <si>
    <t>무기 스폰 개수</t>
    <phoneticPr fontId="1" type="noConversion"/>
  </si>
  <si>
    <t>Weapon_Spawn_Time</t>
    <phoneticPr fontId="1" type="noConversion"/>
  </si>
  <si>
    <t>무기 스폰 시간 (초)</t>
    <phoneticPr fontId="1" type="noConversion"/>
  </si>
  <si>
    <t>Weapon_Out</t>
    <phoneticPr fontId="1" type="noConversion"/>
  </si>
  <si>
    <t>무기 장외</t>
    <phoneticPr fontId="1" type="noConversion"/>
  </si>
  <si>
    <t>Block_Spawn_Count</t>
    <phoneticPr fontId="1" type="noConversion"/>
  </si>
  <si>
    <t>블록 생성 개수</t>
    <phoneticPr fontId="1" type="noConversion"/>
  </si>
  <si>
    <t>Block_Spawn_Time</t>
    <phoneticPr fontId="1" type="noConversion"/>
  </si>
  <si>
    <t>블록 스폰 시간 (초)</t>
    <phoneticPr fontId="1" type="noConversion"/>
  </si>
  <si>
    <t>Block_Spawn_Location_MinX</t>
    <phoneticPr fontId="1" type="noConversion"/>
  </si>
  <si>
    <t>블록 스폰 위치 X 최소범위</t>
    <phoneticPr fontId="1" type="noConversion"/>
  </si>
  <si>
    <t>Block_Spawn_Location_MaxX</t>
    <phoneticPr fontId="1" type="noConversion"/>
  </si>
  <si>
    <t>블록 스폰 위치 X 최대범위</t>
    <phoneticPr fontId="1" type="noConversion"/>
  </si>
  <si>
    <t>Block_Spawn_Location_MinY</t>
    <phoneticPr fontId="1" type="noConversion"/>
  </si>
  <si>
    <t>블록 스폰 위치 Y 최소범위</t>
    <phoneticPr fontId="1" type="noConversion"/>
  </si>
  <si>
    <t>Block_Spawn_Location_MaxY</t>
    <phoneticPr fontId="1" type="noConversion"/>
  </si>
  <si>
    <t>블록 스폰 위치 Y 최대범위</t>
    <phoneticPr fontId="1" type="noConversion"/>
  </si>
  <si>
    <t>Block_Out</t>
    <phoneticPr fontId="1" type="noConversion"/>
  </si>
  <si>
    <t>블록 장외</t>
    <phoneticPr fontId="1" type="noConversion"/>
  </si>
  <si>
    <t>Bomb_Delay_Time</t>
    <phoneticPr fontId="1" type="noConversion"/>
  </si>
  <si>
    <t>폭탄 지연 시간(초)</t>
    <phoneticPr fontId="1" type="noConversion"/>
  </si>
  <si>
    <t>FITH_Indiv_Battle_2</t>
    <phoneticPr fontId="1" type="noConversion"/>
  </si>
  <si>
    <t>FITH_Indiv_Battle_3</t>
    <phoneticPr fontId="1" type="noConversion"/>
  </si>
  <si>
    <t>FITH_Indiv_Battle_5</t>
    <phoneticPr fontId="1" type="noConversion"/>
  </si>
  <si>
    <t>FITH_Team_Battle_4</t>
    <phoneticPr fontId="1" type="noConversion"/>
  </si>
  <si>
    <t>FITH_Team_Battle_6</t>
    <phoneticPr fontId="1" type="noConversion"/>
  </si>
  <si>
    <t>개인전 1vs1 모드</t>
    <phoneticPr fontId="1" type="noConversion"/>
  </si>
  <si>
    <t>개인전 1vs1vs1 모드</t>
    <phoneticPr fontId="1" type="noConversion"/>
  </si>
  <si>
    <t>개인전 1vs1vs1vs1vs1 모드</t>
    <phoneticPr fontId="1" type="noConversion"/>
  </si>
  <si>
    <t>팀전 2vs2 모드</t>
    <phoneticPr fontId="1" type="noConversion"/>
  </si>
  <si>
    <t>팀전 3vs3 모드</t>
    <phoneticPr fontId="1" type="noConversion"/>
  </si>
  <si>
    <t>Name</t>
    <phoneticPr fontId="1" type="noConversion"/>
  </si>
  <si>
    <t>FITH_Kill_Point</t>
    <phoneticPr fontId="1" type="noConversion"/>
  </si>
  <si>
    <t>킬 포인트 계수</t>
    <phoneticPr fontId="1" type="noConversion"/>
  </si>
  <si>
    <t>FITH_Death_Point</t>
    <phoneticPr fontId="1" type="noConversion"/>
  </si>
  <si>
    <t>데스 포인트 계수</t>
    <phoneticPr fontId="1" type="noConversion"/>
  </si>
  <si>
    <t>FITH_Bomb_Point</t>
    <phoneticPr fontId="1" type="noConversion"/>
  </si>
  <si>
    <t>폭탄 투입 포인트 계수</t>
    <phoneticPr fontId="1" type="noConversion"/>
  </si>
  <si>
    <t>FITH_Kill_Count</t>
    <phoneticPr fontId="1" type="noConversion"/>
  </si>
  <si>
    <t>킬 횟수</t>
    <phoneticPr fontId="1" type="noConversion"/>
  </si>
  <si>
    <t>FITH_Death_Count</t>
    <phoneticPr fontId="1" type="noConversion"/>
  </si>
  <si>
    <t>데스 횟수</t>
    <phoneticPr fontId="1" type="noConversion"/>
  </si>
  <si>
    <t>FITH_Bomb_Count</t>
    <phoneticPr fontId="1" type="noConversion"/>
  </si>
  <si>
    <t>폭탄 투입 횟수</t>
    <phoneticPr fontId="1" type="noConversion"/>
  </si>
  <si>
    <t>FITH_Kill_Result</t>
    <phoneticPr fontId="1" type="noConversion"/>
  </si>
  <si>
    <t>킬 결과</t>
    <phoneticPr fontId="1" type="noConversion"/>
  </si>
  <si>
    <t>FITH_Death_Result</t>
    <phoneticPr fontId="1" type="noConversion"/>
  </si>
  <si>
    <t>데스 결과</t>
    <phoneticPr fontId="1" type="noConversion"/>
  </si>
  <si>
    <t>FITH_Bomb_Result</t>
    <phoneticPr fontId="1" type="noConversion"/>
  </si>
  <si>
    <t>폭탄 결과</t>
    <phoneticPr fontId="1" type="noConversion"/>
  </si>
  <si>
    <t>FITH_Total_Result</t>
    <phoneticPr fontId="1" type="noConversion"/>
  </si>
  <si>
    <t>최종 결과</t>
    <phoneticPr fontId="1" type="noConversion"/>
  </si>
  <si>
    <t>FITH_Gold_Basic</t>
    <phoneticPr fontId="1" type="noConversion"/>
  </si>
  <si>
    <t>기본 획득 골드</t>
    <phoneticPr fontId="1" type="noConversion"/>
  </si>
  <si>
    <t>FITH_Gold_Point</t>
    <phoneticPr fontId="1" type="noConversion"/>
  </si>
  <si>
    <t>골드 계수</t>
    <phoneticPr fontId="1" type="noConversion"/>
  </si>
  <si>
    <t>FITH_Gold_Reward</t>
    <phoneticPr fontId="1" type="noConversion"/>
  </si>
  <si>
    <t>추가 획득 골드</t>
    <phoneticPr fontId="1" type="noConversion"/>
  </si>
  <si>
    <t>FITH_Gold_Reward = FITH_Total_Result *  FITH_Gold_Point</t>
    <phoneticPr fontId="1" type="noConversion"/>
  </si>
  <si>
    <t>FITH_Gold_Total</t>
    <phoneticPr fontId="1" type="noConversion"/>
  </si>
  <si>
    <t>최종 획득 골드</t>
    <phoneticPr fontId="1" type="noConversion"/>
  </si>
  <si>
    <t>FITH_Gold_Total = FITH_Gold_Basic + FITH_Gold_Reward</t>
    <phoneticPr fontId="1" type="noConversion"/>
  </si>
  <si>
    <t>FITH_MVP_Gold_Point</t>
    <phoneticPr fontId="1" type="noConversion"/>
  </si>
  <si>
    <t>MVP 추가 골드 획득 포인트</t>
    <phoneticPr fontId="1" type="noConversion"/>
  </si>
  <si>
    <t>FITH_MVP_Gold_Reward</t>
    <phoneticPr fontId="1" type="noConversion"/>
  </si>
  <si>
    <t>MVP 획득골드</t>
    <phoneticPr fontId="1" type="noConversion"/>
  </si>
  <si>
    <t>FITH_MVP_Gold_Reward = FITH_Total_Result * FITH_MVP_Reward_Point</t>
    <phoneticPr fontId="1" type="noConversion"/>
  </si>
  <si>
    <t>FITH_MVP_Gold_Total</t>
    <phoneticPr fontId="1" type="noConversion"/>
  </si>
  <si>
    <t>MVP 최종 골드</t>
    <phoneticPr fontId="1" type="noConversion"/>
  </si>
  <si>
    <t>FITH_MVP_Gold_Final = FITH_Gold_Basic + FITH_MVP_Gold_Reward</t>
    <phoneticPr fontId="1" type="noConversion"/>
  </si>
  <si>
    <t>add</t>
    <phoneticPr fontId="1" type="noConversion"/>
  </si>
  <si>
    <t>FITH_Total_Result</t>
  </si>
  <si>
    <t>FITH_Gold_Reward</t>
  </si>
  <si>
    <t>FITH_Total_Result = FITH_Kill_Result + FITH_Bomb_Result - FITH_Death_Result
FITH_Total_Result&lt;0 일시 0으로 고정
FITH_Total_Result&gt;10 이면 10으로 고정</t>
    <phoneticPr fontId="1" type="noConversion"/>
  </si>
  <si>
    <t>mul</t>
    <phoneticPr fontId="1" type="noConversion"/>
  </si>
  <si>
    <t>모드</t>
    <phoneticPr fontId="1" type="noConversion"/>
  </si>
  <si>
    <t>FITH</t>
    <phoneticPr fontId="1" type="noConversion"/>
  </si>
  <si>
    <t>Team_Count</t>
    <phoneticPr fontId="1" type="noConversion"/>
  </si>
  <si>
    <t>FITH</t>
    <phoneticPr fontId="1" type="noConversion"/>
  </si>
  <si>
    <t>팀 개수</t>
    <phoneticPr fontId="1" type="noConversion"/>
  </si>
  <si>
    <t>Team_Count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</si>
</sst>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A5E2-94D1-4A59-B46A-F15F9C58E91D}">
  <dimension ref="A1:G67"/>
  <sheetViews>
    <sheetView topLeftCell="A21" zoomScaleNormal="100" workbookViewId="0">
      <selection activeCell="G44" sqref="G44"/>
    </sheetView>
  </sheetViews>
  <sheetFormatPr defaultRowHeight="17" x14ac:dyDescent="0.45"/>
  <cols>
    <col min="1" max="1" width="8.6640625" style="2"/>
    <col min="2" max="2" width="28.08203125" bestFit="1" customWidth="1"/>
    <col min="3" max="3" width="6.5" style="2" bestFit="1" customWidth="1"/>
    <col min="4" max="4" width="7.08203125" style="2" customWidth="1"/>
    <col min="5" max="5" width="25.33203125" bestFit="1" customWidth="1"/>
    <col min="6" max="6" width="8.83203125" bestFit="1" customWidth="1"/>
    <col min="7" max="7" width="67.83203125" customWidth="1"/>
  </cols>
  <sheetData>
    <row r="1" spans="1:7" s="11" customFormat="1" ht="21" x14ac:dyDescent="0.45">
      <c r="A1" s="10" t="s">
        <v>0</v>
      </c>
      <c r="B1" s="10" t="s">
        <v>1</v>
      </c>
      <c r="C1" s="10" t="s">
        <v>132</v>
      </c>
      <c r="D1" s="10" t="s">
        <v>3</v>
      </c>
      <c r="E1" s="10" t="s">
        <v>2</v>
      </c>
      <c r="F1" s="10" t="s">
        <v>4</v>
      </c>
      <c r="G1" s="10" t="s">
        <v>5</v>
      </c>
    </row>
    <row r="2" spans="1:7" x14ac:dyDescent="0.45">
      <c r="A2" s="2">
        <v>1</v>
      </c>
      <c r="B2" s="1" t="s">
        <v>6</v>
      </c>
      <c r="C2" s="12" t="s">
        <v>133</v>
      </c>
      <c r="E2" s="1" t="s">
        <v>7</v>
      </c>
    </row>
    <row r="3" spans="1:7" x14ac:dyDescent="0.45">
      <c r="A3" s="2">
        <v>2</v>
      </c>
      <c r="B3" s="1" t="s">
        <v>78</v>
      </c>
      <c r="C3" s="12" t="s">
        <v>133</v>
      </c>
      <c r="E3" t="s">
        <v>83</v>
      </c>
    </row>
    <row r="4" spans="1:7" x14ac:dyDescent="0.45">
      <c r="A4" s="2">
        <v>3</v>
      </c>
      <c r="B4" s="1" t="s">
        <v>79</v>
      </c>
      <c r="C4" s="12" t="s">
        <v>133</v>
      </c>
      <c r="E4" t="s">
        <v>84</v>
      </c>
    </row>
    <row r="5" spans="1:7" x14ac:dyDescent="0.45">
      <c r="A5" s="2">
        <v>4</v>
      </c>
      <c r="B5" s="1" t="s">
        <v>80</v>
      </c>
      <c r="C5" s="12" t="s">
        <v>133</v>
      </c>
      <c r="E5" t="s">
        <v>85</v>
      </c>
    </row>
    <row r="6" spans="1:7" x14ac:dyDescent="0.45">
      <c r="A6" s="2">
        <v>5</v>
      </c>
      <c r="B6" s="1" t="s">
        <v>81</v>
      </c>
      <c r="C6" s="12" t="s">
        <v>133</v>
      </c>
      <c r="E6" t="s">
        <v>86</v>
      </c>
    </row>
    <row r="7" spans="1:7" x14ac:dyDescent="0.45">
      <c r="A7" s="2">
        <v>6</v>
      </c>
      <c r="B7" s="1" t="s">
        <v>82</v>
      </c>
      <c r="C7" s="12" t="s">
        <v>133</v>
      </c>
      <c r="E7" t="s">
        <v>87</v>
      </c>
    </row>
    <row r="8" spans="1:7" x14ac:dyDescent="0.45">
      <c r="A8" s="2">
        <v>7</v>
      </c>
      <c r="B8" t="s">
        <v>8</v>
      </c>
      <c r="C8" s="12" t="s">
        <v>133</v>
      </c>
      <c r="E8" t="s">
        <v>9</v>
      </c>
      <c r="F8" s="2" t="s">
        <v>10</v>
      </c>
    </row>
    <row r="9" spans="1:7" x14ac:dyDescent="0.45">
      <c r="A9" s="2">
        <v>8</v>
      </c>
      <c r="B9" t="s">
        <v>11</v>
      </c>
      <c r="C9" s="12" t="s">
        <v>133</v>
      </c>
      <c r="E9" t="s">
        <v>12</v>
      </c>
      <c r="F9" s="2" t="s">
        <v>10</v>
      </c>
    </row>
    <row r="10" spans="1:7" x14ac:dyDescent="0.45">
      <c r="A10" s="2">
        <v>9</v>
      </c>
      <c r="B10" t="s">
        <v>13</v>
      </c>
      <c r="C10" s="12" t="s">
        <v>133</v>
      </c>
      <c r="E10" t="s">
        <v>14</v>
      </c>
      <c r="F10" s="2" t="s">
        <v>10</v>
      </c>
    </row>
    <row r="11" spans="1:7" x14ac:dyDescent="0.45">
      <c r="A11" s="2">
        <v>10</v>
      </c>
      <c r="B11" t="s">
        <v>15</v>
      </c>
      <c r="C11" s="12" t="s">
        <v>133</v>
      </c>
      <c r="E11" t="s">
        <v>16</v>
      </c>
      <c r="F11" s="2"/>
    </row>
    <row r="12" spans="1:7" x14ac:dyDescent="0.45">
      <c r="A12" s="2">
        <v>11</v>
      </c>
      <c r="B12" t="s">
        <v>17</v>
      </c>
      <c r="C12" s="12" t="s">
        <v>133</v>
      </c>
      <c r="E12" t="s">
        <v>18</v>
      </c>
      <c r="F12" s="2" t="s">
        <v>10</v>
      </c>
    </row>
    <row r="13" spans="1:7" x14ac:dyDescent="0.45">
      <c r="A13" s="2">
        <v>12</v>
      </c>
      <c r="B13" t="s">
        <v>19</v>
      </c>
      <c r="C13" s="12" t="s">
        <v>133</v>
      </c>
      <c r="E13" t="s">
        <v>20</v>
      </c>
      <c r="F13" s="2" t="s">
        <v>21</v>
      </c>
    </row>
    <row r="14" spans="1:7" x14ac:dyDescent="0.45">
      <c r="A14" s="2">
        <v>13</v>
      </c>
      <c r="B14" t="s">
        <v>22</v>
      </c>
      <c r="C14" s="12" t="s">
        <v>133</v>
      </c>
      <c r="E14" t="s">
        <v>23</v>
      </c>
      <c r="F14" s="2" t="s">
        <v>21</v>
      </c>
    </row>
    <row r="15" spans="1:7" x14ac:dyDescent="0.45">
      <c r="A15" s="2">
        <v>14</v>
      </c>
      <c r="B15" t="s">
        <v>24</v>
      </c>
      <c r="C15" s="12" t="s">
        <v>133</v>
      </c>
      <c r="E15" t="s">
        <v>25</v>
      </c>
      <c r="F15" s="2" t="s">
        <v>10</v>
      </c>
    </row>
    <row r="16" spans="1:7" x14ac:dyDescent="0.45">
      <c r="A16" s="2">
        <v>15</v>
      </c>
      <c r="B16" t="s">
        <v>26</v>
      </c>
      <c r="C16" s="12" t="s">
        <v>133</v>
      </c>
      <c r="E16" t="s">
        <v>27</v>
      </c>
      <c r="F16" s="2"/>
    </row>
    <row r="17" spans="1:6" x14ac:dyDescent="0.45">
      <c r="A17" s="2">
        <v>16</v>
      </c>
      <c r="B17" t="s">
        <v>28</v>
      </c>
      <c r="C17" s="12" t="s">
        <v>133</v>
      </c>
      <c r="E17" t="s">
        <v>29</v>
      </c>
      <c r="F17" s="2" t="s">
        <v>10</v>
      </c>
    </row>
    <row r="18" spans="1:6" x14ac:dyDescent="0.45">
      <c r="A18" s="2">
        <v>17</v>
      </c>
      <c r="B18" t="s">
        <v>30</v>
      </c>
      <c r="C18" s="12" t="s">
        <v>133</v>
      </c>
      <c r="E18" t="s">
        <v>31</v>
      </c>
      <c r="F18" s="2" t="s">
        <v>10</v>
      </c>
    </row>
    <row r="19" spans="1:6" x14ac:dyDescent="0.45">
      <c r="A19" s="2">
        <v>18</v>
      </c>
      <c r="B19" t="s">
        <v>134</v>
      </c>
      <c r="C19" s="12" t="s">
        <v>135</v>
      </c>
      <c r="E19" t="s">
        <v>136</v>
      </c>
      <c r="F19" s="2"/>
    </row>
    <row r="20" spans="1:6" x14ac:dyDescent="0.45">
      <c r="A20" s="2">
        <v>19</v>
      </c>
      <c r="B20" t="s">
        <v>32</v>
      </c>
      <c r="C20" s="12" t="s">
        <v>133</v>
      </c>
      <c r="E20" t="s">
        <v>33</v>
      </c>
      <c r="F20" s="2"/>
    </row>
    <row r="21" spans="1:6" x14ac:dyDescent="0.45">
      <c r="A21" s="2">
        <v>20</v>
      </c>
      <c r="B21" t="s">
        <v>34</v>
      </c>
      <c r="C21" s="12" t="s">
        <v>133</v>
      </c>
      <c r="E21" t="s">
        <v>35</v>
      </c>
      <c r="F21" s="2"/>
    </row>
    <row r="22" spans="1:6" x14ac:dyDescent="0.45">
      <c r="A22" s="2">
        <v>21</v>
      </c>
      <c r="B22" t="s">
        <v>36</v>
      </c>
      <c r="C22" s="12" t="s">
        <v>133</v>
      </c>
      <c r="E22" t="s">
        <v>37</v>
      </c>
      <c r="F22" s="2"/>
    </row>
    <row r="23" spans="1:6" x14ac:dyDescent="0.45">
      <c r="A23" s="2">
        <v>22</v>
      </c>
      <c r="B23" t="s">
        <v>38</v>
      </c>
      <c r="C23" s="12" t="s">
        <v>133</v>
      </c>
      <c r="E23" t="s">
        <v>39</v>
      </c>
      <c r="F23" s="2"/>
    </row>
    <row r="24" spans="1:6" x14ac:dyDescent="0.45">
      <c r="A24" s="2">
        <v>23</v>
      </c>
      <c r="B24" t="s">
        <v>40</v>
      </c>
      <c r="C24" s="12" t="s">
        <v>133</v>
      </c>
      <c r="E24" t="s">
        <v>41</v>
      </c>
      <c r="F24" s="2"/>
    </row>
    <row r="25" spans="1:6" x14ac:dyDescent="0.45">
      <c r="A25" s="2">
        <v>24</v>
      </c>
      <c r="B25" t="s">
        <v>42</v>
      </c>
      <c r="C25" s="12" t="s">
        <v>133</v>
      </c>
      <c r="E25" t="s">
        <v>43</v>
      </c>
      <c r="F25" s="2" t="s">
        <v>10</v>
      </c>
    </row>
    <row r="26" spans="1:6" x14ac:dyDescent="0.45">
      <c r="A26" s="2">
        <v>25</v>
      </c>
      <c r="B26" t="s">
        <v>44</v>
      </c>
      <c r="C26" s="12" t="s">
        <v>133</v>
      </c>
      <c r="E26" t="s">
        <v>45</v>
      </c>
      <c r="F26" s="2" t="s">
        <v>10</v>
      </c>
    </row>
    <row r="27" spans="1:6" x14ac:dyDescent="0.45">
      <c r="A27" s="2">
        <v>26</v>
      </c>
      <c r="B27" t="s">
        <v>46</v>
      </c>
      <c r="C27" s="12" t="s">
        <v>133</v>
      </c>
      <c r="E27" t="s">
        <v>47</v>
      </c>
      <c r="F27" s="2" t="s">
        <v>21</v>
      </c>
    </row>
    <row r="28" spans="1:6" x14ac:dyDescent="0.45">
      <c r="A28" s="2">
        <v>27</v>
      </c>
      <c r="B28" t="s">
        <v>48</v>
      </c>
      <c r="C28" s="12" t="s">
        <v>133</v>
      </c>
      <c r="E28" t="s">
        <v>49</v>
      </c>
      <c r="F28" s="2" t="s">
        <v>21</v>
      </c>
    </row>
    <row r="29" spans="1:6" x14ac:dyDescent="0.45">
      <c r="A29" s="2">
        <v>28</v>
      </c>
      <c r="B29" t="s">
        <v>50</v>
      </c>
      <c r="C29" s="12" t="s">
        <v>133</v>
      </c>
      <c r="E29" t="s">
        <v>51</v>
      </c>
      <c r="F29" s="2" t="s">
        <v>21</v>
      </c>
    </row>
    <row r="30" spans="1:6" x14ac:dyDescent="0.45">
      <c r="A30" s="2">
        <v>29</v>
      </c>
      <c r="B30" t="s">
        <v>52</v>
      </c>
      <c r="C30" s="12" t="s">
        <v>133</v>
      </c>
      <c r="E30" t="s">
        <v>53</v>
      </c>
      <c r="F30" s="2" t="s">
        <v>21</v>
      </c>
    </row>
    <row r="31" spans="1:6" x14ac:dyDescent="0.45">
      <c r="A31" s="2">
        <v>30</v>
      </c>
      <c r="B31" t="s">
        <v>54</v>
      </c>
      <c r="C31" s="12" t="s">
        <v>133</v>
      </c>
      <c r="E31" t="s">
        <v>55</v>
      </c>
      <c r="F31" s="2"/>
    </row>
    <row r="32" spans="1:6" x14ac:dyDescent="0.45">
      <c r="A32" s="2">
        <v>31</v>
      </c>
      <c r="B32" t="s">
        <v>56</v>
      </c>
      <c r="C32" s="12" t="s">
        <v>133</v>
      </c>
      <c r="E32" t="s">
        <v>57</v>
      </c>
      <c r="F32" s="2" t="s">
        <v>10</v>
      </c>
    </row>
    <row r="33" spans="1:6" x14ac:dyDescent="0.45">
      <c r="A33" s="2">
        <v>32</v>
      </c>
      <c r="B33" t="s">
        <v>58</v>
      </c>
      <c r="C33" s="12" t="s">
        <v>133</v>
      </c>
      <c r="E33" t="s">
        <v>59</v>
      </c>
      <c r="F33" s="2" t="s">
        <v>10</v>
      </c>
    </row>
    <row r="34" spans="1:6" x14ac:dyDescent="0.45">
      <c r="A34" s="2">
        <v>33</v>
      </c>
      <c r="B34" t="s">
        <v>60</v>
      </c>
      <c r="C34" s="12" t="s">
        <v>133</v>
      </c>
      <c r="E34" t="s">
        <v>61</v>
      </c>
      <c r="F34" s="2" t="s">
        <v>21</v>
      </c>
    </row>
    <row r="35" spans="1:6" x14ac:dyDescent="0.45">
      <c r="A35" s="2">
        <v>34</v>
      </c>
      <c r="B35" t="s">
        <v>62</v>
      </c>
      <c r="C35" s="12" t="s">
        <v>133</v>
      </c>
      <c r="E35" t="s">
        <v>63</v>
      </c>
      <c r="F35" s="2" t="s">
        <v>10</v>
      </c>
    </row>
    <row r="36" spans="1:6" x14ac:dyDescent="0.45">
      <c r="A36" s="2">
        <v>35</v>
      </c>
      <c r="B36" t="s">
        <v>64</v>
      </c>
      <c r="C36" s="12" t="s">
        <v>133</v>
      </c>
      <c r="E36" t="s">
        <v>65</v>
      </c>
      <c r="F36" s="2" t="s">
        <v>10</v>
      </c>
    </row>
    <row r="37" spans="1:6" x14ac:dyDescent="0.45">
      <c r="A37" s="2">
        <v>36</v>
      </c>
      <c r="B37" t="s">
        <v>66</v>
      </c>
      <c r="C37" s="12" t="s">
        <v>133</v>
      </c>
      <c r="E37" t="s">
        <v>67</v>
      </c>
      <c r="F37" s="2" t="s">
        <v>21</v>
      </c>
    </row>
    <row r="38" spans="1:6" x14ac:dyDescent="0.45">
      <c r="A38" s="2">
        <v>37</v>
      </c>
      <c r="B38" t="s">
        <v>68</v>
      </c>
      <c r="C38" s="12" t="s">
        <v>133</v>
      </c>
      <c r="E38" t="s">
        <v>69</v>
      </c>
      <c r="F38" s="2" t="s">
        <v>21</v>
      </c>
    </row>
    <row r="39" spans="1:6" x14ac:dyDescent="0.45">
      <c r="A39" s="2">
        <v>38</v>
      </c>
      <c r="B39" t="s">
        <v>70</v>
      </c>
      <c r="C39" s="12" t="s">
        <v>133</v>
      </c>
      <c r="E39" t="s">
        <v>71</v>
      </c>
      <c r="F39" s="2" t="s">
        <v>21</v>
      </c>
    </row>
    <row r="40" spans="1:6" x14ac:dyDescent="0.45">
      <c r="A40" s="2">
        <v>39</v>
      </c>
      <c r="B40" t="s">
        <v>72</v>
      </c>
      <c r="C40" s="12" t="s">
        <v>133</v>
      </c>
      <c r="E40" t="s">
        <v>73</v>
      </c>
      <c r="F40" s="2" t="s">
        <v>21</v>
      </c>
    </row>
    <row r="41" spans="1:6" x14ac:dyDescent="0.45">
      <c r="A41" s="2">
        <v>40</v>
      </c>
      <c r="B41" t="s">
        <v>74</v>
      </c>
      <c r="C41" s="12" t="s">
        <v>133</v>
      </c>
      <c r="E41" t="s">
        <v>75</v>
      </c>
      <c r="F41" s="2"/>
    </row>
    <row r="42" spans="1:6" x14ac:dyDescent="0.45">
      <c r="A42" s="2">
        <v>41</v>
      </c>
      <c r="B42" t="s">
        <v>76</v>
      </c>
      <c r="C42" s="12" t="s">
        <v>133</v>
      </c>
      <c r="E42" t="s">
        <v>77</v>
      </c>
      <c r="F42" s="2" t="s">
        <v>10</v>
      </c>
    </row>
    <row r="43" spans="1:6" x14ac:dyDescent="0.45">
      <c r="A43" s="2">
        <v>42</v>
      </c>
      <c r="B43" t="s">
        <v>89</v>
      </c>
      <c r="C43" s="12" t="s">
        <v>133</v>
      </c>
      <c r="D43" s="2" t="s">
        <v>131</v>
      </c>
      <c r="E43" t="s">
        <v>90</v>
      </c>
      <c r="F43" s="2" t="s">
        <v>10</v>
      </c>
    </row>
    <row r="44" spans="1:6" x14ac:dyDescent="0.45">
      <c r="A44" s="2">
        <v>43</v>
      </c>
      <c r="B44" t="s">
        <v>91</v>
      </c>
      <c r="C44" s="12" t="s">
        <v>133</v>
      </c>
      <c r="D44" s="2" t="s">
        <v>131</v>
      </c>
      <c r="E44" t="s">
        <v>92</v>
      </c>
      <c r="F44" s="2" t="s">
        <v>10</v>
      </c>
    </row>
    <row r="45" spans="1:6" x14ac:dyDescent="0.45">
      <c r="A45" s="2">
        <v>44</v>
      </c>
      <c r="B45" t="s">
        <v>93</v>
      </c>
      <c r="C45" s="12" t="s">
        <v>133</v>
      </c>
      <c r="D45" s="2" t="s">
        <v>131</v>
      </c>
      <c r="E45" t="s">
        <v>94</v>
      </c>
      <c r="F45" s="2" t="s">
        <v>10</v>
      </c>
    </row>
    <row r="46" spans="1:6" x14ac:dyDescent="0.45">
      <c r="A46" s="2">
        <v>45</v>
      </c>
      <c r="B46" t="s">
        <v>95</v>
      </c>
      <c r="C46" s="12" t="s">
        <v>133</v>
      </c>
      <c r="D46" s="2" t="s">
        <v>127</v>
      </c>
      <c r="E46" t="s">
        <v>96</v>
      </c>
      <c r="F46" s="2" t="s">
        <v>10</v>
      </c>
    </row>
    <row r="47" spans="1:6" x14ac:dyDescent="0.45">
      <c r="A47" s="2">
        <v>46</v>
      </c>
      <c r="B47" t="s">
        <v>97</v>
      </c>
      <c r="C47" s="12" t="s">
        <v>133</v>
      </c>
      <c r="D47" s="2" t="s">
        <v>127</v>
      </c>
      <c r="E47" t="s">
        <v>98</v>
      </c>
      <c r="F47" s="2" t="s">
        <v>10</v>
      </c>
    </row>
    <row r="48" spans="1:6" x14ac:dyDescent="0.45">
      <c r="A48" s="2">
        <v>47</v>
      </c>
      <c r="B48" t="s">
        <v>99</v>
      </c>
      <c r="C48" s="12" t="s">
        <v>133</v>
      </c>
      <c r="D48" s="2" t="s">
        <v>127</v>
      </c>
      <c r="E48" t="s">
        <v>100</v>
      </c>
      <c r="F48" s="2" t="s">
        <v>10</v>
      </c>
    </row>
    <row r="49" spans="1:7" x14ac:dyDescent="0.45">
      <c r="A49" s="2">
        <v>48</v>
      </c>
      <c r="B49" t="s">
        <v>101</v>
      </c>
      <c r="C49" s="12" t="s">
        <v>133</v>
      </c>
      <c r="E49" t="s">
        <v>102</v>
      </c>
      <c r="F49" s="2" t="s">
        <v>10</v>
      </c>
    </row>
    <row r="50" spans="1:7" x14ac:dyDescent="0.45">
      <c r="A50" s="2">
        <v>49</v>
      </c>
      <c r="B50" t="s">
        <v>103</v>
      </c>
      <c r="C50" s="12" t="s">
        <v>133</v>
      </c>
      <c r="E50" t="s">
        <v>104</v>
      </c>
      <c r="F50" s="2" t="s">
        <v>10</v>
      </c>
    </row>
    <row r="51" spans="1:7" x14ac:dyDescent="0.45">
      <c r="A51" s="2">
        <v>50</v>
      </c>
      <c r="B51" t="s">
        <v>105</v>
      </c>
      <c r="C51" s="12" t="s">
        <v>133</v>
      </c>
      <c r="E51" t="s">
        <v>106</v>
      </c>
      <c r="F51" s="2" t="s">
        <v>10</v>
      </c>
    </row>
    <row r="52" spans="1:7" ht="80.5" customHeight="1" x14ac:dyDescent="0.45">
      <c r="A52" s="2">
        <v>51</v>
      </c>
      <c r="B52" t="s">
        <v>107</v>
      </c>
      <c r="C52" s="12" t="s">
        <v>133</v>
      </c>
      <c r="D52" s="2" t="s">
        <v>127</v>
      </c>
      <c r="E52" t="s">
        <v>108</v>
      </c>
      <c r="F52" s="2" t="s">
        <v>10</v>
      </c>
      <c r="G52" s="4" t="s">
        <v>130</v>
      </c>
    </row>
    <row r="53" spans="1:7" x14ac:dyDescent="0.45">
      <c r="A53" s="2">
        <v>52</v>
      </c>
      <c r="B53" t="s">
        <v>109</v>
      </c>
      <c r="C53" s="12" t="s">
        <v>133</v>
      </c>
      <c r="E53" t="s">
        <v>110</v>
      </c>
      <c r="F53" s="2" t="s">
        <v>10</v>
      </c>
    </row>
    <row r="54" spans="1:7" x14ac:dyDescent="0.45">
      <c r="A54" s="2">
        <v>53</v>
      </c>
      <c r="B54" t="s">
        <v>111</v>
      </c>
      <c r="C54" s="12" t="s">
        <v>133</v>
      </c>
      <c r="D54" s="2" t="s">
        <v>131</v>
      </c>
      <c r="E54" t="s">
        <v>112</v>
      </c>
      <c r="F54" s="2" t="s">
        <v>10</v>
      </c>
    </row>
    <row r="55" spans="1:7" x14ac:dyDescent="0.45">
      <c r="A55" s="2">
        <v>54</v>
      </c>
      <c r="B55" t="s">
        <v>113</v>
      </c>
      <c r="C55" s="12" t="s">
        <v>133</v>
      </c>
      <c r="D55" s="2" t="s">
        <v>127</v>
      </c>
      <c r="E55" t="s">
        <v>114</v>
      </c>
      <c r="F55" s="2" t="s">
        <v>10</v>
      </c>
      <c r="G55" t="s">
        <v>115</v>
      </c>
    </row>
    <row r="56" spans="1:7" x14ac:dyDescent="0.45">
      <c r="A56" s="2">
        <v>55</v>
      </c>
      <c r="B56" t="s">
        <v>116</v>
      </c>
      <c r="C56" s="12" t="s">
        <v>133</v>
      </c>
      <c r="D56" s="2" t="s">
        <v>127</v>
      </c>
      <c r="E56" t="s">
        <v>117</v>
      </c>
      <c r="F56" s="2" t="s">
        <v>10</v>
      </c>
      <c r="G56" t="s">
        <v>118</v>
      </c>
    </row>
    <row r="57" spans="1:7" x14ac:dyDescent="0.45">
      <c r="A57" s="2">
        <v>56</v>
      </c>
      <c r="B57" t="s">
        <v>119</v>
      </c>
      <c r="C57" s="12" t="s">
        <v>133</v>
      </c>
      <c r="D57" s="2" t="s">
        <v>131</v>
      </c>
      <c r="E57" t="s">
        <v>120</v>
      </c>
      <c r="F57" s="2" t="s">
        <v>10</v>
      </c>
    </row>
    <row r="58" spans="1:7" x14ac:dyDescent="0.45">
      <c r="A58" s="2">
        <v>57</v>
      </c>
      <c r="B58" t="s">
        <v>121</v>
      </c>
      <c r="C58" s="12" t="s">
        <v>133</v>
      </c>
      <c r="D58" s="2" t="s">
        <v>127</v>
      </c>
      <c r="E58" t="s">
        <v>122</v>
      </c>
      <c r="F58" s="2" t="s">
        <v>10</v>
      </c>
      <c r="G58" t="s">
        <v>123</v>
      </c>
    </row>
    <row r="59" spans="1:7" x14ac:dyDescent="0.45">
      <c r="A59" s="2">
        <v>58</v>
      </c>
      <c r="B59" t="s">
        <v>124</v>
      </c>
      <c r="C59" s="12" t="s">
        <v>133</v>
      </c>
      <c r="D59" s="2" t="s">
        <v>127</v>
      </c>
      <c r="E59" t="s">
        <v>125</v>
      </c>
      <c r="F59" s="2" t="s">
        <v>10</v>
      </c>
      <c r="G59" t="s">
        <v>126</v>
      </c>
    </row>
    <row r="67" spans="7:7" x14ac:dyDescent="0.45">
      <c r="G6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639A-B3EA-48F2-99B5-95CBD3E6ED80}">
  <dimension ref="A1:U6"/>
  <sheetViews>
    <sheetView zoomScaleNormal="100" workbookViewId="0">
      <selection activeCell="F23" sqref="F23"/>
    </sheetView>
  </sheetViews>
  <sheetFormatPr defaultRowHeight="17" x14ac:dyDescent="0.45"/>
  <cols>
    <col min="1" max="1" width="6.58203125" style="2" bestFit="1" customWidth="1"/>
    <col min="2" max="4" width="18.83203125" customWidth="1"/>
    <col min="5" max="5" width="10.5" bestFit="1" customWidth="1"/>
    <col min="6" max="6" width="19.58203125" bestFit="1" customWidth="1"/>
    <col min="7" max="7" width="17.5" bestFit="1" customWidth="1"/>
    <col min="8" max="8" width="20.58203125" bestFit="1" customWidth="1"/>
    <col min="9" max="9" width="19.5" bestFit="1" customWidth="1"/>
    <col min="10" max="10" width="29" bestFit="1" customWidth="1"/>
    <col min="11" max="11" width="29.33203125" bestFit="1" customWidth="1"/>
    <col min="12" max="12" width="28.83203125" bestFit="1" customWidth="1"/>
    <col min="13" max="13" width="29.25" bestFit="1" customWidth="1"/>
    <col min="14" max="14" width="21.75" bestFit="1" customWidth="1"/>
    <col min="15" max="15" width="22.83203125" bestFit="1" customWidth="1"/>
    <col min="16" max="16" width="20.08203125" bestFit="1" customWidth="1"/>
    <col min="17" max="17" width="19" bestFit="1" customWidth="1"/>
    <col min="18" max="18" width="28.33203125" bestFit="1" customWidth="1"/>
    <col min="19" max="19" width="28.83203125" bestFit="1" customWidth="1"/>
    <col min="20" max="20" width="28.25" bestFit="1" customWidth="1"/>
    <col min="21" max="21" width="28.58203125" bestFit="1" customWidth="1"/>
  </cols>
  <sheetData>
    <row r="1" spans="1:21" s="3" customFormat="1" x14ac:dyDescent="0.45">
      <c r="A1" s="3" t="s">
        <v>0</v>
      </c>
      <c r="B1" s="3" t="s">
        <v>88</v>
      </c>
      <c r="C1" s="3" t="s">
        <v>11</v>
      </c>
      <c r="D1" s="3" t="s">
        <v>137</v>
      </c>
      <c r="E1" s="3" t="s">
        <v>8</v>
      </c>
      <c r="F1" s="3" t="s">
        <v>24</v>
      </c>
      <c r="G1" s="3" t="s">
        <v>30</v>
      </c>
      <c r="H1" s="3" t="s">
        <v>42</v>
      </c>
      <c r="I1" s="3" t="s">
        <v>44</v>
      </c>
      <c r="J1" s="3" t="s">
        <v>46</v>
      </c>
      <c r="K1" s="3" t="s">
        <v>48</v>
      </c>
      <c r="L1" s="3" t="s">
        <v>50</v>
      </c>
      <c r="M1" s="3" t="s">
        <v>52</v>
      </c>
      <c r="N1" s="3" t="s">
        <v>58</v>
      </c>
      <c r="O1" s="3" t="s">
        <v>56</v>
      </c>
      <c r="P1" s="3" t="s">
        <v>62</v>
      </c>
      <c r="Q1" s="3" t="s">
        <v>64</v>
      </c>
      <c r="R1" s="3" t="s">
        <v>66</v>
      </c>
      <c r="S1" s="3" t="s">
        <v>68</v>
      </c>
      <c r="T1" s="3" t="s">
        <v>70</v>
      </c>
      <c r="U1" s="3" t="s">
        <v>72</v>
      </c>
    </row>
    <row r="2" spans="1:21" x14ac:dyDescent="0.45">
      <c r="A2" s="2">
        <v>1</v>
      </c>
      <c r="B2" s="1" t="s">
        <v>78</v>
      </c>
      <c r="C2" s="1">
        <v>2</v>
      </c>
      <c r="D2" s="1">
        <v>2</v>
      </c>
      <c r="E2">
        <v>300</v>
      </c>
      <c r="F2">
        <v>10</v>
      </c>
      <c r="G2">
        <v>3</v>
      </c>
      <c r="H2">
        <v>2</v>
      </c>
      <c r="I2">
        <v>30</v>
      </c>
      <c r="J2">
        <v>0</v>
      </c>
      <c r="K2">
        <v>0</v>
      </c>
      <c r="L2">
        <v>0</v>
      </c>
      <c r="M2">
        <v>0</v>
      </c>
      <c r="N2">
        <v>40</v>
      </c>
      <c r="O2">
        <v>2</v>
      </c>
      <c r="P2">
        <v>10</v>
      </c>
      <c r="Q2">
        <v>20</v>
      </c>
      <c r="R2">
        <v>0</v>
      </c>
      <c r="S2">
        <v>0</v>
      </c>
      <c r="T2">
        <v>0</v>
      </c>
      <c r="U2">
        <v>0</v>
      </c>
    </row>
    <row r="3" spans="1:21" x14ac:dyDescent="0.45">
      <c r="A3" s="2">
        <v>2</v>
      </c>
      <c r="B3" s="1" t="s">
        <v>79</v>
      </c>
      <c r="C3" s="1">
        <v>3</v>
      </c>
      <c r="D3" s="1">
        <v>3</v>
      </c>
      <c r="E3">
        <v>300</v>
      </c>
      <c r="F3">
        <v>10</v>
      </c>
      <c r="G3">
        <v>3</v>
      </c>
      <c r="H3">
        <v>2</v>
      </c>
      <c r="I3">
        <v>30</v>
      </c>
      <c r="J3">
        <v>0</v>
      </c>
      <c r="K3">
        <v>0</v>
      </c>
      <c r="L3">
        <v>0</v>
      </c>
      <c r="M3">
        <v>0</v>
      </c>
      <c r="N3">
        <v>40</v>
      </c>
      <c r="O3">
        <v>2</v>
      </c>
      <c r="P3">
        <v>10</v>
      </c>
      <c r="Q3">
        <v>20</v>
      </c>
      <c r="R3">
        <v>0</v>
      </c>
      <c r="S3">
        <v>0</v>
      </c>
      <c r="T3">
        <v>0</v>
      </c>
      <c r="U3">
        <v>0</v>
      </c>
    </row>
    <row r="4" spans="1:21" x14ac:dyDescent="0.45">
      <c r="A4" s="2">
        <v>3</v>
      </c>
      <c r="B4" s="1" t="s">
        <v>80</v>
      </c>
      <c r="C4" s="1">
        <v>5</v>
      </c>
      <c r="D4" s="1">
        <v>5</v>
      </c>
      <c r="E4">
        <v>300</v>
      </c>
      <c r="F4">
        <v>10</v>
      </c>
      <c r="G4">
        <v>3</v>
      </c>
      <c r="H4">
        <v>2</v>
      </c>
      <c r="I4">
        <v>30</v>
      </c>
      <c r="J4">
        <v>0</v>
      </c>
      <c r="K4">
        <v>0</v>
      </c>
      <c r="L4">
        <v>0</v>
      </c>
      <c r="M4">
        <v>0</v>
      </c>
      <c r="N4">
        <v>40</v>
      </c>
      <c r="O4">
        <v>2</v>
      </c>
      <c r="P4">
        <v>10</v>
      </c>
      <c r="Q4">
        <v>20</v>
      </c>
      <c r="R4">
        <v>0</v>
      </c>
      <c r="S4">
        <v>0</v>
      </c>
      <c r="T4">
        <v>0</v>
      </c>
      <c r="U4">
        <v>0</v>
      </c>
    </row>
    <row r="5" spans="1:21" x14ac:dyDescent="0.45">
      <c r="A5" s="2">
        <v>4</v>
      </c>
      <c r="B5" s="1" t="s">
        <v>81</v>
      </c>
      <c r="C5" s="1">
        <v>4</v>
      </c>
      <c r="D5" s="1">
        <v>2</v>
      </c>
      <c r="E5">
        <v>300</v>
      </c>
      <c r="F5">
        <v>10</v>
      </c>
      <c r="G5">
        <v>3</v>
      </c>
      <c r="H5">
        <v>2</v>
      </c>
      <c r="I5">
        <v>30</v>
      </c>
      <c r="J5">
        <v>0</v>
      </c>
      <c r="K5">
        <v>0</v>
      </c>
      <c r="L5">
        <v>0</v>
      </c>
      <c r="M5">
        <v>0</v>
      </c>
      <c r="N5">
        <v>40</v>
      </c>
      <c r="O5">
        <v>2</v>
      </c>
      <c r="P5">
        <v>10</v>
      </c>
      <c r="Q5">
        <v>20</v>
      </c>
      <c r="R5">
        <v>0</v>
      </c>
      <c r="S5">
        <v>0</v>
      </c>
      <c r="T5">
        <v>0</v>
      </c>
      <c r="U5">
        <v>0</v>
      </c>
    </row>
    <row r="6" spans="1:21" x14ac:dyDescent="0.45">
      <c r="A6" s="2">
        <v>5</v>
      </c>
      <c r="B6" s="1" t="s">
        <v>82</v>
      </c>
      <c r="C6" s="1">
        <v>6</v>
      </c>
      <c r="D6" s="1">
        <v>2</v>
      </c>
      <c r="E6">
        <v>300</v>
      </c>
      <c r="F6">
        <v>10</v>
      </c>
      <c r="G6">
        <v>3</v>
      </c>
      <c r="H6">
        <v>2</v>
      </c>
      <c r="I6">
        <v>30</v>
      </c>
      <c r="J6">
        <v>0</v>
      </c>
      <c r="K6">
        <v>0</v>
      </c>
      <c r="L6">
        <v>0</v>
      </c>
      <c r="M6">
        <v>0</v>
      </c>
      <c r="N6">
        <v>40</v>
      </c>
      <c r="O6">
        <v>2</v>
      </c>
      <c r="P6">
        <v>10</v>
      </c>
      <c r="Q6">
        <v>20</v>
      </c>
      <c r="R6">
        <v>0</v>
      </c>
      <c r="S6">
        <v>0</v>
      </c>
      <c r="T6">
        <v>0</v>
      </c>
      <c r="U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B97-A181-47AA-AA2F-81978B0BB459}">
  <dimension ref="A1:F2"/>
  <sheetViews>
    <sheetView workbookViewId="0">
      <selection activeCell="D2" sqref="D2"/>
    </sheetView>
  </sheetViews>
  <sheetFormatPr defaultRowHeight="17" x14ac:dyDescent="0.45"/>
  <cols>
    <col min="1" max="1" width="14.25" bestFit="1" customWidth="1"/>
    <col min="2" max="2" width="17.08203125" bestFit="1" customWidth="1"/>
    <col min="3" max="3" width="16.83203125" bestFit="1" customWidth="1"/>
    <col min="4" max="4" width="15.58203125" bestFit="1" customWidth="1"/>
    <col min="5" max="5" width="18.33203125" bestFit="1" customWidth="1"/>
    <col min="6" max="6" width="23.75" bestFit="1" customWidth="1"/>
  </cols>
  <sheetData>
    <row r="1" spans="1:6" ht="17.5" thickBot="1" x14ac:dyDescent="0.5">
      <c r="A1" s="13" t="s">
        <v>89</v>
      </c>
      <c r="B1" s="13" t="s">
        <v>91</v>
      </c>
      <c r="C1" s="14" t="s">
        <v>93</v>
      </c>
      <c r="D1" s="15" t="s">
        <v>109</v>
      </c>
      <c r="E1" s="13" t="s">
        <v>111</v>
      </c>
      <c r="F1" s="13" t="s">
        <v>119</v>
      </c>
    </row>
    <row r="2" spans="1:6" x14ac:dyDescent="0.45">
      <c r="A2">
        <v>1</v>
      </c>
      <c r="B2">
        <v>0.5</v>
      </c>
      <c r="C2" s="16">
        <v>2</v>
      </c>
      <c r="D2" s="5">
        <v>500</v>
      </c>
      <c r="E2">
        <v>100</v>
      </c>
      <c r="F2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BF99-367F-4709-952B-3DBE7E94EEAD}">
  <dimension ref="A1:E101"/>
  <sheetViews>
    <sheetView tabSelected="1" workbookViewId="0">
      <selection activeCell="K17" sqref="K17"/>
    </sheetView>
  </sheetViews>
  <sheetFormatPr defaultRowHeight="17" x14ac:dyDescent="0.45"/>
  <cols>
    <col min="1" max="1" width="22.75" bestFit="1" customWidth="1"/>
    <col min="2" max="2" width="24" bestFit="1" customWidth="1"/>
    <col min="3" max="3" width="21" bestFit="1" customWidth="1"/>
    <col min="4" max="4" width="31" bestFit="1" customWidth="1"/>
    <col min="5" max="5" width="28.08203125" bestFit="1" customWidth="1"/>
  </cols>
  <sheetData>
    <row r="1" spans="1:5" s="9" customFormat="1" ht="21.5" thickBot="1" x14ac:dyDescent="0.5">
      <c r="A1" s="7" t="s">
        <v>128</v>
      </c>
      <c r="B1" s="8" t="s">
        <v>129</v>
      </c>
      <c r="C1" s="6" t="s">
        <v>116</v>
      </c>
      <c r="D1" s="6" t="s">
        <v>121</v>
      </c>
      <c r="E1" s="6" t="s">
        <v>124</v>
      </c>
    </row>
    <row r="2" spans="1:5" x14ac:dyDescent="0.45">
      <c r="A2" s="5">
        <v>0</v>
      </c>
      <c r="B2">
        <f>FITH_Point!$E$2*FITH_Reward!A2</f>
        <v>0</v>
      </c>
      <c r="C2">
        <f>FITH_Point!$D$2+FITH_Reward!B2</f>
        <v>500</v>
      </c>
      <c r="D2">
        <f>FITH_Point!$F$2 *FITH_Reward!A2</f>
        <v>0</v>
      </c>
      <c r="E2">
        <f>FITH_Point!$D$2+FITH_Reward!D2</f>
        <v>500</v>
      </c>
    </row>
    <row r="3" spans="1:5" x14ac:dyDescent="0.45">
      <c r="A3" s="5">
        <v>0.5</v>
      </c>
      <c r="B3">
        <f>FITH_Point!$E$2*FITH_Reward!A3</f>
        <v>50</v>
      </c>
      <c r="C3">
        <f>FITH_Point!$D$2+FITH_Reward!B3</f>
        <v>550</v>
      </c>
      <c r="D3">
        <f>FITH_Point!$F$2 *FITH_Reward!A3</f>
        <v>100</v>
      </c>
      <c r="E3">
        <f>FITH_Point!$D$2+FITH_Reward!D3</f>
        <v>600</v>
      </c>
    </row>
    <row r="4" spans="1:5" x14ac:dyDescent="0.45">
      <c r="A4" s="5">
        <v>1</v>
      </c>
      <c r="B4">
        <f>FITH_Point!$E$2*FITH_Reward!A4</f>
        <v>100</v>
      </c>
      <c r="C4">
        <f>FITH_Point!$D$2+FITH_Reward!B4</f>
        <v>600</v>
      </c>
      <c r="D4">
        <f>FITH_Point!$F$2 *FITH_Reward!A4</f>
        <v>200</v>
      </c>
      <c r="E4">
        <f>FITH_Point!$D$2+FITH_Reward!D4</f>
        <v>700</v>
      </c>
    </row>
    <row r="5" spans="1:5" x14ac:dyDescent="0.45">
      <c r="A5" s="5">
        <v>1.5</v>
      </c>
      <c r="B5">
        <f>FITH_Point!$E$2*FITH_Reward!A5</f>
        <v>150</v>
      </c>
      <c r="C5">
        <f>FITH_Point!$D$2+FITH_Reward!B5</f>
        <v>650</v>
      </c>
      <c r="D5">
        <f>FITH_Point!$F$2 *FITH_Reward!A5</f>
        <v>300</v>
      </c>
      <c r="E5">
        <f>FITH_Point!$D$2+FITH_Reward!D5</f>
        <v>800</v>
      </c>
    </row>
    <row r="6" spans="1:5" x14ac:dyDescent="0.45">
      <c r="A6" s="5">
        <v>2</v>
      </c>
      <c r="B6">
        <f>FITH_Point!$E$2*FITH_Reward!A6</f>
        <v>200</v>
      </c>
      <c r="C6">
        <f>FITH_Point!$D$2+FITH_Reward!B6</f>
        <v>700</v>
      </c>
      <c r="D6">
        <f>FITH_Point!$F$2 *FITH_Reward!A6</f>
        <v>400</v>
      </c>
      <c r="E6">
        <f>FITH_Point!$D$2+FITH_Reward!D6</f>
        <v>900</v>
      </c>
    </row>
    <row r="7" spans="1:5" x14ac:dyDescent="0.45">
      <c r="A7" s="5">
        <v>2.5</v>
      </c>
      <c r="B7">
        <f>FITH_Point!$E$2*FITH_Reward!A7</f>
        <v>250</v>
      </c>
      <c r="C7">
        <f>FITH_Point!$D$2+FITH_Reward!B7</f>
        <v>750</v>
      </c>
      <c r="D7">
        <f>FITH_Point!$F$2 *FITH_Reward!A7</f>
        <v>500</v>
      </c>
      <c r="E7">
        <f>FITH_Point!$D$2+FITH_Reward!D7</f>
        <v>1000</v>
      </c>
    </row>
    <row r="8" spans="1:5" x14ac:dyDescent="0.45">
      <c r="A8" s="5">
        <v>3</v>
      </c>
      <c r="B8">
        <f>FITH_Point!$E$2*FITH_Reward!A8</f>
        <v>300</v>
      </c>
      <c r="C8">
        <f>FITH_Point!$D$2+FITH_Reward!B8</f>
        <v>800</v>
      </c>
      <c r="D8">
        <f>FITH_Point!$F$2 *FITH_Reward!A8</f>
        <v>600</v>
      </c>
      <c r="E8">
        <f>FITH_Point!$D$2+FITH_Reward!D8</f>
        <v>1100</v>
      </c>
    </row>
    <row r="9" spans="1:5" x14ac:dyDescent="0.45">
      <c r="A9" s="5">
        <v>3.5</v>
      </c>
      <c r="B9">
        <f>FITH_Point!$E$2*FITH_Reward!A9</f>
        <v>350</v>
      </c>
      <c r="C9">
        <f>FITH_Point!$D$2+FITH_Reward!B9</f>
        <v>850</v>
      </c>
      <c r="D9">
        <f>FITH_Point!$F$2 *FITH_Reward!A9</f>
        <v>700</v>
      </c>
      <c r="E9">
        <f>FITH_Point!$D$2+FITH_Reward!D9</f>
        <v>1200</v>
      </c>
    </row>
    <row r="10" spans="1:5" x14ac:dyDescent="0.45">
      <c r="A10" s="5">
        <v>4</v>
      </c>
      <c r="B10">
        <f>FITH_Point!$E$2*FITH_Reward!A10</f>
        <v>400</v>
      </c>
      <c r="C10">
        <f>FITH_Point!$D$2+FITH_Reward!B10</f>
        <v>900</v>
      </c>
      <c r="D10">
        <f>FITH_Point!$F$2 *FITH_Reward!A10</f>
        <v>800</v>
      </c>
      <c r="E10">
        <f>FITH_Point!$D$2+FITH_Reward!D10</f>
        <v>1300</v>
      </c>
    </row>
    <row r="11" spans="1:5" x14ac:dyDescent="0.45">
      <c r="A11" s="5">
        <v>4.5</v>
      </c>
      <c r="B11">
        <f>FITH_Point!$E$2*FITH_Reward!A11</f>
        <v>450</v>
      </c>
      <c r="C11">
        <f>FITH_Point!$D$2+FITH_Reward!B11</f>
        <v>950</v>
      </c>
      <c r="D11">
        <f>FITH_Point!$F$2 *FITH_Reward!A11</f>
        <v>900</v>
      </c>
      <c r="E11">
        <f>FITH_Point!$D$2+FITH_Reward!D11</f>
        <v>1400</v>
      </c>
    </row>
    <row r="12" spans="1:5" x14ac:dyDescent="0.45">
      <c r="A12" s="5">
        <v>5</v>
      </c>
      <c r="B12">
        <f>FITH_Point!$E$2*FITH_Reward!A12</f>
        <v>500</v>
      </c>
      <c r="C12">
        <f>FITH_Point!$D$2+FITH_Reward!B12</f>
        <v>1000</v>
      </c>
      <c r="D12">
        <f>FITH_Point!$F$2 *FITH_Reward!A12</f>
        <v>1000</v>
      </c>
      <c r="E12">
        <f>FITH_Point!$D$2+FITH_Reward!D12</f>
        <v>1500</v>
      </c>
    </row>
    <row r="13" spans="1:5" x14ac:dyDescent="0.45">
      <c r="A13" s="5">
        <v>5.5</v>
      </c>
      <c r="B13">
        <f>FITH_Point!$E$2*FITH_Reward!A13</f>
        <v>550</v>
      </c>
      <c r="C13">
        <f>FITH_Point!$D$2+FITH_Reward!B13</f>
        <v>1050</v>
      </c>
      <c r="D13">
        <f>FITH_Point!$F$2 *FITH_Reward!A13</f>
        <v>1100</v>
      </c>
      <c r="E13">
        <f>FITH_Point!$D$2+FITH_Reward!D13</f>
        <v>1600</v>
      </c>
    </row>
    <row r="14" spans="1:5" x14ac:dyDescent="0.45">
      <c r="A14" s="5">
        <v>6</v>
      </c>
      <c r="B14">
        <f>FITH_Point!$E$2*FITH_Reward!A14</f>
        <v>600</v>
      </c>
      <c r="C14">
        <f>FITH_Point!$D$2+FITH_Reward!B14</f>
        <v>1100</v>
      </c>
      <c r="D14">
        <f>FITH_Point!$F$2 *FITH_Reward!A14</f>
        <v>1200</v>
      </c>
      <c r="E14">
        <f>FITH_Point!$D$2+FITH_Reward!D14</f>
        <v>1700</v>
      </c>
    </row>
    <row r="15" spans="1:5" x14ac:dyDescent="0.45">
      <c r="A15" s="5">
        <v>6.5</v>
      </c>
      <c r="B15">
        <f>FITH_Point!$E$2*FITH_Reward!A15</f>
        <v>650</v>
      </c>
      <c r="C15">
        <f>FITH_Point!$D$2+FITH_Reward!B15</f>
        <v>1150</v>
      </c>
      <c r="D15">
        <f>FITH_Point!$F$2 *FITH_Reward!A15</f>
        <v>1300</v>
      </c>
      <c r="E15">
        <f>FITH_Point!$D$2+FITH_Reward!D15</f>
        <v>1800</v>
      </c>
    </row>
    <row r="16" spans="1:5" x14ac:dyDescent="0.45">
      <c r="A16" s="5">
        <v>7</v>
      </c>
      <c r="B16">
        <f>FITH_Point!$E$2*FITH_Reward!A16</f>
        <v>700</v>
      </c>
      <c r="C16">
        <f>FITH_Point!$D$2+FITH_Reward!B16</f>
        <v>1200</v>
      </c>
      <c r="D16">
        <f>FITH_Point!$F$2 *FITH_Reward!A16</f>
        <v>1400</v>
      </c>
      <c r="E16">
        <f>FITH_Point!$D$2+FITH_Reward!D16</f>
        <v>1900</v>
      </c>
    </row>
    <row r="17" spans="1:5" x14ac:dyDescent="0.45">
      <c r="A17" s="5">
        <v>7.5</v>
      </c>
      <c r="B17">
        <f>FITH_Point!$E$2*FITH_Reward!A17</f>
        <v>750</v>
      </c>
      <c r="C17">
        <f>FITH_Point!$D$2+FITH_Reward!B17</f>
        <v>1250</v>
      </c>
      <c r="D17">
        <f>FITH_Point!$F$2 *FITH_Reward!A17</f>
        <v>1500</v>
      </c>
      <c r="E17">
        <f>FITH_Point!$D$2+FITH_Reward!D17</f>
        <v>2000</v>
      </c>
    </row>
    <row r="18" spans="1:5" x14ac:dyDescent="0.45">
      <c r="A18" s="5">
        <v>8</v>
      </c>
      <c r="B18">
        <f>FITH_Point!$E$2*FITH_Reward!A18</f>
        <v>800</v>
      </c>
      <c r="C18">
        <f>FITH_Point!$D$2+FITH_Reward!B18</f>
        <v>1300</v>
      </c>
      <c r="D18">
        <f>FITH_Point!$F$2 *FITH_Reward!A18</f>
        <v>1600</v>
      </c>
      <c r="E18">
        <f>FITH_Point!$D$2+FITH_Reward!D18</f>
        <v>2100</v>
      </c>
    </row>
    <row r="19" spans="1:5" x14ac:dyDescent="0.45">
      <c r="A19" s="5">
        <v>8.5</v>
      </c>
      <c r="B19">
        <f>FITH_Point!$E$2*FITH_Reward!A19</f>
        <v>850</v>
      </c>
      <c r="C19">
        <f>FITH_Point!$D$2+FITH_Reward!B19</f>
        <v>1350</v>
      </c>
      <c r="D19">
        <f>FITH_Point!$F$2 *FITH_Reward!A19</f>
        <v>1700</v>
      </c>
      <c r="E19">
        <f>FITH_Point!$D$2+FITH_Reward!D19</f>
        <v>2200</v>
      </c>
    </row>
    <row r="20" spans="1:5" x14ac:dyDescent="0.45">
      <c r="A20" s="5">
        <v>9</v>
      </c>
      <c r="B20">
        <f>FITH_Point!$E$2*FITH_Reward!A20</f>
        <v>900</v>
      </c>
      <c r="C20">
        <f>FITH_Point!$D$2+FITH_Reward!B20</f>
        <v>1400</v>
      </c>
      <c r="D20">
        <f>FITH_Point!$F$2 *FITH_Reward!A20</f>
        <v>1800</v>
      </c>
      <c r="E20">
        <f>FITH_Point!$D$2+FITH_Reward!D20</f>
        <v>2300</v>
      </c>
    </row>
    <row r="21" spans="1:5" x14ac:dyDescent="0.45">
      <c r="A21" s="5">
        <v>9.5</v>
      </c>
      <c r="B21">
        <f>FITH_Point!$E$2*FITH_Reward!A21</f>
        <v>950</v>
      </c>
      <c r="C21">
        <f>FITH_Point!$D$2+FITH_Reward!B21</f>
        <v>1450</v>
      </c>
      <c r="D21">
        <f>FITH_Point!$F$2 *FITH_Reward!A21</f>
        <v>1900</v>
      </c>
      <c r="E21">
        <f>FITH_Point!$D$2+FITH_Reward!D21</f>
        <v>2400</v>
      </c>
    </row>
    <row r="22" spans="1:5" x14ac:dyDescent="0.45">
      <c r="A22" s="5">
        <v>10</v>
      </c>
      <c r="B22">
        <f>FITH_Point!$E$2*FITH_Reward!A22</f>
        <v>1000</v>
      </c>
      <c r="C22">
        <f>FITH_Point!$D$2+FITH_Reward!B22</f>
        <v>1500</v>
      </c>
      <c r="D22">
        <f>FITH_Point!$F$2 *FITH_Reward!A22</f>
        <v>2000</v>
      </c>
      <c r="E22">
        <f>FITH_Point!$D$2+FITH_Reward!D22</f>
        <v>2500</v>
      </c>
    </row>
    <row r="23" spans="1:5" x14ac:dyDescent="0.45">
      <c r="A23" s="5"/>
    </row>
    <row r="24" spans="1:5" x14ac:dyDescent="0.45">
      <c r="A24" s="5"/>
    </row>
    <row r="25" spans="1:5" x14ac:dyDescent="0.45">
      <c r="A25" s="5"/>
    </row>
    <row r="26" spans="1:5" x14ac:dyDescent="0.45">
      <c r="A26" s="5"/>
    </row>
    <row r="27" spans="1:5" x14ac:dyDescent="0.45">
      <c r="A27" s="5"/>
    </row>
    <row r="28" spans="1:5" x14ac:dyDescent="0.45">
      <c r="A28" s="5"/>
    </row>
    <row r="29" spans="1:5" x14ac:dyDescent="0.45">
      <c r="A29" s="5"/>
    </row>
    <row r="30" spans="1:5" x14ac:dyDescent="0.45">
      <c r="A30" s="5"/>
    </row>
    <row r="31" spans="1:5" x14ac:dyDescent="0.45">
      <c r="A31" s="5"/>
    </row>
    <row r="32" spans="1:5" x14ac:dyDescent="0.45">
      <c r="A32" s="5"/>
    </row>
    <row r="33" spans="1:1" x14ac:dyDescent="0.45">
      <c r="A33" s="5"/>
    </row>
    <row r="34" spans="1:1" x14ac:dyDescent="0.45">
      <c r="A34" s="5"/>
    </row>
    <row r="35" spans="1:1" x14ac:dyDescent="0.45">
      <c r="A35" s="5"/>
    </row>
    <row r="36" spans="1:1" x14ac:dyDescent="0.45">
      <c r="A36" s="5"/>
    </row>
    <row r="37" spans="1:1" x14ac:dyDescent="0.45">
      <c r="A37" s="5"/>
    </row>
    <row r="38" spans="1:1" x14ac:dyDescent="0.45">
      <c r="A38" s="5"/>
    </row>
    <row r="39" spans="1:1" x14ac:dyDescent="0.45">
      <c r="A39" s="5"/>
    </row>
    <row r="40" spans="1:1" x14ac:dyDescent="0.45">
      <c r="A40" s="5"/>
    </row>
    <row r="41" spans="1:1" x14ac:dyDescent="0.45">
      <c r="A41" s="5"/>
    </row>
    <row r="42" spans="1:1" x14ac:dyDescent="0.45">
      <c r="A42" s="5"/>
    </row>
    <row r="43" spans="1:1" x14ac:dyDescent="0.45">
      <c r="A43" s="5"/>
    </row>
    <row r="44" spans="1:1" x14ac:dyDescent="0.45">
      <c r="A44" s="5"/>
    </row>
    <row r="45" spans="1:1" x14ac:dyDescent="0.45">
      <c r="A45" s="5"/>
    </row>
    <row r="46" spans="1:1" x14ac:dyDescent="0.45">
      <c r="A46" s="5"/>
    </row>
    <row r="47" spans="1:1" x14ac:dyDescent="0.45">
      <c r="A47" s="5"/>
    </row>
    <row r="48" spans="1:1" x14ac:dyDescent="0.45">
      <c r="A48" s="5"/>
    </row>
    <row r="49" spans="1:1" x14ac:dyDescent="0.45">
      <c r="A49" s="5"/>
    </row>
    <row r="50" spans="1:1" x14ac:dyDescent="0.45">
      <c r="A50" s="5"/>
    </row>
    <row r="51" spans="1:1" x14ac:dyDescent="0.45">
      <c r="A51" s="5"/>
    </row>
    <row r="52" spans="1:1" x14ac:dyDescent="0.45">
      <c r="A52" s="5"/>
    </row>
    <row r="53" spans="1:1" x14ac:dyDescent="0.45">
      <c r="A53" s="5"/>
    </row>
    <row r="54" spans="1:1" x14ac:dyDescent="0.45">
      <c r="A54" s="5"/>
    </row>
    <row r="55" spans="1:1" x14ac:dyDescent="0.45">
      <c r="A55" s="5"/>
    </row>
    <row r="56" spans="1:1" x14ac:dyDescent="0.45">
      <c r="A56" s="5"/>
    </row>
    <row r="57" spans="1:1" x14ac:dyDescent="0.45">
      <c r="A57" s="5"/>
    </row>
    <row r="58" spans="1:1" x14ac:dyDescent="0.45">
      <c r="A58" s="5"/>
    </row>
    <row r="59" spans="1:1" x14ac:dyDescent="0.45">
      <c r="A59" s="5"/>
    </row>
    <row r="60" spans="1:1" x14ac:dyDescent="0.45">
      <c r="A60" s="5"/>
    </row>
    <row r="61" spans="1:1" x14ac:dyDescent="0.45">
      <c r="A61" s="5"/>
    </row>
    <row r="62" spans="1:1" x14ac:dyDescent="0.45">
      <c r="A62" s="5"/>
    </row>
    <row r="63" spans="1:1" x14ac:dyDescent="0.45">
      <c r="A63" s="5"/>
    </row>
    <row r="64" spans="1:1" x14ac:dyDescent="0.45">
      <c r="A64" s="5"/>
    </row>
    <row r="65" spans="1:1" x14ac:dyDescent="0.45">
      <c r="A65" s="5"/>
    </row>
    <row r="66" spans="1:1" x14ac:dyDescent="0.45">
      <c r="A66" s="5"/>
    </row>
    <row r="67" spans="1:1" x14ac:dyDescent="0.45">
      <c r="A67" s="5"/>
    </row>
    <row r="68" spans="1:1" x14ac:dyDescent="0.45">
      <c r="A68" s="5"/>
    </row>
    <row r="69" spans="1:1" x14ac:dyDescent="0.45">
      <c r="A69" s="5"/>
    </row>
    <row r="70" spans="1:1" x14ac:dyDescent="0.45">
      <c r="A70" s="5"/>
    </row>
    <row r="71" spans="1:1" x14ac:dyDescent="0.45">
      <c r="A71" s="5"/>
    </row>
    <row r="72" spans="1:1" x14ac:dyDescent="0.45">
      <c r="A72" s="5"/>
    </row>
    <row r="73" spans="1:1" x14ac:dyDescent="0.45">
      <c r="A73" s="5"/>
    </row>
    <row r="74" spans="1:1" x14ac:dyDescent="0.45">
      <c r="A74" s="5"/>
    </row>
    <row r="75" spans="1:1" x14ac:dyDescent="0.45">
      <c r="A75" s="5"/>
    </row>
    <row r="76" spans="1:1" x14ac:dyDescent="0.45">
      <c r="A76" s="5"/>
    </row>
    <row r="77" spans="1:1" x14ac:dyDescent="0.45">
      <c r="A77" s="5"/>
    </row>
    <row r="78" spans="1:1" x14ac:dyDescent="0.45">
      <c r="A78" s="5"/>
    </row>
    <row r="79" spans="1:1" x14ac:dyDescent="0.45">
      <c r="A79" s="5"/>
    </row>
    <row r="80" spans="1:1" x14ac:dyDescent="0.45">
      <c r="A80" s="5"/>
    </row>
    <row r="81" spans="1:1" x14ac:dyDescent="0.45">
      <c r="A81" s="5"/>
    </row>
    <row r="82" spans="1:1" x14ac:dyDescent="0.45">
      <c r="A82" s="5"/>
    </row>
    <row r="83" spans="1:1" x14ac:dyDescent="0.45">
      <c r="A83" s="5"/>
    </row>
    <row r="84" spans="1:1" x14ac:dyDescent="0.45">
      <c r="A84" s="5"/>
    </row>
    <row r="85" spans="1:1" x14ac:dyDescent="0.45">
      <c r="A85" s="5"/>
    </row>
    <row r="86" spans="1:1" x14ac:dyDescent="0.45">
      <c r="A86" s="5"/>
    </row>
    <row r="87" spans="1:1" x14ac:dyDescent="0.45">
      <c r="A87" s="5"/>
    </row>
    <row r="88" spans="1:1" x14ac:dyDescent="0.45">
      <c r="A88" s="5"/>
    </row>
    <row r="89" spans="1:1" x14ac:dyDescent="0.45">
      <c r="A89" s="5"/>
    </row>
    <row r="90" spans="1:1" x14ac:dyDescent="0.45">
      <c r="A90" s="5"/>
    </row>
    <row r="91" spans="1:1" x14ac:dyDescent="0.45">
      <c r="A91" s="5"/>
    </row>
    <row r="92" spans="1:1" x14ac:dyDescent="0.45">
      <c r="A92" s="5"/>
    </row>
    <row r="93" spans="1:1" x14ac:dyDescent="0.45">
      <c r="A93" s="5"/>
    </row>
    <row r="94" spans="1:1" x14ac:dyDescent="0.45">
      <c r="A94" s="5"/>
    </row>
    <row r="95" spans="1:1" x14ac:dyDescent="0.45">
      <c r="A95" s="5"/>
    </row>
    <row r="96" spans="1:1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FITH_Info</vt:lpstr>
      <vt:lpstr>FITH_Mode</vt:lpstr>
      <vt:lpstr>FITH_Point</vt:lpstr>
      <vt:lpstr>FITH_Reward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경천 강</cp:lastModifiedBy>
  <dcterms:created xsi:type="dcterms:W3CDTF">2024-09-11T05:21:30Z</dcterms:created>
  <dcterms:modified xsi:type="dcterms:W3CDTF">2024-09-11T08:50:35Z</dcterms:modified>
</cp:coreProperties>
</file>