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\Desktop\"/>
    </mc:Choice>
  </mc:AlternateContent>
  <xr:revisionPtr revIDLastSave="0" documentId="8_{18DEDE61-7231-47F0-9880-E2E0C4938F14}" xr6:coauthVersionLast="47" xr6:coauthVersionMax="47" xr10:uidLastSave="{00000000-0000-0000-0000-000000000000}"/>
  <bookViews>
    <workbookView xWindow="-120" yWindow="-120" windowWidth="29040" windowHeight="15840" activeTab="1" xr2:uid="{18DDBFC4-C8DA-4ED4-B90F-0D26836723E4}"/>
  </bookViews>
  <sheets>
    <sheet name="Info" sheetId="1" r:id="rId1"/>
    <sheet name="FITH" sheetId="3" r:id="rId2"/>
    <sheet name="Weigh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4" l="1"/>
  <c r="K20" i="4"/>
  <c r="K30" i="4"/>
  <c r="K32" i="4"/>
  <c r="K42" i="4"/>
  <c r="K44" i="4"/>
  <c r="K54" i="4"/>
  <c r="K56" i="4"/>
  <c r="K66" i="4"/>
  <c r="K68" i="4"/>
  <c r="K78" i="4"/>
  <c r="K80" i="4"/>
  <c r="K90" i="4"/>
  <c r="K92" i="4"/>
  <c r="K2" i="4"/>
  <c r="J2" i="4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J19" i="4"/>
  <c r="K19" i="4" s="1"/>
  <c r="J20" i="4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J31" i="4"/>
  <c r="K31" i="4" s="1"/>
  <c r="J32" i="4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J43" i="4"/>
  <c r="K43" i="4" s="1"/>
  <c r="J44" i="4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J55" i="4"/>
  <c r="K55" i="4" s="1"/>
  <c r="J56" i="4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J67" i="4"/>
  <c r="K67" i="4" s="1"/>
  <c r="J68" i="4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J79" i="4"/>
  <c r="K79" i="4" s="1"/>
  <c r="J80" i="4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J91" i="4"/>
  <c r="K91" i="4" s="1"/>
  <c r="J92" i="4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I19" i="4"/>
  <c r="I21" i="4"/>
  <c r="I31" i="4"/>
  <c r="I33" i="4"/>
  <c r="I43" i="4"/>
  <c r="I45" i="4"/>
  <c r="I55" i="4"/>
  <c r="I57" i="4"/>
  <c r="I67" i="4"/>
  <c r="I69" i="4"/>
  <c r="I79" i="4"/>
  <c r="I81" i="4"/>
  <c r="I91" i="4"/>
  <c r="I93" i="4"/>
  <c r="I4" i="4"/>
  <c r="I6" i="4"/>
  <c r="I2" i="4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H32" i="4"/>
  <c r="I32" i="4" s="1"/>
  <c r="H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H44" i="4"/>
  <c r="I44" i="4" s="1"/>
  <c r="H45" i="4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H56" i="4"/>
  <c r="I56" i="4" s="1"/>
  <c r="H57" i="4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H68" i="4"/>
  <c r="I68" i="4" s="1"/>
  <c r="H69" i="4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H80" i="4"/>
  <c r="I80" i="4" s="1"/>
  <c r="H81" i="4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H92" i="4"/>
  <c r="I92" i="4" s="1"/>
  <c r="H93" i="4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4" i="4"/>
  <c r="H5" i="4"/>
  <c r="I5" i="4" s="1"/>
  <c r="H6" i="4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H20" i="4"/>
  <c r="I20" i="4" s="1"/>
  <c r="H21" i="4"/>
  <c r="H22" i="4"/>
  <c r="I22" i="4" s="1"/>
  <c r="H3" i="4"/>
  <c r="I3" i="4" s="1"/>
  <c r="F2" i="4"/>
  <c r="D2" i="4"/>
  <c r="B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3" i="4"/>
  <c r="D4" i="4"/>
  <c r="D5" i="4"/>
  <c r="D6" i="4"/>
  <c r="D7" i="4"/>
  <c r="D3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</calcChain>
</file>

<file path=xl/sharedStrings.xml><?xml version="1.0" encoding="utf-8"?>
<sst xmlns="http://schemas.openxmlformats.org/spreadsheetml/2006/main" count="85" uniqueCount="53">
  <si>
    <t xml:space="preserve">변수명 </t>
    <phoneticPr fontId="1" type="noConversion"/>
  </si>
  <si>
    <t xml:space="preserve">이름 </t>
    <phoneticPr fontId="1" type="noConversion"/>
  </si>
  <si>
    <t>자료형</t>
    <phoneticPr fontId="1" type="noConversion"/>
  </si>
  <si>
    <t>설명</t>
    <phoneticPr fontId="1" type="noConversion"/>
  </si>
  <si>
    <t>int</t>
    <phoneticPr fontId="1" type="noConversion"/>
  </si>
  <si>
    <t>킬 횟수</t>
    <phoneticPr fontId="1" type="noConversion"/>
  </si>
  <si>
    <t>데스 횟수</t>
    <phoneticPr fontId="1" type="noConversion"/>
  </si>
  <si>
    <t>폭탄 투입 횟수</t>
    <phoneticPr fontId="1" type="noConversion"/>
  </si>
  <si>
    <t>FITH_Kill_Point</t>
    <phoneticPr fontId="1" type="noConversion"/>
  </si>
  <si>
    <t>FITH_Death_Point</t>
    <phoneticPr fontId="1" type="noConversion"/>
  </si>
  <si>
    <t>FITH_Bomb_Point</t>
    <phoneticPr fontId="1" type="noConversion"/>
  </si>
  <si>
    <t>FITH_Kill_Count</t>
    <phoneticPr fontId="1" type="noConversion"/>
  </si>
  <si>
    <t>FITH_Death_Count</t>
    <phoneticPr fontId="1" type="noConversion"/>
  </si>
  <si>
    <t>FITH_Bomb_Count</t>
    <phoneticPr fontId="1" type="noConversion"/>
  </si>
  <si>
    <t>Index</t>
    <phoneticPr fontId="1" type="noConversion"/>
  </si>
  <si>
    <t>FITH_Kill_Result</t>
    <phoneticPr fontId="1" type="noConversion"/>
  </si>
  <si>
    <t>FITH_Death_Result</t>
    <phoneticPr fontId="1" type="noConversion"/>
  </si>
  <si>
    <t>FITH_Bomb_Result</t>
    <phoneticPr fontId="1" type="noConversion"/>
  </si>
  <si>
    <t>킬 결과</t>
    <phoneticPr fontId="1" type="noConversion"/>
  </si>
  <si>
    <t>데스 결과</t>
    <phoneticPr fontId="1" type="noConversion"/>
  </si>
  <si>
    <t>폭탄 결과</t>
    <phoneticPr fontId="1" type="noConversion"/>
  </si>
  <si>
    <t>FITH_Total_Result</t>
  </si>
  <si>
    <t>FITH_Total_Result</t>
    <phoneticPr fontId="1" type="noConversion"/>
  </si>
  <si>
    <t>최종 결과</t>
    <phoneticPr fontId="1" type="noConversion"/>
  </si>
  <si>
    <t>킬 포인트 계수</t>
    <phoneticPr fontId="1" type="noConversion"/>
  </si>
  <si>
    <t>데스 포인트 계수</t>
    <phoneticPr fontId="1" type="noConversion"/>
  </si>
  <si>
    <t>폭탄 투입 포인트 계수</t>
    <phoneticPr fontId="1" type="noConversion"/>
  </si>
  <si>
    <t>기본 획득 골드</t>
    <phoneticPr fontId="1" type="noConversion"/>
  </si>
  <si>
    <t>FITH_Gold_Basic</t>
    <phoneticPr fontId="1" type="noConversion"/>
  </si>
  <si>
    <t>FITH_Gold_Reward</t>
  </si>
  <si>
    <t>FITH_Gold_Reward</t>
    <phoneticPr fontId="1" type="noConversion"/>
  </si>
  <si>
    <t>MVP 추가 골드 획득 포인트</t>
    <phoneticPr fontId="1" type="noConversion"/>
  </si>
  <si>
    <t>FITH_MVP_Gold_Reward</t>
    <phoneticPr fontId="1" type="noConversion"/>
  </si>
  <si>
    <t>MVP 획득골드</t>
    <phoneticPr fontId="1" type="noConversion"/>
  </si>
  <si>
    <t>추가 획득 골드</t>
    <phoneticPr fontId="1" type="noConversion"/>
  </si>
  <si>
    <t>최종 획득 골드</t>
    <phoneticPr fontId="1" type="noConversion"/>
  </si>
  <si>
    <t>FITH_MVP_Gold_Total</t>
    <phoneticPr fontId="1" type="noConversion"/>
  </si>
  <si>
    <t>FITH_Gold_Total</t>
    <phoneticPr fontId="1" type="noConversion"/>
  </si>
  <si>
    <t>FITH_Gold_Total = FITH_Gold_Basic + FITH_Gold_Reward</t>
    <phoneticPr fontId="1" type="noConversion"/>
  </si>
  <si>
    <t>FITH_MVP_Gold_Reward = FITH_Total_Result * FITH_MVP_Reward_Point</t>
    <phoneticPr fontId="1" type="noConversion"/>
  </si>
  <si>
    <t>FITH_MVP_Gold_Final = FITH_Gold_Basic + FITH_MVP_Gold_Reward</t>
    <phoneticPr fontId="1" type="noConversion"/>
  </si>
  <si>
    <t>MVP 최종 골드</t>
    <phoneticPr fontId="1" type="noConversion"/>
  </si>
  <si>
    <t>FITH_Gold_Point</t>
    <phoneticPr fontId="1" type="noConversion"/>
  </si>
  <si>
    <t>골드 계수</t>
    <phoneticPr fontId="1" type="noConversion"/>
  </si>
  <si>
    <t>FITH_MVP_Gold_Point</t>
    <phoneticPr fontId="1" type="noConversion"/>
  </si>
  <si>
    <t>FITH_Total_Result = FITH_Kill_Result + FITH_Bomb_Result - FITH_Death_Result
FITH_Total_Result&lt;0 일시 0으로 고정</t>
    <phoneticPr fontId="1" type="noConversion"/>
  </si>
  <si>
    <t>FITH_Gold_Reward = FITH_Total_Result *  FITH_Gold_Point</t>
    <phoneticPr fontId="1" type="noConversion"/>
  </si>
  <si>
    <t>Match_Type</t>
  </si>
  <si>
    <t>FITH_Indiv_Battle_2</t>
    <phoneticPr fontId="1" type="noConversion"/>
  </si>
  <si>
    <t>FITH_Indiv_Battle_3</t>
    <phoneticPr fontId="1" type="noConversion"/>
  </si>
  <si>
    <t>FITH_Indiv_Battle_5</t>
    <phoneticPr fontId="1" type="noConversion"/>
  </si>
  <si>
    <t>FITH_Team_Battle_4</t>
    <phoneticPr fontId="1" type="noConversion"/>
  </si>
  <si>
    <t>FITH_Team_Battle_6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</si>
</sst>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3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117A-FD08-40DF-9836-CC9EB470C118}">
  <dimension ref="A1:E18"/>
  <sheetViews>
    <sheetView zoomScale="130" zoomScaleNormal="130" workbookViewId="0">
      <selection activeCell="B18" sqref="B18"/>
    </sheetView>
  </sheetViews>
  <sheetFormatPr defaultRowHeight="16.5" x14ac:dyDescent="0.3"/>
  <cols>
    <col min="1" max="1" width="8.625" style="1"/>
    <col min="2" max="2" width="22.75" bestFit="1" customWidth="1"/>
    <col min="3" max="3" width="27.625" bestFit="1" customWidth="1"/>
    <col min="4" max="4" width="8.625" style="1"/>
    <col min="5" max="5" width="72.75" bestFit="1" customWidth="1"/>
  </cols>
  <sheetData>
    <row r="1" spans="1:5" ht="27" thickBot="1" x14ac:dyDescent="0.3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1">
        <v>1</v>
      </c>
      <c r="B2" t="s">
        <v>8</v>
      </c>
      <c r="C2" t="s">
        <v>24</v>
      </c>
      <c r="D2" s="1" t="s">
        <v>4</v>
      </c>
    </row>
    <row r="3" spans="1:5" x14ac:dyDescent="0.3">
      <c r="A3" s="1">
        <v>2</v>
      </c>
      <c r="B3" t="s">
        <v>9</v>
      </c>
      <c r="C3" t="s">
        <v>25</v>
      </c>
      <c r="D3" s="1" t="s">
        <v>4</v>
      </c>
    </row>
    <row r="4" spans="1:5" x14ac:dyDescent="0.3">
      <c r="A4" s="1">
        <v>3</v>
      </c>
      <c r="B4" t="s">
        <v>10</v>
      </c>
      <c r="C4" t="s">
        <v>26</v>
      </c>
      <c r="D4" s="1" t="s">
        <v>4</v>
      </c>
    </row>
    <row r="5" spans="1:5" x14ac:dyDescent="0.3">
      <c r="A5" s="1">
        <v>4</v>
      </c>
      <c r="B5" t="s">
        <v>11</v>
      </c>
      <c r="C5" t="s">
        <v>5</v>
      </c>
      <c r="D5" s="1" t="s">
        <v>4</v>
      </c>
    </row>
    <row r="6" spans="1:5" x14ac:dyDescent="0.3">
      <c r="A6" s="1">
        <v>5</v>
      </c>
      <c r="B6" t="s">
        <v>12</v>
      </c>
      <c r="C6" t="s">
        <v>6</v>
      </c>
      <c r="D6" s="1" t="s">
        <v>4</v>
      </c>
    </row>
    <row r="7" spans="1:5" x14ac:dyDescent="0.3">
      <c r="A7" s="1">
        <v>6</v>
      </c>
      <c r="B7" t="s">
        <v>13</v>
      </c>
      <c r="C7" t="s">
        <v>7</v>
      </c>
      <c r="D7" s="1" t="s">
        <v>4</v>
      </c>
    </row>
    <row r="8" spans="1:5" x14ac:dyDescent="0.3">
      <c r="A8" s="1">
        <v>7</v>
      </c>
      <c r="B8" t="s">
        <v>15</v>
      </c>
      <c r="C8" t="s">
        <v>18</v>
      </c>
      <c r="D8" s="1" t="s">
        <v>4</v>
      </c>
    </row>
    <row r="9" spans="1:5" x14ac:dyDescent="0.3">
      <c r="A9" s="1">
        <v>8</v>
      </c>
      <c r="B9" t="s">
        <v>16</v>
      </c>
      <c r="C9" t="s">
        <v>19</v>
      </c>
      <c r="D9" s="1" t="s">
        <v>4</v>
      </c>
    </row>
    <row r="10" spans="1:5" x14ac:dyDescent="0.3">
      <c r="A10" s="1">
        <v>9</v>
      </c>
      <c r="B10" t="s">
        <v>17</v>
      </c>
      <c r="C10" t="s">
        <v>20</v>
      </c>
      <c r="D10" s="1" t="s">
        <v>4</v>
      </c>
    </row>
    <row r="11" spans="1:5" ht="33" x14ac:dyDescent="0.3">
      <c r="A11" s="1">
        <v>10</v>
      </c>
      <c r="B11" t="s">
        <v>22</v>
      </c>
      <c r="C11" t="s">
        <v>23</v>
      </c>
      <c r="D11" s="1" t="s">
        <v>4</v>
      </c>
      <c r="E11" s="11" t="s">
        <v>45</v>
      </c>
    </row>
    <row r="12" spans="1:5" x14ac:dyDescent="0.3">
      <c r="A12" s="1">
        <v>11</v>
      </c>
      <c r="B12" t="s">
        <v>28</v>
      </c>
      <c r="C12" t="s">
        <v>27</v>
      </c>
      <c r="D12" s="1" t="s">
        <v>4</v>
      </c>
    </row>
    <row r="13" spans="1:5" x14ac:dyDescent="0.3">
      <c r="A13" s="1">
        <v>12</v>
      </c>
      <c r="B13" t="s">
        <v>42</v>
      </c>
      <c r="C13" t="s">
        <v>43</v>
      </c>
      <c r="D13" s="1" t="s">
        <v>4</v>
      </c>
    </row>
    <row r="14" spans="1:5" x14ac:dyDescent="0.3">
      <c r="A14" s="1">
        <v>13</v>
      </c>
      <c r="B14" t="s">
        <v>30</v>
      </c>
      <c r="C14" t="s">
        <v>34</v>
      </c>
      <c r="D14" s="1" t="s">
        <v>4</v>
      </c>
      <c r="E14" t="s">
        <v>46</v>
      </c>
    </row>
    <row r="15" spans="1:5" x14ac:dyDescent="0.3">
      <c r="A15" s="1">
        <v>14</v>
      </c>
      <c r="B15" t="s">
        <v>37</v>
      </c>
      <c r="C15" t="s">
        <v>35</v>
      </c>
      <c r="D15" s="1" t="s">
        <v>4</v>
      </c>
      <c r="E15" t="s">
        <v>38</v>
      </c>
    </row>
    <row r="16" spans="1:5" x14ac:dyDescent="0.3">
      <c r="A16" s="1">
        <v>15</v>
      </c>
      <c r="B16" t="s">
        <v>44</v>
      </c>
      <c r="C16" t="s">
        <v>31</v>
      </c>
      <c r="D16" s="1" t="s">
        <v>4</v>
      </c>
    </row>
    <row r="17" spans="1:5" x14ac:dyDescent="0.3">
      <c r="A17" s="1">
        <v>16</v>
      </c>
      <c r="B17" t="s">
        <v>32</v>
      </c>
      <c r="C17" t="s">
        <v>33</v>
      </c>
      <c r="D17" s="1" t="s">
        <v>4</v>
      </c>
      <c r="E17" t="s">
        <v>39</v>
      </c>
    </row>
    <row r="18" spans="1:5" x14ac:dyDescent="0.3">
      <c r="A18" s="1">
        <v>17</v>
      </c>
      <c r="B18" t="s">
        <v>36</v>
      </c>
      <c r="C18" t="s">
        <v>41</v>
      </c>
      <c r="D18" s="1" t="s">
        <v>4</v>
      </c>
      <c r="E18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9B8D-1DA0-456D-8D98-493790A8F099}">
  <dimension ref="A1:H6"/>
  <sheetViews>
    <sheetView tabSelected="1" workbookViewId="0">
      <selection activeCell="F21" sqref="F21"/>
    </sheetView>
  </sheetViews>
  <sheetFormatPr defaultRowHeight="16.5" x14ac:dyDescent="0.3"/>
  <cols>
    <col min="1" max="1" width="14.25" bestFit="1" customWidth="1"/>
    <col min="2" max="2" width="17.125" bestFit="1" customWidth="1"/>
    <col min="3" max="3" width="16.875" style="6" bestFit="1" customWidth="1"/>
    <col min="4" max="4" width="15.625" style="9" bestFit="1" customWidth="1"/>
    <col min="5" max="5" width="18.375" bestFit="1" customWidth="1"/>
    <col min="6" max="6" width="23.75" bestFit="1" customWidth="1"/>
    <col min="7" max="7" width="16" bestFit="1" customWidth="1"/>
    <col min="8" max="8" width="22.625" customWidth="1"/>
  </cols>
  <sheetData>
    <row r="1" spans="1:8" s="3" customFormat="1" ht="17.25" thickBot="1" x14ac:dyDescent="0.35">
      <c r="A1" s="3" t="s">
        <v>14</v>
      </c>
      <c r="B1" s="3" t="s">
        <v>47</v>
      </c>
      <c r="C1" s="3" t="s">
        <v>8</v>
      </c>
      <c r="D1" s="3" t="s">
        <v>9</v>
      </c>
      <c r="E1" s="5" t="s">
        <v>10</v>
      </c>
      <c r="F1" s="8" t="s">
        <v>28</v>
      </c>
      <c r="G1" s="3" t="s">
        <v>42</v>
      </c>
      <c r="H1" s="3" t="s">
        <v>44</v>
      </c>
    </row>
    <row r="2" spans="1:8" x14ac:dyDescent="0.3">
      <c r="A2" s="1">
        <v>1</v>
      </c>
      <c r="B2" s="14" t="s">
        <v>48</v>
      </c>
      <c r="C2">
        <v>1</v>
      </c>
      <c r="D2">
        <v>0.5</v>
      </c>
      <c r="E2" s="6">
        <v>2</v>
      </c>
      <c r="F2" s="9">
        <v>500</v>
      </c>
      <c r="G2">
        <v>100</v>
      </c>
      <c r="H2">
        <v>200</v>
      </c>
    </row>
    <row r="3" spans="1:8" x14ac:dyDescent="0.3">
      <c r="A3" s="1">
        <v>2</v>
      </c>
      <c r="B3" s="14" t="s">
        <v>49</v>
      </c>
      <c r="C3">
        <v>1</v>
      </c>
      <c r="D3">
        <v>0.5</v>
      </c>
      <c r="E3" s="6">
        <v>2</v>
      </c>
      <c r="F3" s="9">
        <v>500</v>
      </c>
      <c r="G3">
        <v>100</v>
      </c>
      <c r="H3">
        <v>200</v>
      </c>
    </row>
    <row r="4" spans="1:8" x14ac:dyDescent="0.3">
      <c r="A4" s="1">
        <v>3</v>
      </c>
      <c r="B4" s="14" t="s">
        <v>50</v>
      </c>
      <c r="C4">
        <v>1</v>
      </c>
      <c r="D4">
        <v>0.5</v>
      </c>
      <c r="E4" s="6">
        <v>2</v>
      </c>
      <c r="F4" s="9">
        <v>500</v>
      </c>
      <c r="G4">
        <v>100</v>
      </c>
      <c r="H4">
        <v>200</v>
      </c>
    </row>
    <row r="5" spans="1:8" x14ac:dyDescent="0.3">
      <c r="A5" s="1">
        <v>4</v>
      </c>
      <c r="B5" s="14" t="s">
        <v>51</v>
      </c>
      <c r="C5">
        <v>1</v>
      </c>
      <c r="D5">
        <v>0.5</v>
      </c>
      <c r="E5" s="6">
        <v>2</v>
      </c>
      <c r="F5" s="9">
        <v>500</v>
      </c>
      <c r="G5">
        <v>100</v>
      </c>
      <c r="H5">
        <v>200</v>
      </c>
    </row>
    <row r="6" spans="1:8" x14ac:dyDescent="0.3">
      <c r="A6" s="1">
        <v>5</v>
      </c>
      <c r="B6" s="14" t="s">
        <v>52</v>
      </c>
      <c r="C6">
        <v>1</v>
      </c>
      <c r="D6">
        <v>0.5</v>
      </c>
      <c r="E6" s="6">
        <v>2</v>
      </c>
      <c r="F6" s="9">
        <v>500</v>
      </c>
      <c r="G6">
        <v>100</v>
      </c>
      <c r="H6">
        <v>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A49E-069A-4C90-9716-554ED70B1DCF}">
  <dimension ref="A1:K101"/>
  <sheetViews>
    <sheetView workbookViewId="0">
      <selection activeCell="H23" sqref="H23"/>
    </sheetView>
  </sheetViews>
  <sheetFormatPr defaultRowHeight="16.5" x14ac:dyDescent="0.3"/>
  <cols>
    <col min="1" max="1" width="15.125" bestFit="1" customWidth="1"/>
    <col min="2" max="2" width="15" style="6" bestFit="1" customWidth="1"/>
    <col min="3" max="3" width="17.75" bestFit="1" customWidth="1"/>
    <col min="4" max="4" width="17.625" style="6" bestFit="1" customWidth="1"/>
    <col min="5" max="5" width="17.875" bestFit="1" customWidth="1"/>
    <col min="6" max="6" width="17.625" style="6" bestFit="1" customWidth="1"/>
    <col min="7" max="7" width="16.75" style="9" bestFit="1" customWidth="1"/>
    <col min="8" max="8" width="17.875" bestFit="1" customWidth="1"/>
    <col min="9" max="9" width="15.625" bestFit="1" customWidth="1"/>
    <col min="10" max="10" width="23.25" bestFit="1" customWidth="1"/>
    <col min="11" max="11" width="21.125" bestFit="1" customWidth="1"/>
  </cols>
  <sheetData>
    <row r="1" spans="1:11" ht="17.25" thickBot="1" x14ac:dyDescent="0.35">
      <c r="A1" s="3" t="s">
        <v>11</v>
      </c>
      <c r="B1" s="5" t="s">
        <v>15</v>
      </c>
      <c r="C1" s="3" t="s">
        <v>13</v>
      </c>
      <c r="D1" s="5" t="s">
        <v>17</v>
      </c>
      <c r="E1" s="4" t="s">
        <v>12</v>
      </c>
      <c r="F1" s="5" t="s">
        <v>17</v>
      </c>
      <c r="G1" s="10" t="s">
        <v>21</v>
      </c>
      <c r="H1" s="12" t="s">
        <v>29</v>
      </c>
      <c r="I1" s="13" t="s">
        <v>37</v>
      </c>
      <c r="J1" s="13" t="s">
        <v>32</v>
      </c>
      <c r="K1" s="13" t="s">
        <v>36</v>
      </c>
    </row>
    <row r="2" spans="1:11" x14ac:dyDescent="0.3">
      <c r="A2">
        <v>0</v>
      </c>
      <c r="B2" s="6">
        <f>FITH!$A$2*A2</f>
        <v>0</v>
      </c>
      <c r="C2">
        <v>0</v>
      </c>
      <c r="D2" s="6">
        <f>FITH!$C$2*C2</f>
        <v>0</v>
      </c>
      <c r="E2" s="7">
        <v>0</v>
      </c>
      <c r="F2" s="6" t="e">
        <f>FITH!$B$2*Weight!E2</f>
        <v>#VALUE!</v>
      </c>
      <c r="G2" s="9">
        <v>0</v>
      </c>
      <c r="H2">
        <v>0</v>
      </c>
      <c r="I2">
        <f>FITH!$D$2+Weight!H2</f>
        <v>0.5</v>
      </c>
      <c r="J2">
        <f>FITH!$F$2*G2</f>
        <v>0</v>
      </c>
      <c r="K2">
        <f>FITH!$D$2+Weight!J2</f>
        <v>0.5</v>
      </c>
    </row>
    <row r="3" spans="1:11" x14ac:dyDescent="0.3">
      <c r="A3">
        <v>1</v>
      </c>
      <c r="B3" s="6">
        <f>FITH!$A$2*A3</f>
        <v>1</v>
      </c>
      <c r="C3">
        <v>1</v>
      </c>
      <c r="D3" s="6">
        <f>FITH!$C$2*C3</f>
        <v>1</v>
      </c>
      <c r="E3">
        <v>1</v>
      </c>
      <c r="F3" s="6" t="e">
        <f>FITH!$B$2*Weight!E3</f>
        <v>#VALUE!</v>
      </c>
      <c r="G3" s="9">
        <v>0.5</v>
      </c>
      <c r="H3">
        <f>FITH!$E$2*Weight!G3</f>
        <v>1</v>
      </c>
      <c r="I3">
        <f>FITH!$D$2+Weight!H3</f>
        <v>1.5</v>
      </c>
      <c r="J3">
        <f>FITH!$F$2*Weight!G3</f>
        <v>250</v>
      </c>
      <c r="K3">
        <f>FITH!$D$2+Weight!J3</f>
        <v>250.5</v>
      </c>
    </row>
    <row r="4" spans="1:11" x14ac:dyDescent="0.3">
      <c r="A4">
        <v>2</v>
      </c>
      <c r="B4" s="6">
        <f>FITH!$A$2*A4</f>
        <v>2</v>
      </c>
      <c r="C4">
        <v>2</v>
      </c>
      <c r="D4" s="6">
        <f>FITH!$C$2*C4</f>
        <v>2</v>
      </c>
      <c r="E4">
        <v>2</v>
      </c>
      <c r="F4" s="6" t="e">
        <f>FITH!$B$2*Weight!E4</f>
        <v>#VALUE!</v>
      </c>
      <c r="G4" s="9">
        <v>1</v>
      </c>
      <c r="H4">
        <f>FITH!$E$2*Weight!G4</f>
        <v>2</v>
      </c>
      <c r="I4">
        <f>FITH!$D$2+Weight!H4</f>
        <v>2.5</v>
      </c>
      <c r="J4">
        <f>FITH!$F$2*Weight!G4</f>
        <v>500</v>
      </c>
      <c r="K4">
        <f>FITH!$D$2+Weight!J4</f>
        <v>500.5</v>
      </c>
    </row>
    <row r="5" spans="1:11" x14ac:dyDescent="0.3">
      <c r="A5">
        <v>3</v>
      </c>
      <c r="B5" s="6">
        <f>FITH!$A$2*A5</f>
        <v>3</v>
      </c>
      <c r="C5">
        <v>3</v>
      </c>
      <c r="D5" s="6">
        <f>FITH!$C$2*C5</f>
        <v>3</v>
      </c>
      <c r="E5">
        <v>3</v>
      </c>
      <c r="F5" s="6" t="e">
        <f>FITH!$B$2*Weight!E5</f>
        <v>#VALUE!</v>
      </c>
      <c r="G5" s="9">
        <v>1.5</v>
      </c>
      <c r="H5">
        <f>FITH!$E$2*Weight!G5</f>
        <v>3</v>
      </c>
      <c r="I5">
        <f>FITH!$D$2+Weight!H5</f>
        <v>3.5</v>
      </c>
      <c r="J5">
        <f>FITH!$F$2*Weight!G5</f>
        <v>750</v>
      </c>
      <c r="K5">
        <f>FITH!$D$2+Weight!J5</f>
        <v>750.5</v>
      </c>
    </row>
    <row r="6" spans="1:11" x14ac:dyDescent="0.3">
      <c r="A6">
        <v>4</v>
      </c>
      <c r="B6" s="6">
        <f>FITH!$A$2*A6</f>
        <v>4</v>
      </c>
      <c r="C6">
        <v>4</v>
      </c>
      <c r="D6" s="6">
        <f>FITH!$C$2*C6</f>
        <v>4</v>
      </c>
      <c r="E6">
        <v>4</v>
      </c>
      <c r="F6" s="6" t="e">
        <f>FITH!$B$2*Weight!E6</f>
        <v>#VALUE!</v>
      </c>
      <c r="G6" s="9">
        <v>2</v>
      </c>
      <c r="H6">
        <f>FITH!$E$2*Weight!G6</f>
        <v>4</v>
      </c>
      <c r="I6">
        <f>FITH!$D$2+Weight!H6</f>
        <v>4.5</v>
      </c>
      <c r="J6">
        <f>FITH!$F$2*Weight!G6</f>
        <v>1000</v>
      </c>
      <c r="K6">
        <f>FITH!$D$2+Weight!J6</f>
        <v>1000.5</v>
      </c>
    </row>
    <row r="7" spans="1:11" x14ac:dyDescent="0.3">
      <c r="A7">
        <v>5</v>
      </c>
      <c r="B7" s="6">
        <f>FITH!$A$2*A7</f>
        <v>5</v>
      </c>
      <c r="C7">
        <v>5</v>
      </c>
      <c r="D7" s="6">
        <f>FITH!$C$2*C7</f>
        <v>5</v>
      </c>
      <c r="E7">
        <v>5</v>
      </c>
      <c r="F7" s="6" t="e">
        <f>FITH!$B$2*Weight!E7</f>
        <v>#VALUE!</v>
      </c>
      <c r="G7" s="9">
        <v>2.5</v>
      </c>
      <c r="H7">
        <f>FITH!$E$2*Weight!G7</f>
        <v>5</v>
      </c>
      <c r="I7">
        <f>FITH!$D$2+Weight!H7</f>
        <v>5.5</v>
      </c>
      <c r="J7">
        <f>FITH!$F$2*Weight!G7</f>
        <v>1250</v>
      </c>
      <c r="K7">
        <f>FITH!$D$2+Weight!J7</f>
        <v>1250.5</v>
      </c>
    </row>
    <row r="8" spans="1:11" x14ac:dyDescent="0.3">
      <c r="A8">
        <v>6</v>
      </c>
      <c r="B8" s="6">
        <f>FITH!$A$2*A8</f>
        <v>6</v>
      </c>
      <c r="E8">
        <v>6</v>
      </c>
      <c r="F8" s="6" t="e">
        <f>FITH!$B$2*Weight!E8</f>
        <v>#VALUE!</v>
      </c>
      <c r="G8" s="9">
        <v>3</v>
      </c>
      <c r="H8">
        <f>FITH!$E$2*Weight!G8</f>
        <v>6</v>
      </c>
      <c r="I8">
        <f>FITH!$D$2+Weight!H8</f>
        <v>6.5</v>
      </c>
      <c r="J8">
        <f>FITH!$F$2*Weight!G8</f>
        <v>1500</v>
      </c>
      <c r="K8">
        <f>FITH!$D$2+Weight!J8</f>
        <v>1500.5</v>
      </c>
    </row>
    <row r="9" spans="1:11" x14ac:dyDescent="0.3">
      <c r="A9">
        <v>7</v>
      </c>
      <c r="B9" s="6">
        <f>FITH!$A$2*A9</f>
        <v>7</v>
      </c>
      <c r="E9">
        <v>7</v>
      </c>
      <c r="F9" s="6" t="e">
        <f>FITH!$B$2*Weight!E9</f>
        <v>#VALUE!</v>
      </c>
      <c r="G9" s="9">
        <v>3.5</v>
      </c>
      <c r="H9">
        <f>FITH!$E$2*Weight!G9</f>
        <v>7</v>
      </c>
      <c r="I9">
        <f>FITH!$D$2+Weight!H9</f>
        <v>7.5</v>
      </c>
      <c r="J9">
        <f>FITH!$F$2*Weight!G9</f>
        <v>1750</v>
      </c>
      <c r="K9">
        <f>FITH!$D$2+Weight!J9</f>
        <v>1750.5</v>
      </c>
    </row>
    <row r="10" spans="1:11" x14ac:dyDescent="0.3">
      <c r="A10">
        <v>8</v>
      </c>
      <c r="B10" s="6">
        <f>FITH!$A$2*A10</f>
        <v>8</v>
      </c>
      <c r="E10">
        <v>8</v>
      </c>
      <c r="F10" s="6" t="e">
        <f>FITH!$B$2*Weight!E10</f>
        <v>#VALUE!</v>
      </c>
      <c r="G10" s="9">
        <v>4</v>
      </c>
      <c r="H10">
        <f>FITH!$E$2*Weight!G10</f>
        <v>8</v>
      </c>
      <c r="I10">
        <f>FITH!$D$2+Weight!H10</f>
        <v>8.5</v>
      </c>
      <c r="J10">
        <f>FITH!$F$2*Weight!G10</f>
        <v>2000</v>
      </c>
      <c r="K10">
        <f>FITH!$D$2+Weight!J10</f>
        <v>2000.5</v>
      </c>
    </row>
    <row r="11" spans="1:11" x14ac:dyDescent="0.3">
      <c r="A11">
        <v>9</v>
      </c>
      <c r="B11" s="6">
        <f>FITH!$A$2*A11</f>
        <v>9</v>
      </c>
      <c r="E11">
        <v>9</v>
      </c>
      <c r="F11" s="6" t="e">
        <f>FITH!$B$2*Weight!E11</f>
        <v>#VALUE!</v>
      </c>
      <c r="G11" s="9">
        <v>4.5</v>
      </c>
      <c r="H11">
        <f>FITH!$E$2*Weight!G11</f>
        <v>9</v>
      </c>
      <c r="I11">
        <f>FITH!$D$2+Weight!H11</f>
        <v>9.5</v>
      </c>
      <c r="J11">
        <f>FITH!$F$2*Weight!G11</f>
        <v>2250</v>
      </c>
      <c r="K11">
        <f>FITH!$D$2+Weight!J11</f>
        <v>2250.5</v>
      </c>
    </row>
    <row r="12" spans="1:11" x14ac:dyDescent="0.3">
      <c r="A12">
        <v>10</v>
      </c>
      <c r="B12" s="6">
        <f>FITH!$A$2*A12</f>
        <v>10</v>
      </c>
      <c r="E12">
        <v>10</v>
      </c>
      <c r="F12" s="6" t="e">
        <f>FITH!$B$2*Weight!E12</f>
        <v>#VALUE!</v>
      </c>
      <c r="G12" s="9">
        <v>5</v>
      </c>
      <c r="H12">
        <f>FITH!$E$2*Weight!G12</f>
        <v>10</v>
      </c>
      <c r="I12">
        <f>FITH!$D$2+Weight!H12</f>
        <v>10.5</v>
      </c>
      <c r="J12">
        <f>FITH!$F$2*Weight!G12</f>
        <v>2500</v>
      </c>
      <c r="K12">
        <f>FITH!$D$2+Weight!J12</f>
        <v>2500.5</v>
      </c>
    </row>
    <row r="13" spans="1:11" x14ac:dyDescent="0.3">
      <c r="A13">
        <v>11</v>
      </c>
      <c r="B13" s="6">
        <f>FITH!$A$2*A13</f>
        <v>11</v>
      </c>
      <c r="E13">
        <v>11</v>
      </c>
      <c r="F13" s="6" t="e">
        <f>FITH!$B$2*Weight!E13</f>
        <v>#VALUE!</v>
      </c>
      <c r="G13" s="9">
        <v>5.5</v>
      </c>
      <c r="H13">
        <f>FITH!$E$2*Weight!G13</f>
        <v>11</v>
      </c>
      <c r="I13">
        <f>FITH!$D$2+Weight!H13</f>
        <v>11.5</v>
      </c>
      <c r="J13">
        <f>FITH!$F$2*Weight!G13</f>
        <v>2750</v>
      </c>
      <c r="K13">
        <f>FITH!$D$2+Weight!J13</f>
        <v>2750.5</v>
      </c>
    </row>
    <row r="14" spans="1:11" x14ac:dyDescent="0.3">
      <c r="A14">
        <v>12</v>
      </c>
      <c r="B14" s="6">
        <f>FITH!$A$2*A14</f>
        <v>12</v>
      </c>
      <c r="E14">
        <v>12</v>
      </c>
      <c r="F14" s="6" t="e">
        <f>FITH!$B$2*Weight!E14</f>
        <v>#VALUE!</v>
      </c>
      <c r="G14" s="9">
        <v>6</v>
      </c>
      <c r="H14">
        <f>FITH!$E$2*Weight!G14</f>
        <v>12</v>
      </c>
      <c r="I14">
        <f>FITH!$D$2+Weight!H14</f>
        <v>12.5</v>
      </c>
      <c r="J14">
        <f>FITH!$F$2*Weight!G14</f>
        <v>3000</v>
      </c>
      <c r="K14">
        <f>FITH!$D$2+Weight!J14</f>
        <v>3000.5</v>
      </c>
    </row>
    <row r="15" spans="1:11" x14ac:dyDescent="0.3">
      <c r="A15">
        <v>13</v>
      </c>
      <c r="B15" s="6">
        <f>FITH!$A$2*A15</f>
        <v>13</v>
      </c>
      <c r="E15">
        <v>13</v>
      </c>
      <c r="F15" s="6" t="e">
        <f>FITH!$B$2*Weight!E15</f>
        <v>#VALUE!</v>
      </c>
      <c r="G15" s="9">
        <v>6.5</v>
      </c>
      <c r="H15">
        <f>FITH!$E$2*Weight!G15</f>
        <v>13</v>
      </c>
      <c r="I15">
        <f>FITH!$D$2+Weight!H15</f>
        <v>13.5</v>
      </c>
      <c r="J15">
        <f>FITH!$F$2*Weight!G15</f>
        <v>3250</v>
      </c>
      <c r="K15">
        <f>FITH!$D$2+Weight!J15</f>
        <v>3250.5</v>
      </c>
    </row>
    <row r="16" spans="1:11" x14ac:dyDescent="0.3">
      <c r="A16">
        <v>14</v>
      </c>
      <c r="B16" s="6">
        <f>FITH!$A$2*A16</f>
        <v>14</v>
      </c>
      <c r="E16">
        <v>14</v>
      </c>
      <c r="F16" s="6" t="e">
        <f>FITH!$B$2*Weight!E16</f>
        <v>#VALUE!</v>
      </c>
      <c r="G16" s="9">
        <v>7</v>
      </c>
      <c r="H16">
        <f>FITH!$E$2*Weight!G16</f>
        <v>14</v>
      </c>
      <c r="I16">
        <f>FITH!$D$2+Weight!H16</f>
        <v>14.5</v>
      </c>
      <c r="J16">
        <f>FITH!$F$2*Weight!G16</f>
        <v>3500</v>
      </c>
      <c r="K16">
        <f>FITH!$D$2+Weight!J16</f>
        <v>3500.5</v>
      </c>
    </row>
    <row r="17" spans="1:11" x14ac:dyDescent="0.3">
      <c r="A17">
        <v>15</v>
      </c>
      <c r="B17" s="6">
        <f>FITH!$A$2*A17</f>
        <v>15</v>
      </c>
      <c r="E17">
        <v>15</v>
      </c>
      <c r="F17" s="6" t="e">
        <f>FITH!$B$2*Weight!E17</f>
        <v>#VALUE!</v>
      </c>
      <c r="G17" s="9">
        <v>7.5</v>
      </c>
      <c r="H17">
        <f>FITH!$E$2*Weight!G17</f>
        <v>15</v>
      </c>
      <c r="I17">
        <f>FITH!$D$2+Weight!H17</f>
        <v>15.5</v>
      </c>
      <c r="J17">
        <f>FITH!$F$2*Weight!G17</f>
        <v>3750</v>
      </c>
      <c r="K17">
        <f>FITH!$D$2+Weight!J17</f>
        <v>3750.5</v>
      </c>
    </row>
    <row r="18" spans="1:11" x14ac:dyDescent="0.3">
      <c r="A18">
        <v>16</v>
      </c>
      <c r="B18" s="6">
        <f>FITH!$A$2*A18</f>
        <v>16</v>
      </c>
      <c r="E18">
        <v>16</v>
      </c>
      <c r="F18" s="6" t="e">
        <f>FITH!$B$2*Weight!E18</f>
        <v>#VALUE!</v>
      </c>
      <c r="G18" s="9">
        <v>8</v>
      </c>
      <c r="H18">
        <f>FITH!$E$2*Weight!G18</f>
        <v>16</v>
      </c>
      <c r="I18">
        <f>FITH!$D$2+Weight!H18</f>
        <v>16.5</v>
      </c>
      <c r="J18">
        <f>FITH!$F$2*Weight!G18</f>
        <v>4000</v>
      </c>
      <c r="K18">
        <f>FITH!$D$2+Weight!J18</f>
        <v>4000.5</v>
      </c>
    </row>
    <row r="19" spans="1:11" x14ac:dyDescent="0.3">
      <c r="A19">
        <v>17</v>
      </c>
      <c r="B19" s="6">
        <f>FITH!$A$2*A19</f>
        <v>17</v>
      </c>
      <c r="E19">
        <v>17</v>
      </c>
      <c r="F19" s="6" t="e">
        <f>FITH!$B$2*Weight!E19</f>
        <v>#VALUE!</v>
      </c>
      <c r="G19" s="9">
        <v>8.5</v>
      </c>
      <c r="H19">
        <f>FITH!$E$2*Weight!G19</f>
        <v>17</v>
      </c>
      <c r="I19">
        <f>FITH!$D$2+Weight!H19</f>
        <v>17.5</v>
      </c>
      <c r="J19">
        <f>FITH!$F$2*Weight!G19</f>
        <v>4250</v>
      </c>
      <c r="K19">
        <f>FITH!$D$2+Weight!J19</f>
        <v>4250.5</v>
      </c>
    </row>
    <row r="20" spans="1:11" x14ac:dyDescent="0.3">
      <c r="A20">
        <v>18</v>
      </c>
      <c r="B20" s="6">
        <f>FITH!$A$2*A20</f>
        <v>18</v>
      </c>
      <c r="E20">
        <v>18</v>
      </c>
      <c r="F20" s="6" t="e">
        <f>FITH!$B$2*Weight!E20</f>
        <v>#VALUE!</v>
      </c>
      <c r="G20" s="9">
        <v>9</v>
      </c>
      <c r="H20">
        <f>FITH!$E$2*Weight!G20</f>
        <v>18</v>
      </c>
      <c r="I20">
        <f>FITH!$D$2+Weight!H20</f>
        <v>18.5</v>
      </c>
      <c r="J20">
        <f>FITH!$F$2*Weight!G20</f>
        <v>4500</v>
      </c>
      <c r="K20">
        <f>FITH!$D$2+Weight!J20</f>
        <v>4500.5</v>
      </c>
    </row>
    <row r="21" spans="1:11" x14ac:dyDescent="0.3">
      <c r="A21">
        <v>19</v>
      </c>
      <c r="B21" s="6">
        <f>FITH!$A$2*A21</f>
        <v>19</v>
      </c>
      <c r="E21">
        <v>19</v>
      </c>
      <c r="F21" s="6" t="e">
        <f>FITH!$B$2*Weight!E21</f>
        <v>#VALUE!</v>
      </c>
      <c r="G21" s="9">
        <v>9.5</v>
      </c>
      <c r="H21">
        <f>FITH!$E$2*Weight!G21</f>
        <v>19</v>
      </c>
      <c r="I21">
        <f>FITH!$D$2+Weight!H21</f>
        <v>19.5</v>
      </c>
      <c r="J21">
        <f>FITH!$F$2*Weight!G21</f>
        <v>4750</v>
      </c>
      <c r="K21">
        <f>FITH!$D$2+Weight!J21</f>
        <v>4750.5</v>
      </c>
    </row>
    <row r="22" spans="1:11" x14ac:dyDescent="0.3">
      <c r="A22">
        <v>20</v>
      </c>
      <c r="B22" s="6">
        <f>FITH!$A$2*A22</f>
        <v>20</v>
      </c>
      <c r="E22">
        <v>20</v>
      </c>
      <c r="F22" s="6" t="e">
        <f>FITH!$B$2*Weight!E22</f>
        <v>#VALUE!</v>
      </c>
      <c r="G22" s="9">
        <v>10</v>
      </c>
      <c r="H22">
        <f>FITH!$E$2*Weight!G22</f>
        <v>20</v>
      </c>
      <c r="I22">
        <f>FITH!$D$2+Weight!H22</f>
        <v>20.5</v>
      </c>
      <c r="J22">
        <f>FITH!$F$2*Weight!G22</f>
        <v>5000</v>
      </c>
      <c r="K22">
        <f>FITH!$D$2+Weight!J22</f>
        <v>5000.5</v>
      </c>
    </row>
    <row r="23" spans="1:11" x14ac:dyDescent="0.3">
      <c r="A23">
        <v>21</v>
      </c>
      <c r="B23" s="6">
        <f>FITH!$A$2*A23</f>
        <v>21</v>
      </c>
      <c r="E23">
        <v>21</v>
      </c>
      <c r="F23" s="6" t="e">
        <f>FITH!$B$2*Weight!E23</f>
        <v>#VALUE!</v>
      </c>
      <c r="G23" s="9">
        <v>10.5</v>
      </c>
      <c r="H23">
        <f>FITH!$E$2*Weight!G23</f>
        <v>21</v>
      </c>
      <c r="I23">
        <f>FITH!$D$2+Weight!H23</f>
        <v>21.5</v>
      </c>
      <c r="J23">
        <f>FITH!$F$2*Weight!G23</f>
        <v>5250</v>
      </c>
      <c r="K23">
        <f>FITH!$D$2+Weight!J23</f>
        <v>5250.5</v>
      </c>
    </row>
    <row r="24" spans="1:11" x14ac:dyDescent="0.3">
      <c r="A24">
        <v>22</v>
      </c>
      <c r="B24" s="6">
        <f>FITH!$A$2*A24</f>
        <v>22</v>
      </c>
      <c r="E24">
        <v>22</v>
      </c>
      <c r="F24" s="6" t="e">
        <f>FITH!$B$2*Weight!E24</f>
        <v>#VALUE!</v>
      </c>
      <c r="G24" s="9">
        <v>11</v>
      </c>
      <c r="H24">
        <f>FITH!$E$2*Weight!G24</f>
        <v>22</v>
      </c>
      <c r="I24">
        <f>FITH!$D$2+Weight!H24</f>
        <v>22.5</v>
      </c>
      <c r="J24">
        <f>FITH!$F$2*Weight!G24</f>
        <v>5500</v>
      </c>
      <c r="K24">
        <f>FITH!$D$2+Weight!J24</f>
        <v>5500.5</v>
      </c>
    </row>
    <row r="25" spans="1:11" x14ac:dyDescent="0.3">
      <c r="A25">
        <v>23</v>
      </c>
      <c r="B25" s="6">
        <f>FITH!$A$2*A25</f>
        <v>23</v>
      </c>
      <c r="E25">
        <v>23</v>
      </c>
      <c r="F25" s="6" t="e">
        <f>FITH!$B$2*Weight!E25</f>
        <v>#VALUE!</v>
      </c>
      <c r="G25" s="9">
        <v>11.5</v>
      </c>
      <c r="H25">
        <f>FITH!$E$2*Weight!G25</f>
        <v>23</v>
      </c>
      <c r="I25">
        <f>FITH!$D$2+Weight!H25</f>
        <v>23.5</v>
      </c>
      <c r="J25">
        <f>FITH!$F$2*Weight!G25</f>
        <v>5750</v>
      </c>
      <c r="K25">
        <f>FITH!$D$2+Weight!J25</f>
        <v>5750.5</v>
      </c>
    </row>
    <row r="26" spans="1:11" x14ac:dyDescent="0.3">
      <c r="A26">
        <v>24</v>
      </c>
      <c r="B26" s="6">
        <f>FITH!$A$2*A26</f>
        <v>24</v>
      </c>
      <c r="E26">
        <v>24</v>
      </c>
      <c r="F26" s="6" t="e">
        <f>FITH!$B$2*Weight!E26</f>
        <v>#VALUE!</v>
      </c>
      <c r="G26" s="9">
        <v>12</v>
      </c>
      <c r="H26">
        <f>FITH!$E$2*Weight!G26</f>
        <v>24</v>
      </c>
      <c r="I26">
        <f>FITH!$D$2+Weight!H26</f>
        <v>24.5</v>
      </c>
      <c r="J26">
        <f>FITH!$F$2*Weight!G26</f>
        <v>6000</v>
      </c>
      <c r="K26">
        <f>FITH!$D$2+Weight!J26</f>
        <v>6000.5</v>
      </c>
    </row>
    <row r="27" spans="1:11" x14ac:dyDescent="0.3">
      <c r="A27">
        <v>25</v>
      </c>
      <c r="B27" s="6">
        <f>FITH!$A$2*A27</f>
        <v>25</v>
      </c>
      <c r="E27">
        <v>25</v>
      </c>
      <c r="F27" s="6" t="e">
        <f>FITH!$B$2*Weight!E27</f>
        <v>#VALUE!</v>
      </c>
      <c r="G27" s="9">
        <v>12.5</v>
      </c>
      <c r="H27">
        <f>FITH!$E$2*Weight!G27</f>
        <v>25</v>
      </c>
      <c r="I27">
        <f>FITH!$D$2+Weight!H27</f>
        <v>25.5</v>
      </c>
      <c r="J27">
        <f>FITH!$F$2*Weight!G27</f>
        <v>6250</v>
      </c>
      <c r="K27">
        <f>FITH!$D$2+Weight!J27</f>
        <v>6250.5</v>
      </c>
    </row>
    <row r="28" spans="1:11" x14ac:dyDescent="0.3">
      <c r="A28">
        <v>26</v>
      </c>
      <c r="B28" s="6">
        <f>FITH!$A$2*A28</f>
        <v>26</v>
      </c>
      <c r="E28">
        <v>26</v>
      </c>
      <c r="F28" s="6" t="e">
        <f>FITH!$B$2*Weight!E28</f>
        <v>#VALUE!</v>
      </c>
      <c r="G28" s="9">
        <v>13</v>
      </c>
      <c r="H28">
        <f>FITH!$E$2*Weight!G28</f>
        <v>26</v>
      </c>
      <c r="I28">
        <f>FITH!$D$2+Weight!H28</f>
        <v>26.5</v>
      </c>
      <c r="J28">
        <f>FITH!$F$2*Weight!G28</f>
        <v>6500</v>
      </c>
      <c r="K28">
        <f>FITH!$D$2+Weight!J28</f>
        <v>6500.5</v>
      </c>
    </row>
    <row r="29" spans="1:11" x14ac:dyDescent="0.3">
      <c r="A29">
        <v>27</v>
      </c>
      <c r="B29" s="6">
        <f>FITH!$A$2*A29</f>
        <v>27</v>
      </c>
      <c r="E29">
        <v>27</v>
      </c>
      <c r="F29" s="6" t="e">
        <f>FITH!$B$2*Weight!E29</f>
        <v>#VALUE!</v>
      </c>
      <c r="G29" s="9">
        <v>13.5</v>
      </c>
      <c r="H29">
        <f>FITH!$E$2*Weight!G29</f>
        <v>27</v>
      </c>
      <c r="I29">
        <f>FITH!$D$2+Weight!H29</f>
        <v>27.5</v>
      </c>
      <c r="J29">
        <f>FITH!$F$2*Weight!G29</f>
        <v>6750</v>
      </c>
      <c r="K29">
        <f>FITH!$D$2+Weight!J29</f>
        <v>6750.5</v>
      </c>
    </row>
    <row r="30" spans="1:11" x14ac:dyDescent="0.3">
      <c r="A30">
        <v>28</v>
      </c>
      <c r="B30" s="6">
        <f>FITH!$A$2*A30</f>
        <v>28</v>
      </c>
      <c r="E30">
        <v>28</v>
      </c>
      <c r="F30" s="6" t="e">
        <f>FITH!$B$2*Weight!E30</f>
        <v>#VALUE!</v>
      </c>
      <c r="G30" s="9">
        <v>14</v>
      </c>
      <c r="H30">
        <f>FITH!$E$2*Weight!G30</f>
        <v>28</v>
      </c>
      <c r="I30">
        <f>FITH!$D$2+Weight!H30</f>
        <v>28.5</v>
      </c>
      <c r="J30">
        <f>FITH!$F$2*Weight!G30</f>
        <v>7000</v>
      </c>
      <c r="K30">
        <f>FITH!$D$2+Weight!J30</f>
        <v>7000.5</v>
      </c>
    </row>
    <row r="31" spans="1:11" x14ac:dyDescent="0.3">
      <c r="A31">
        <v>29</v>
      </c>
      <c r="B31" s="6">
        <f>FITH!$A$2*A31</f>
        <v>29</v>
      </c>
      <c r="E31">
        <v>29</v>
      </c>
      <c r="F31" s="6" t="e">
        <f>FITH!$B$2*Weight!E31</f>
        <v>#VALUE!</v>
      </c>
      <c r="G31" s="9">
        <v>14.5</v>
      </c>
      <c r="H31">
        <f>FITH!$E$2*Weight!G31</f>
        <v>29</v>
      </c>
      <c r="I31">
        <f>FITH!$D$2+Weight!H31</f>
        <v>29.5</v>
      </c>
      <c r="J31">
        <f>FITH!$F$2*Weight!G31</f>
        <v>7250</v>
      </c>
      <c r="K31">
        <f>FITH!$D$2+Weight!J31</f>
        <v>7250.5</v>
      </c>
    </row>
    <row r="32" spans="1:11" x14ac:dyDescent="0.3">
      <c r="A32">
        <v>30</v>
      </c>
      <c r="B32" s="6">
        <f>FITH!$A$2*A32</f>
        <v>30</v>
      </c>
      <c r="E32">
        <v>30</v>
      </c>
      <c r="F32" s="6" t="e">
        <f>FITH!$B$2*Weight!E32</f>
        <v>#VALUE!</v>
      </c>
      <c r="G32" s="9">
        <v>15</v>
      </c>
      <c r="H32">
        <f>FITH!$E$2*Weight!G32</f>
        <v>30</v>
      </c>
      <c r="I32">
        <f>FITH!$D$2+Weight!H32</f>
        <v>30.5</v>
      </c>
      <c r="J32">
        <f>FITH!$F$2*Weight!G32</f>
        <v>7500</v>
      </c>
      <c r="K32">
        <f>FITH!$D$2+Weight!J32</f>
        <v>7500.5</v>
      </c>
    </row>
    <row r="33" spans="1:11" x14ac:dyDescent="0.3">
      <c r="A33">
        <v>31</v>
      </c>
      <c r="B33" s="6">
        <f>FITH!$A$2*A33</f>
        <v>31</v>
      </c>
      <c r="E33">
        <v>31</v>
      </c>
      <c r="F33" s="6" t="e">
        <f>FITH!$B$2*Weight!E33</f>
        <v>#VALUE!</v>
      </c>
      <c r="G33" s="9">
        <v>15.5</v>
      </c>
      <c r="H33">
        <f>FITH!$E$2*Weight!G33</f>
        <v>31</v>
      </c>
      <c r="I33">
        <f>FITH!$D$2+Weight!H33</f>
        <v>31.5</v>
      </c>
      <c r="J33">
        <f>FITH!$F$2*Weight!G33</f>
        <v>7750</v>
      </c>
      <c r="K33">
        <f>FITH!$D$2+Weight!J33</f>
        <v>7750.5</v>
      </c>
    </row>
    <row r="34" spans="1:11" x14ac:dyDescent="0.3">
      <c r="A34">
        <v>32</v>
      </c>
      <c r="B34" s="6">
        <f>FITH!$A$2*A34</f>
        <v>32</v>
      </c>
      <c r="E34">
        <v>32</v>
      </c>
      <c r="F34" s="6" t="e">
        <f>FITH!$B$2*Weight!E34</f>
        <v>#VALUE!</v>
      </c>
      <c r="G34" s="9">
        <v>16</v>
      </c>
      <c r="H34">
        <f>FITH!$E$2*Weight!G34</f>
        <v>32</v>
      </c>
      <c r="I34">
        <f>FITH!$D$2+Weight!H34</f>
        <v>32.5</v>
      </c>
      <c r="J34">
        <f>FITH!$F$2*Weight!G34</f>
        <v>8000</v>
      </c>
      <c r="K34">
        <f>FITH!$D$2+Weight!J34</f>
        <v>8000.5</v>
      </c>
    </row>
    <row r="35" spans="1:11" x14ac:dyDescent="0.3">
      <c r="A35">
        <v>33</v>
      </c>
      <c r="B35" s="6">
        <f>FITH!$A$2*A35</f>
        <v>33</v>
      </c>
      <c r="E35">
        <v>33</v>
      </c>
      <c r="F35" s="6" t="e">
        <f>FITH!$B$2*Weight!E35</f>
        <v>#VALUE!</v>
      </c>
      <c r="G35" s="9">
        <v>16.5</v>
      </c>
      <c r="H35">
        <f>FITH!$E$2*Weight!G35</f>
        <v>33</v>
      </c>
      <c r="I35">
        <f>FITH!$D$2+Weight!H35</f>
        <v>33.5</v>
      </c>
      <c r="J35">
        <f>FITH!$F$2*Weight!G35</f>
        <v>8250</v>
      </c>
      <c r="K35">
        <f>FITH!$D$2+Weight!J35</f>
        <v>8250.5</v>
      </c>
    </row>
    <row r="36" spans="1:11" x14ac:dyDescent="0.3">
      <c r="A36">
        <v>34</v>
      </c>
      <c r="B36" s="6">
        <f>FITH!$A$2*A36</f>
        <v>34</v>
      </c>
      <c r="E36">
        <v>34</v>
      </c>
      <c r="F36" s="6" t="e">
        <f>FITH!$B$2*Weight!E36</f>
        <v>#VALUE!</v>
      </c>
      <c r="G36" s="9">
        <v>17</v>
      </c>
      <c r="H36">
        <f>FITH!$E$2*Weight!G36</f>
        <v>34</v>
      </c>
      <c r="I36">
        <f>FITH!$D$2+Weight!H36</f>
        <v>34.5</v>
      </c>
      <c r="J36">
        <f>FITH!$F$2*Weight!G36</f>
        <v>8500</v>
      </c>
      <c r="K36">
        <f>FITH!$D$2+Weight!J36</f>
        <v>8500.5</v>
      </c>
    </row>
    <row r="37" spans="1:11" x14ac:dyDescent="0.3">
      <c r="A37">
        <v>35</v>
      </c>
      <c r="B37" s="6">
        <f>FITH!$A$2*A37</f>
        <v>35</v>
      </c>
      <c r="E37">
        <v>35</v>
      </c>
      <c r="F37" s="6" t="e">
        <f>FITH!$B$2*Weight!E37</f>
        <v>#VALUE!</v>
      </c>
      <c r="G37" s="9">
        <v>17.5</v>
      </c>
      <c r="H37">
        <f>FITH!$E$2*Weight!G37</f>
        <v>35</v>
      </c>
      <c r="I37">
        <f>FITH!$D$2+Weight!H37</f>
        <v>35.5</v>
      </c>
      <c r="J37">
        <f>FITH!$F$2*Weight!G37</f>
        <v>8750</v>
      </c>
      <c r="K37">
        <f>FITH!$D$2+Weight!J37</f>
        <v>8750.5</v>
      </c>
    </row>
    <row r="38" spans="1:11" x14ac:dyDescent="0.3">
      <c r="A38">
        <v>36</v>
      </c>
      <c r="B38" s="6">
        <f>FITH!$A$2*A38</f>
        <v>36</v>
      </c>
      <c r="E38">
        <v>36</v>
      </c>
      <c r="F38" s="6" t="e">
        <f>FITH!$B$2*Weight!E38</f>
        <v>#VALUE!</v>
      </c>
      <c r="G38" s="9">
        <v>18</v>
      </c>
      <c r="H38">
        <f>FITH!$E$2*Weight!G38</f>
        <v>36</v>
      </c>
      <c r="I38">
        <f>FITH!$D$2+Weight!H38</f>
        <v>36.5</v>
      </c>
      <c r="J38">
        <f>FITH!$F$2*Weight!G38</f>
        <v>9000</v>
      </c>
      <c r="K38">
        <f>FITH!$D$2+Weight!J38</f>
        <v>9000.5</v>
      </c>
    </row>
    <row r="39" spans="1:11" x14ac:dyDescent="0.3">
      <c r="A39">
        <v>37</v>
      </c>
      <c r="B39" s="6">
        <f>FITH!$A$2*A39</f>
        <v>37</v>
      </c>
      <c r="E39">
        <v>37</v>
      </c>
      <c r="F39" s="6" t="e">
        <f>FITH!$B$2*Weight!E39</f>
        <v>#VALUE!</v>
      </c>
      <c r="G39" s="9">
        <v>18.5</v>
      </c>
      <c r="H39">
        <f>FITH!$E$2*Weight!G39</f>
        <v>37</v>
      </c>
      <c r="I39">
        <f>FITH!$D$2+Weight!H39</f>
        <v>37.5</v>
      </c>
      <c r="J39">
        <f>FITH!$F$2*Weight!G39</f>
        <v>9250</v>
      </c>
      <c r="K39">
        <f>FITH!$D$2+Weight!J39</f>
        <v>9250.5</v>
      </c>
    </row>
    <row r="40" spans="1:11" x14ac:dyDescent="0.3">
      <c r="A40">
        <v>38</v>
      </c>
      <c r="B40" s="6">
        <f>FITH!$A$2*A40</f>
        <v>38</v>
      </c>
      <c r="E40">
        <v>38</v>
      </c>
      <c r="F40" s="6" t="e">
        <f>FITH!$B$2*Weight!E40</f>
        <v>#VALUE!</v>
      </c>
      <c r="G40" s="9">
        <v>19</v>
      </c>
      <c r="H40">
        <f>FITH!$E$2*Weight!G40</f>
        <v>38</v>
      </c>
      <c r="I40">
        <f>FITH!$D$2+Weight!H40</f>
        <v>38.5</v>
      </c>
      <c r="J40">
        <f>FITH!$F$2*Weight!G40</f>
        <v>9500</v>
      </c>
      <c r="K40">
        <f>FITH!$D$2+Weight!J40</f>
        <v>9500.5</v>
      </c>
    </row>
    <row r="41" spans="1:11" x14ac:dyDescent="0.3">
      <c r="A41">
        <v>39</v>
      </c>
      <c r="B41" s="6">
        <f>FITH!$A$2*A41</f>
        <v>39</v>
      </c>
      <c r="E41">
        <v>39</v>
      </c>
      <c r="F41" s="6" t="e">
        <f>FITH!$B$2*Weight!E41</f>
        <v>#VALUE!</v>
      </c>
      <c r="G41" s="9">
        <v>19.5</v>
      </c>
      <c r="H41">
        <f>FITH!$E$2*Weight!G41</f>
        <v>39</v>
      </c>
      <c r="I41">
        <f>FITH!$D$2+Weight!H41</f>
        <v>39.5</v>
      </c>
      <c r="J41">
        <f>FITH!$F$2*Weight!G41</f>
        <v>9750</v>
      </c>
      <c r="K41">
        <f>FITH!$D$2+Weight!J41</f>
        <v>9750.5</v>
      </c>
    </row>
    <row r="42" spans="1:11" x14ac:dyDescent="0.3">
      <c r="A42">
        <v>40</v>
      </c>
      <c r="B42" s="6">
        <f>FITH!$A$2*A42</f>
        <v>40</v>
      </c>
      <c r="E42">
        <v>40</v>
      </c>
      <c r="F42" s="6" t="e">
        <f>FITH!$B$2*Weight!E42</f>
        <v>#VALUE!</v>
      </c>
      <c r="G42" s="9">
        <v>20</v>
      </c>
      <c r="H42">
        <f>FITH!$E$2*Weight!G42</f>
        <v>40</v>
      </c>
      <c r="I42">
        <f>FITH!$D$2+Weight!H42</f>
        <v>40.5</v>
      </c>
      <c r="J42">
        <f>FITH!$F$2*Weight!G42</f>
        <v>10000</v>
      </c>
      <c r="K42">
        <f>FITH!$D$2+Weight!J42</f>
        <v>10000.5</v>
      </c>
    </row>
    <row r="43" spans="1:11" x14ac:dyDescent="0.3">
      <c r="A43">
        <v>41</v>
      </c>
      <c r="B43" s="6">
        <f>FITH!$A$2*A43</f>
        <v>41</v>
      </c>
      <c r="E43">
        <v>41</v>
      </c>
      <c r="F43" s="6" t="e">
        <f>FITH!$B$2*Weight!E43</f>
        <v>#VALUE!</v>
      </c>
      <c r="G43" s="9">
        <v>20.5</v>
      </c>
      <c r="H43">
        <f>FITH!$E$2*Weight!G43</f>
        <v>41</v>
      </c>
      <c r="I43">
        <f>FITH!$D$2+Weight!H43</f>
        <v>41.5</v>
      </c>
      <c r="J43">
        <f>FITH!$F$2*Weight!G43</f>
        <v>10250</v>
      </c>
      <c r="K43">
        <f>FITH!$D$2+Weight!J43</f>
        <v>10250.5</v>
      </c>
    </row>
    <row r="44" spans="1:11" x14ac:dyDescent="0.3">
      <c r="A44">
        <v>42</v>
      </c>
      <c r="B44" s="6">
        <f>FITH!$A$2*A44</f>
        <v>42</v>
      </c>
      <c r="E44">
        <v>42</v>
      </c>
      <c r="F44" s="6" t="e">
        <f>FITH!$B$2*Weight!E44</f>
        <v>#VALUE!</v>
      </c>
      <c r="G44" s="9">
        <v>21</v>
      </c>
      <c r="H44">
        <f>FITH!$E$2*Weight!G44</f>
        <v>42</v>
      </c>
      <c r="I44">
        <f>FITH!$D$2+Weight!H44</f>
        <v>42.5</v>
      </c>
      <c r="J44">
        <f>FITH!$F$2*Weight!G44</f>
        <v>10500</v>
      </c>
      <c r="K44">
        <f>FITH!$D$2+Weight!J44</f>
        <v>10500.5</v>
      </c>
    </row>
    <row r="45" spans="1:11" x14ac:dyDescent="0.3">
      <c r="A45">
        <v>43</v>
      </c>
      <c r="B45" s="6">
        <f>FITH!$A$2*A45</f>
        <v>43</v>
      </c>
      <c r="E45">
        <v>43</v>
      </c>
      <c r="F45" s="6" t="e">
        <f>FITH!$B$2*Weight!E45</f>
        <v>#VALUE!</v>
      </c>
      <c r="G45" s="9">
        <v>21.5</v>
      </c>
      <c r="H45">
        <f>FITH!$E$2*Weight!G45</f>
        <v>43</v>
      </c>
      <c r="I45">
        <f>FITH!$D$2+Weight!H45</f>
        <v>43.5</v>
      </c>
      <c r="J45">
        <f>FITH!$F$2*Weight!G45</f>
        <v>10750</v>
      </c>
      <c r="K45">
        <f>FITH!$D$2+Weight!J45</f>
        <v>10750.5</v>
      </c>
    </row>
    <row r="46" spans="1:11" x14ac:dyDescent="0.3">
      <c r="A46">
        <v>44</v>
      </c>
      <c r="B46" s="6">
        <f>FITH!$A$2*A46</f>
        <v>44</v>
      </c>
      <c r="E46">
        <v>44</v>
      </c>
      <c r="F46" s="6" t="e">
        <f>FITH!$B$2*Weight!E46</f>
        <v>#VALUE!</v>
      </c>
      <c r="G46" s="9">
        <v>22</v>
      </c>
      <c r="H46">
        <f>FITH!$E$2*Weight!G46</f>
        <v>44</v>
      </c>
      <c r="I46">
        <f>FITH!$D$2+Weight!H46</f>
        <v>44.5</v>
      </c>
      <c r="J46">
        <f>FITH!$F$2*Weight!G46</f>
        <v>11000</v>
      </c>
      <c r="K46">
        <f>FITH!$D$2+Weight!J46</f>
        <v>11000.5</v>
      </c>
    </row>
    <row r="47" spans="1:11" x14ac:dyDescent="0.3">
      <c r="A47">
        <v>45</v>
      </c>
      <c r="B47" s="6">
        <f>FITH!$A$2*A47</f>
        <v>45</v>
      </c>
      <c r="E47">
        <v>45</v>
      </c>
      <c r="F47" s="6" t="e">
        <f>FITH!$B$2*Weight!E47</f>
        <v>#VALUE!</v>
      </c>
      <c r="G47" s="9">
        <v>22.5</v>
      </c>
      <c r="H47">
        <f>FITH!$E$2*Weight!G47</f>
        <v>45</v>
      </c>
      <c r="I47">
        <f>FITH!$D$2+Weight!H47</f>
        <v>45.5</v>
      </c>
      <c r="J47">
        <f>FITH!$F$2*Weight!G47</f>
        <v>11250</v>
      </c>
      <c r="K47">
        <f>FITH!$D$2+Weight!J47</f>
        <v>11250.5</v>
      </c>
    </row>
    <row r="48" spans="1:11" x14ac:dyDescent="0.3">
      <c r="A48">
        <v>46</v>
      </c>
      <c r="B48" s="6">
        <f>FITH!$A$2*A48</f>
        <v>46</v>
      </c>
      <c r="E48">
        <v>46</v>
      </c>
      <c r="F48" s="6" t="e">
        <f>FITH!$B$2*Weight!E48</f>
        <v>#VALUE!</v>
      </c>
      <c r="G48" s="9">
        <v>23</v>
      </c>
      <c r="H48">
        <f>FITH!$E$2*Weight!G48</f>
        <v>46</v>
      </c>
      <c r="I48">
        <f>FITH!$D$2+Weight!H48</f>
        <v>46.5</v>
      </c>
      <c r="J48">
        <f>FITH!$F$2*Weight!G48</f>
        <v>11500</v>
      </c>
      <c r="K48">
        <f>FITH!$D$2+Weight!J48</f>
        <v>11500.5</v>
      </c>
    </row>
    <row r="49" spans="1:11" x14ac:dyDescent="0.3">
      <c r="A49">
        <v>47</v>
      </c>
      <c r="B49" s="6">
        <f>FITH!$A$2*A49</f>
        <v>47</v>
      </c>
      <c r="E49">
        <v>47</v>
      </c>
      <c r="F49" s="6" t="e">
        <f>FITH!$B$2*Weight!E49</f>
        <v>#VALUE!</v>
      </c>
      <c r="G49" s="9">
        <v>23.5</v>
      </c>
      <c r="H49">
        <f>FITH!$E$2*Weight!G49</f>
        <v>47</v>
      </c>
      <c r="I49">
        <f>FITH!$D$2+Weight!H49</f>
        <v>47.5</v>
      </c>
      <c r="J49">
        <f>FITH!$F$2*Weight!G49</f>
        <v>11750</v>
      </c>
      <c r="K49">
        <f>FITH!$D$2+Weight!J49</f>
        <v>11750.5</v>
      </c>
    </row>
    <row r="50" spans="1:11" x14ac:dyDescent="0.3">
      <c r="A50">
        <v>48</v>
      </c>
      <c r="B50" s="6">
        <f>FITH!$A$2*A50</f>
        <v>48</v>
      </c>
      <c r="E50">
        <v>48</v>
      </c>
      <c r="F50" s="6" t="e">
        <f>FITH!$B$2*Weight!E50</f>
        <v>#VALUE!</v>
      </c>
      <c r="G50" s="9">
        <v>24</v>
      </c>
      <c r="H50">
        <f>FITH!$E$2*Weight!G50</f>
        <v>48</v>
      </c>
      <c r="I50">
        <f>FITH!$D$2+Weight!H50</f>
        <v>48.5</v>
      </c>
      <c r="J50">
        <f>FITH!$F$2*Weight!G50</f>
        <v>12000</v>
      </c>
      <c r="K50">
        <f>FITH!$D$2+Weight!J50</f>
        <v>12000.5</v>
      </c>
    </row>
    <row r="51" spans="1:11" x14ac:dyDescent="0.3">
      <c r="A51">
        <v>49</v>
      </c>
      <c r="B51" s="6">
        <f>FITH!$A$2*A51</f>
        <v>49</v>
      </c>
      <c r="E51">
        <v>49</v>
      </c>
      <c r="F51" s="6" t="e">
        <f>FITH!$B$2*Weight!E51</f>
        <v>#VALUE!</v>
      </c>
      <c r="G51" s="9">
        <v>24.5</v>
      </c>
      <c r="H51">
        <f>FITH!$E$2*Weight!G51</f>
        <v>49</v>
      </c>
      <c r="I51">
        <f>FITH!$D$2+Weight!H51</f>
        <v>49.5</v>
      </c>
      <c r="J51">
        <f>FITH!$F$2*Weight!G51</f>
        <v>12250</v>
      </c>
      <c r="K51">
        <f>FITH!$D$2+Weight!J51</f>
        <v>12250.5</v>
      </c>
    </row>
    <row r="52" spans="1:11" x14ac:dyDescent="0.3">
      <c r="A52">
        <v>50</v>
      </c>
      <c r="B52" s="6">
        <f>FITH!$A$2*A52</f>
        <v>50</v>
      </c>
      <c r="E52">
        <v>50</v>
      </c>
      <c r="F52" s="6" t="e">
        <f>FITH!$B$2*Weight!E52</f>
        <v>#VALUE!</v>
      </c>
      <c r="G52" s="9">
        <v>25</v>
      </c>
      <c r="H52">
        <f>FITH!$E$2*Weight!G52</f>
        <v>50</v>
      </c>
      <c r="I52">
        <f>FITH!$D$2+Weight!H52</f>
        <v>50.5</v>
      </c>
      <c r="J52">
        <f>FITH!$F$2*Weight!G52</f>
        <v>12500</v>
      </c>
      <c r="K52">
        <f>FITH!$D$2+Weight!J52</f>
        <v>12500.5</v>
      </c>
    </row>
    <row r="53" spans="1:11" x14ac:dyDescent="0.3">
      <c r="A53">
        <v>51</v>
      </c>
      <c r="B53" s="6">
        <f>FITH!$A$2*A53</f>
        <v>51</v>
      </c>
      <c r="E53">
        <v>51</v>
      </c>
      <c r="F53" s="6" t="e">
        <f>FITH!$B$2*Weight!E53</f>
        <v>#VALUE!</v>
      </c>
      <c r="G53" s="9">
        <v>25.5</v>
      </c>
      <c r="H53">
        <f>FITH!$E$2*Weight!G53</f>
        <v>51</v>
      </c>
      <c r="I53">
        <f>FITH!$D$2+Weight!H53</f>
        <v>51.5</v>
      </c>
      <c r="J53">
        <f>FITH!$F$2*Weight!G53</f>
        <v>12750</v>
      </c>
      <c r="K53">
        <f>FITH!$D$2+Weight!J53</f>
        <v>12750.5</v>
      </c>
    </row>
    <row r="54" spans="1:11" x14ac:dyDescent="0.3">
      <c r="A54">
        <v>52</v>
      </c>
      <c r="B54" s="6">
        <f>FITH!$A$2*A54</f>
        <v>52</v>
      </c>
      <c r="E54">
        <v>52</v>
      </c>
      <c r="F54" s="6" t="e">
        <f>FITH!$B$2*Weight!E54</f>
        <v>#VALUE!</v>
      </c>
      <c r="G54" s="9">
        <v>26</v>
      </c>
      <c r="H54">
        <f>FITH!$E$2*Weight!G54</f>
        <v>52</v>
      </c>
      <c r="I54">
        <f>FITH!$D$2+Weight!H54</f>
        <v>52.5</v>
      </c>
      <c r="J54">
        <f>FITH!$F$2*Weight!G54</f>
        <v>13000</v>
      </c>
      <c r="K54">
        <f>FITH!$D$2+Weight!J54</f>
        <v>13000.5</v>
      </c>
    </row>
    <row r="55" spans="1:11" x14ac:dyDescent="0.3">
      <c r="A55">
        <v>53</v>
      </c>
      <c r="B55" s="6">
        <f>FITH!$A$2*A55</f>
        <v>53</v>
      </c>
      <c r="E55">
        <v>53</v>
      </c>
      <c r="F55" s="6" t="e">
        <f>FITH!$B$2*Weight!E55</f>
        <v>#VALUE!</v>
      </c>
      <c r="G55" s="9">
        <v>26.5</v>
      </c>
      <c r="H55">
        <f>FITH!$E$2*Weight!G55</f>
        <v>53</v>
      </c>
      <c r="I55">
        <f>FITH!$D$2+Weight!H55</f>
        <v>53.5</v>
      </c>
      <c r="J55">
        <f>FITH!$F$2*Weight!G55</f>
        <v>13250</v>
      </c>
      <c r="K55">
        <f>FITH!$D$2+Weight!J55</f>
        <v>13250.5</v>
      </c>
    </row>
    <row r="56" spans="1:11" x14ac:dyDescent="0.3">
      <c r="A56">
        <v>54</v>
      </c>
      <c r="B56" s="6">
        <f>FITH!$A$2*A56</f>
        <v>54</v>
      </c>
      <c r="E56">
        <v>54</v>
      </c>
      <c r="F56" s="6" t="e">
        <f>FITH!$B$2*Weight!E56</f>
        <v>#VALUE!</v>
      </c>
      <c r="G56" s="9">
        <v>27</v>
      </c>
      <c r="H56">
        <f>FITH!$E$2*Weight!G56</f>
        <v>54</v>
      </c>
      <c r="I56">
        <f>FITH!$D$2+Weight!H56</f>
        <v>54.5</v>
      </c>
      <c r="J56">
        <f>FITH!$F$2*Weight!G56</f>
        <v>13500</v>
      </c>
      <c r="K56">
        <f>FITH!$D$2+Weight!J56</f>
        <v>13500.5</v>
      </c>
    </row>
    <row r="57" spans="1:11" x14ac:dyDescent="0.3">
      <c r="A57">
        <v>55</v>
      </c>
      <c r="B57" s="6">
        <f>FITH!$A$2*A57</f>
        <v>55</v>
      </c>
      <c r="E57">
        <v>55</v>
      </c>
      <c r="F57" s="6" t="e">
        <f>FITH!$B$2*Weight!E57</f>
        <v>#VALUE!</v>
      </c>
      <c r="G57" s="9">
        <v>27.5</v>
      </c>
      <c r="H57">
        <f>FITH!$E$2*Weight!G57</f>
        <v>55</v>
      </c>
      <c r="I57">
        <f>FITH!$D$2+Weight!H57</f>
        <v>55.5</v>
      </c>
      <c r="J57">
        <f>FITH!$F$2*Weight!G57</f>
        <v>13750</v>
      </c>
      <c r="K57">
        <f>FITH!$D$2+Weight!J57</f>
        <v>13750.5</v>
      </c>
    </row>
    <row r="58" spans="1:11" x14ac:dyDescent="0.3">
      <c r="A58">
        <v>56</v>
      </c>
      <c r="B58" s="6">
        <f>FITH!$A$2*A58</f>
        <v>56</v>
      </c>
      <c r="E58">
        <v>56</v>
      </c>
      <c r="F58" s="6" t="e">
        <f>FITH!$B$2*Weight!E58</f>
        <v>#VALUE!</v>
      </c>
      <c r="G58" s="9">
        <v>28</v>
      </c>
      <c r="H58">
        <f>FITH!$E$2*Weight!G58</f>
        <v>56</v>
      </c>
      <c r="I58">
        <f>FITH!$D$2+Weight!H58</f>
        <v>56.5</v>
      </c>
      <c r="J58">
        <f>FITH!$F$2*Weight!G58</f>
        <v>14000</v>
      </c>
      <c r="K58">
        <f>FITH!$D$2+Weight!J58</f>
        <v>14000.5</v>
      </c>
    </row>
    <row r="59" spans="1:11" x14ac:dyDescent="0.3">
      <c r="A59">
        <v>57</v>
      </c>
      <c r="B59" s="6">
        <f>FITH!$A$2*A59</f>
        <v>57</v>
      </c>
      <c r="E59">
        <v>57</v>
      </c>
      <c r="F59" s="6" t="e">
        <f>FITH!$B$2*Weight!E59</f>
        <v>#VALUE!</v>
      </c>
      <c r="G59" s="9">
        <v>28.5</v>
      </c>
      <c r="H59">
        <f>FITH!$E$2*Weight!G59</f>
        <v>57</v>
      </c>
      <c r="I59">
        <f>FITH!$D$2+Weight!H59</f>
        <v>57.5</v>
      </c>
      <c r="J59">
        <f>FITH!$F$2*Weight!G59</f>
        <v>14250</v>
      </c>
      <c r="K59">
        <f>FITH!$D$2+Weight!J59</f>
        <v>14250.5</v>
      </c>
    </row>
    <row r="60" spans="1:11" x14ac:dyDescent="0.3">
      <c r="A60">
        <v>58</v>
      </c>
      <c r="B60" s="6">
        <f>FITH!$A$2*A60</f>
        <v>58</v>
      </c>
      <c r="E60">
        <v>58</v>
      </c>
      <c r="F60" s="6" t="e">
        <f>FITH!$B$2*Weight!E60</f>
        <v>#VALUE!</v>
      </c>
      <c r="G60" s="9">
        <v>29</v>
      </c>
      <c r="H60">
        <f>FITH!$E$2*Weight!G60</f>
        <v>58</v>
      </c>
      <c r="I60">
        <f>FITH!$D$2+Weight!H60</f>
        <v>58.5</v>
      </c>
      <c r="J60">
        <f>FITH!$F$2*Weight!G60</f>
        <v>14500</v>
      </c>
      <c r="K60">
        <f>FITH!$D$2+Weight!J60</f>
        <v>14500.5</v>
      </c>
    </row>
    <row r="61" spans="1:11" x14ac:dyDescent="0.3">
      <c r="A61">
        <v>59</v>
      </c>
      <c r="B61" s="6">
        <f>FITH!$A$2*A61</f>
        <v>59</v>
      </c>
      <c r="E61">
        <v>59</v>
      </c>
      <c r="F61" s="6" t="e">
        <f>FITH!$B$2*Weight!E61</f>
        <v>#VALUE!</v>
      </c>
      <c r="G61" s="9">
        <v>29.5</v>
      </c>
      <c r="H61">
        <f>FITH!$E$2*Weight!G61</f>
        <v>59</v>
      </c>
      <c r="I61">
        <f>FITH!$D$2+Weight!H61</f>
        <v>59.5</v>
      </c>
      <c r="J61">
        <f>FITH!$F$2*Weight!G61</f>
        <v>14750</v>
      </c>
      <c r="K61">
        <f>FITH!$D$2+Weight!J61</f>
        <v>14750.5</v>
      </c>
    </row>
    <row r="62" spans="1:11" x14ac:dyDescent="0.3">
      <c r="A62">
        <v>60</v>
      </c>
      <c r="B62" s="6">
        <f>FITH!$A$2*A62</f>
        <v>60</v>
      </c>
      <c r="E62">
        <v>60</v>
      </c>
      <c r="F62" s="6" t="e">
        <f>FITH!$B$2*Weight!E62</f>
        <v>#VALUE!</v>
      </c>
      <c r="G62" s="9">
        <v>30</v>
      </c>
      <c r="H62">
        <f>FITH!$E$2*Weight!G62</f>
        <v>60</v>
      </c>
      <c r="I62">
        <f>FITH!$D$2+Weight!H62</f>
        <v>60.5</v>
      </c>
      <c r="J62">
        <f>FITH!$F$2*Weight!G62</f>
        <v>15000</v>
      </c>
      <c r="K62">
        <f>FITH!$D$2+Weight!J62</f>
        <v>15000.5</v>
      </c>
    </row>
    <row r="63" spans="1:11" x14ac:dyDescent="0.3">
      <c r="A63">
        <v>61</v>
      </c>
      <c r="B63" s="6">
        <f>FITH!$A$2*A63</f>
        <v>61</v>
      </c>
      <c r="E63">
        <v>61</v>
      </c>
      <c r="F63" s="6" t="e">
        <f>FITH!$B$2*Weight!E63</f>
        <v>#VALUE!</v>
      </c>
      <c r="G63" s="9">
        <v>30.5</v>
      </c>
      <c r="H63">
        <f>FITH!$E$2*Weight!G63</f>
        <v>61</v>
      </c>
      <c r="I63">
        <f>FITH!$D$2+Weight!H63</f>
        <v>61.5</v>
      </c>
      <c r="J63">
        <f>FITH!$F$2*Weight!G63</f>
        <v>15250</v>
      </c>
      <c r="K63">
        <f>FITH!$D$2+Weight!J63</f>
        <v>15250.5</v>
      </c>
    </row>
    <row r="64" spans="1:11" x14ac:dyDescent="0.3">
      <c r="A64">
        <v>62</v>
      </c>
      <c r="B64" s="6">
        <f>FITH!$A$2*A64</f>
        <v>62</v>
      </c>
      <c r="E64">
        <v>62</v>
      </c>
      <c r="F64" s="6" t="e">
        <f>FITH!$B$2*Weight!E64</f>
        <v>#VALUE!</v>
      </c>
      <c r="G64" s="9">
        <v>31</v>
      </c>
      <c r="H64">
        <f>FITH!$E$2*Weight!G64</f>
        <v>62</v>
      </c>
      <c r="I64">
        <f>FITH!$D$2+Weight!H64</f>
        <v>62.5</v>
      </c>
      <c r="J64">
        <f>FITH!$F$2*Weight!G64</f>
        <v>15500</v>
      </c>
      <c r="K64">
        <f>FITH!$D$2+Weight!J64</f>
        <v>15500.5</v>
      </c>
    </row>
    <row r="65" spans="1:11" x14ac:dyDescent="0.3">
      <c r="A65">
        <v>63</v>
      </c>
      <c r="B65" s="6">
        <f>FITH!$A$2*A65</f>
        <v>63</v>
      </c>
      <c r="E65">
        <v>63</v>
      </c>
      <c r="F65" s="6" t="e">
        <f>FITH!$B$2*Weight!E65</f>
        <v>#VALUE!</v>
      </c>
      <c r="G65" s="9">
        <v>31.5</v>
      </c>
      <c r="H65">
        <f>FITH!$E$2*Weight!G65</f>
        <v>63</v>
      </c>
      <c r="I65">
        <f>FITH!$D$2+Weight!H65</f>
        <v>63.5</v>
      </c>
      <c r="J65">
        <f>FITH!$F$2*Weight!G65</f>
        <v>15750</v>
      </c>
      <c r="K65">
        <f>FITH!$D$2+Weight!J65</f>
        <v>15750.5</v>
      </c>
    </row>
    <row r="66" spans="1:11" x14ac:dyDescent="0.3">
      <c r="A66">
        <v>64</v>
      </c>
      <c r="B66" s="6">
        <f>FITH!$A$2*A66</f>
        <v>64</v>
      </c>
      <c r="E66">
        <v>64</v>
      </c>
      <c r="F66" s="6" t="e">
        <f>FITH!$B$2*Weight!E66</f>
        <v>#VALUE!</v>
      </c>
      <c r="G66" s="9">
        <v>32</v>
      </c>
      <c r="H66">
        <f>FITH!$E$2*Weight!G66</f>
        <v>64</v>
      </c>
      <c r="I66">
        <f>FITH!$D$2+Weight!H66</f>
        <v>64.5</v>
      </c>
      <c r="J66">
        <f>FITH!$F$2*Weight!G66</f>
        <v>16000</v>
      </c>
      <c r="K66">
        <f>FITH!$D$2+Weight!J66</f>
        <v>16000.5</v>
      </c>
    </row>
    <row r="67" spans="1:11" x14ac:dyDescent="0.3">
      <c r="A67">
        <v>65</v>
      </c>
      <c r="B67" s="6">
        <f>FITH!$A$2*A67</f>
        <v>65</v>
      </c>
      <c r="E67">
        <v>65</v>
      </c>
      <c r="F67" s="6" t="e">
        <f>FITH!$B$2*Weight!E67</f>
        <v>#VALUE!</v>
      </c>
      <c r="G67" s="9">
        <v>32.5</v>
      </c>
      <c r="H67">
        <f>FITH!$E$2*Weight!G67</f>
        <v>65</v>
      </c>
      <c r="I67">
        <f>FITH!$D$2+Weight!H67</f>
        <v>65.5</v>
      </c>
      <c r="J67">
        <f>FITH!$F$2*Weight!G67</f>
        <v>16250</v>
      </c>
      <c r="K67">
        <f>FITH!$D$2+Weight!J67</f>
        <v>16250.5</v>
      </c>
    </row>
    <row r="68" spans="1:11" x14ac:dyDescent="0.3">
      <c r="A68">
        <v>66</v>
      </c>
      <c r="B68" s="6">
        <f>FITH!$A$2*A68</f>
        <v>66</v>
      </c>
      <c r="E68">
        <v>66</v>
      </c>
      <c r="F68" s="6" t="e">
        <f>FITH!$B$2*Weight!E68</f>
        <v>#VALUE!</v>
      </c>
      <c r="G68" s="9">
        <v>33</v>
      </c>
      <c r="H68">
        <f>FITH!$E$2*Weight!G68</f>
        <v>66</v>
      </c>
      <c r="I68">
        <f>FITH!$D$2+Weight!H68</f>
        <v>66.5</v>
      </c>
      <c r="J68">
        <f>FITH!$F$2*Weight!G68</f>
        <v>16500</v>
      </c>
      <c r="K68">
        <f>FITH!$D$2+Weight!J68</f>
        <v>16500.5</v>
      </c>
    </row>
    <row r="69" spans="1:11" x14ac:dyDescent="0.3">
      <c r="A69">
        <v>67</v>
      </c>
      <c r="B69" s="6">
        <f>FITH!$A$2*A69</f>
        <v>67</v>
      </c>
      <c r="E69">
        <v>67</v>
      </c>
      <c r="F69" s="6" t="e">
        <f>FITH!$B$2*Weight!E69</f>
        <v>#VALUE!</v>
      </c>
      <c r="G69" s="9">
        <v>33.5</v>
      </c>
      <c r="H69">
        <f>FITH!$E$2*Weight!G69</f>
        <v>67</v>
      </c>
      <c r="I69">
        <f>FITH!$D$2+Weight!H69</f>
        <v>67.5</v>
      </c>
      <c r="J69">
        <f>FITH!$F$2*Weight!G69</f>
        <v>16750</v>
      </c>
      <c r="K69">
        <f>FITH!$D$2+Weight!J69</f>
        <v>16750.5</v>
      </c>
    </row>
    <row r="70" spans="1:11" x14ac:dyDescent="0.3">
      <c r="A70">
        <v>68</v>
      </c>
      <c r="B70" s="6">
        <f>FITH!$A$2*A70</f>
        <v>68</v>
      </c>
      <c r="E70">
        <v>68</v>
      </c>
      <c r="F70" s="6" t="e">
        <f>FITH!$B$2*Weight!E70</f>
        <v>#VALUE!</v>
      </c>
      <c r="G70" s="9">
        <v>34</v>
      </c>
      <c r="H70">
        <f>FITH!$E$2*Weight!G70</f>
        <v>68</v>
      </c>
      <c r="I70">
        <f>FITH!$D$2+Weight!H70</f>
        <v>68.5</v>
      </c>
      <c r="J70">
        <f>FITH!$F$2*Weight!G70</f>
        <v>17000</v>
      </c>
      <c r="K70">
        <f>FITH!$D$2+Weight!J70</f>
        <v>17000.5</v>
      </c>
    </row>
    <row r="71" spans="1:11" x14ac:dyDescent="0.3">
      <c r="A71">
        <v>69</v>
      </c>
      <c r="B71" s="6">
        <f>FITH!$A$2*A71</f>
        <v>69</v>
      </c>
      <c r="E71">
        <v>69</v>
      </c>
      <c r="F71" s="6" t="e">
        <f>FITH!$B$2*Weight!E71</f>
        <v>#VALUE!</v>
      </c>
      <c r="G71" s="9">
        <v>34.5</v>
      </c>
      <c r="H71">
        <f>FITH!$E$2*Weight!G71</f>
        <v>69</v>
      </c>
      <c r="I71">
        <f>FITH!$D$2+Weight!H71</f>
        <v>69.5</v>
      </c>
      <c r="J71">
        <f>FITH!$F$2*Weight!G71</f>
        <v>17250</v>
      </c>
      <c r="K71">
        <f>FITH!$D$2+Weight!J71</f>
        <v>17250.5</v>
      </c>
    </row>
    <row r="72" spans="1:11" x14ac:dyDescent="0.3">
      <c r="A72">
        <v>70</v>
      </c>
      <c r="B72" s="6">
        <f>FITH!$A$2*A72</f>
        <v>70</v>
      </c>
      <c r="E72">
        <v>70</v>
      </c>
      <c r="F72" s="6" t="e">
        <f>FITH!$B$2*Weight!E72</f>
        <v>#VALUE!</v>
      </c>
      <c r="G72" s="9">
        <v>35</v>
      </c>
      <c r="H72">
        <f>FITH!$E$2*Weight!G72</f>
        <v>70</v>
      </c>
      <c r="I72">
        <f>FITH!$D$2+Weight!H72</f>
        <v>70.5</v>
      </c>
      <c r="J72">
        <f>FITH!$F$2*Weight!G72</f>
        <v>17500</v>
      </c>
      <c r="K72">
        <f>FITH!$D$2+Weight!J72</f>
        <v>17500.5</v>
      </c>
    </row>
    <row r="73" spans="1:11" x14ac:dyDescent="0.3">
      <c r="A73">
        <v>71</v>
      </c>
      <c r="B73" s="6">
        <f>FITH!$A$2*A73</f>
        <v>71</v>
      </c>
      <c r="E73">
        <v>71</v>
      </c>
      <c r="F73" s="6" t="e">
        <f>FITH!$B$2*Weight!E73</f>
        <v>#VALUE!</v>
      </c>
      <c r="G73" s="9">
        <v>35.5</v>
      </c>
      <c r="H73">
        <f>FITH!$E$2*Weight!G73</f>
        <v>71</v>
      </c>
      <c r="I73">
        <f>FITH!$D$2+Weight!H73</f>
        <v>71.5</v>
      </c>
      <c r="J73">
        <f>FITH!$F$2*Weight!G73</f>
        <v>17750</v>
      </c>
      <c r="K73">
        <f>FITH!$D$2+Weight!J73</f>
        <v>17750.5</v>
      </c>
    </row>
    <row r="74" spans="1:11" x14ac:dyDescent="0.3">
      <c r="A74">
        <v>72</v>
      </c>
      <c r="B74" s="6">
        <f>FITH!$A$2*A74</f>
        <v>72</v>
      </c>
      <c r="E74">
        <v>72</v>
      </c>
      <c r="F74" s="6" t="e">
        <f>FITH!$B$2*Weight!E74</f>
        <v>#VALUE!</v>
      </c>
      <c r="G74" s="9">
        <v>36</v>
      </c>
      <c r="H74">
        <f>FITH!$E$2*Weight!G74</f>
        <v>72</v>
      </c>
      <c r="I74">
        <f>FITH!$D$2+Weight!H74</f>
        <v>72.5</v>
      </c>
      <c r="J74">
        <f>FITH!$F$2*Weight!G74</f>
        <v>18000</v>
      </c>
      <c r="K74">
        <f>FITH!$D$2+Weight!J74</f>
        <v>18000.5</v>
      </c>
    </row>
    <row r="75" spans="1:11" x14ac:dyDescent="0.3">
      <c r="A75">
        <v>73</v>
      </c>
      <c r="B75" s="6">
        <f>FITH!$A$2*A75</f>
        <v>73</v>
      </c>
      <c r="E75">
        <v>73</v>
      </c>
      <c r="F75" s="6" t="e">
        <f>FITH!$B$2*Weight!E75</f>
        <v>#VALUE!</v>
      </c>
      <c r="G75" s="9">
        <v>36.5</v>
      </c>
      <c r="H75">
        <f>FITH!$E$2*Weight!G75</f>
        <v>73</v>
      </c>
      <c r="I75">
        <f>FITH!$D$2+Weight!H75</f>
        <v>73.5</v>
      </c>
      <c r="J75">
        <f>FITH!$F$2*Weight!G75</f>
        <v>18250</v>
      </c>
      <c r="K75">
        <f>FITH!$D$2+Weight!J75</f>
        <v>18250.5</v>
      </c>
    </row>
    <row r="76" spans="1:11" x14ac:dyDescent="0.3">
      <c r="A76">
        <v>74</v>
      </c>
      <c r="B76" s="6">
        <f>FITH!$A$2*A76</f>
        <v>74</v>
      </c>
      <c r="E76">
        <v>74</v>
      </c>
      <c r="F76" s="6" t="e">
        <f>FITH!$B$2*Weight!E76</f>
        <v>#VALUE!</v>
      </c>
      <c r="G76" s="9">
        <v>37</v>
      </c>
      <c r="H76">
        <f>FITH!$E$2*Weight!G76</f>
        <v>74</v>
      </c>
      <c r="I76">
        <f>FITH!$D$2+Weight!H76</f>
        <v>74.5</v>
      </c>
      <c r="J76">
        <f>FITH!$F$2*Weight!G76</f>
        <v>18500</v>
      </c>
      <c r="K76">
        <f>FITH!$D$2+Weight!J76</f>
        <v>18500.5</v>
      </c>
    </row>
    <row r="77" spans="1:11" x14ac:dyDescent="0.3">
      <c r="A77">
        <v>75</v>
      </c>
      <c r="B77" s="6">
        <f>FITH!$A$2*A77</f>
        <v>75</v>
      </c>
      <c r="E77">
        <v>75</v>
      </c>
      <c r="F77" s="6" t="e">
        <f>FITH!$B$2*Weight!E77</f>
        <v>#VALUE!</v>
      </c>
      <c r="G77" s="9">
        <v>37.5</v>
      </c>
      <c r="H77">
        <f>FITH!$E$2*Weight!G77</f>
        <v>75</v>
      </c>
      <c r="I77">
        <f>FITH!$D$2+Weight!H77</f>
        <v>75.5</v>
      </c>
      <c r="J77">
        <f>FITH!$F$2*Weight!G77</f>
        <v>18750</v>
      </c>
      <c r="K77">
        <f>FITH!$D$2+Weight!J77</f>
        <v>18750.5</v>
      </c>
    </row>
    <row r="78" spans="1:11" x14ac:dyDescent="0.3">
      <c r="A78">
        <v>76</v>
      </c>
      <c r="B78" s="6">
        <f>FITH!$A$2*A78</f>
        <v>76</v>
      </c>
      <c r="E78">
        <v>76</v>
      </c>
      <c r="F78" s="6" t="e">
        <f>FITH!$B$2*Weight!E78</f>
        <v>#VALUE!</v>
      </c>
      <c r="G78" s="9">
        <v>38</v>
      </c>
      <c r="H78">
        <f>FITH!$E$2*Weight!G78</f>
        <v>76</v>
      </c>
      <c r="I78">
        <f>FITH!$D$2+Weight!H78</f>
        <v>76.5</v>
      </c>
      <c r="J78">
        <f>FITH!$F$2*Weight!G78</f>
        <v>19000</v>
      </c>
      <c r="K78">
        <f>FITH!$D$2+Weight!J78</f>
        <v>19000.5</v>
      </c>
    </row>
    <row r="79" spans="1:11" x14ac:dyDescent="0.3">
      <c r="A79">
        <v>77</v>
      </c>
      <c r="B79" s="6">
        <f>FITH!$A$2*A79</f>
        <v>77</v>
      </c>
      <c r="E79">
        <v>77</v>
      </c>
      <c r="F79" s="6" t="e">
        <f>FITH!$B$2*Weight!E79</f>
        <v>#VALUE!</v>
      </c>
      <c r="G79" s="9">
        <v>38.5</v>
      </c>
      <c r="H79">
        <f>FITH!$E$2*Weight!G79</f>
        <v>77</v>
      </c>
      <c r="I79">
        <f>FITH!$D$2+Weight!H79</f>
        <v>77.5</v>
      </c>
      <c r="J79">
        <f>FITH!$F$2*Weight!G79</f>
        <v>19250</v>
      </c>
      <c r="K79">
        <f>FITH!$D$2+Weight!J79</f>
        <v>19250.5</v>
      </c>
    </row>
    <row r="80" spans="1:11" x14ac:dyDescent="0.3">
      <c r="A80">
        <v>78</v>
      </c>
      <c r="B80" s="6">
        <f>FITH!$A$2*A80</f>
        <v>78</v>
      </c>
      <c r="E80">
        <v>78</v>
      </c>
      <c r="F80" s="6" t="e">
        <f>FITH!$B$2*Weight!E80</f>
        <v>#VALUE!</v>
      </c>
      <c r="G80" s="9">
        <v>39</v>
      </c>
      <c r="H80">
        <f>FITH!$E$2*Weight!G80</f>
        <v>78</v>
      </c>
      <c r="I80">
        <f>FITH!$D$2+Weight!H80</f>
        <v>78.5</v>
      </c>
      <c r="J80">
        <f>FITH!$F$2*Weight!G80</f>
        <v>19500</v>
      </c>
      <c r="K80">
        <f>FITH!$D$2+Weight!J80</f>
        <v>19500.5</v>
      </c>
    </row>
    <row r="81" spans="1:11" x14ac:dyDescent="0.3">
      <c r="A81">
        <v>79</v>
      </c>
      <c r="B81" s="6">
        <f>FITH!$A$2*A81</f>
        <v>79</v>
      </c>
      <c r="E81">
        <v>79</v>
      </c>
      <c r="F81" s="6" t="e">
        <f>FITH!$B$2*Weight!E81</f>
        <v>#VALUE!</v>
      </c>
      <c r="G81" s="9">
        <v>39.5</v>
      </c>
      <c r="H81">
        <f>FITH!$E$2*Weight!G81</f>
        <v>79</v>
      </c>
      <c r="I81">
        <f>FITH!$D$2+Weight!H81</f>
        <v>79.5</v>
      </c>
      <c r="J81">
        <f>FITH!$F$2*Weight!G81</f>
        <v>19750</v>
      </c>
      <c r="K81">
        <f>FITH!$D$2+Weight!J81</f>
        <v>19750.5</v>
      </c>
    </row>
    <row r="82" spans="1:11" x14ac:dyDescent="0.3">
      <c r="A82">
        <v>80</v>
      </c>
      <c r="B82" s="6">
        <f>FITH!$A$2*A82</f>
        <v>80</v>
      </c>
      <c r="E82">
        <v>80</v>
      </c>
      <c r="F82" s="6" t="e">
        <f>FITH!$B$2*Weight!E82</f>
        <v>#VALUE!</v>
      </c>
      <c r="G82" s="9">
        <v>40</v>
      </c>
      <c r="H82">
        <f>FITH!$E$2*Weight!G82</f>
        <v>80</v>
      </c>
      <c r="I82">
        <f>FITH!$D$2+Weight!H82</f>
        <v>80.5</v>
      </c>
      <c r="J82">
        <f>FITH!$F$2*Weight!G82</f>
        <v>20000</v>
      </c>
      <c r="K82">
        <f>FITH!$D$2+Weight!J82</f>
        <v>20000.5</v>
      </c>
    </row>
    <row r="83" spans="1:11" x14ac:dyDescent="0.3">
      <c r="A83">
        <v>81</v>
      </c>
      <c r="B83" s="6">
        <f>FITH!$A$2*A83</f>
        <v>81</v>
      </c>
      <c r="E83">
        <v>81</v>
      </c>
      <c r="F83" s="6" t="e">
        <f>FITH!$B$2*Weight!E83</f>
        <v>#VALUE!</v>
      </c>
      <c r="G83" s="9">
        <v>40.5</v>
      </c>
      <c r="H83">
        <f>FITH!$E$2*Weight!G83</f>
        <v>81</v>
      </c>
      <c r="I83">
        <f>FITH!$D$2+Weight!H83</f>
        <v>81.5</v>
      </c>
      <c r="J83">
        <f>FITH!$F$2*Weight!G83</f>
        <v>20250</v>
      </c>
      <c r="K83">
        <f>FITH!$D$2+Weight!J83</f>
        <v>20250.5</v>
      </c>
    </row>
    <row r="84" spans="1:11" x14ac:dyDescent="0.3">
      <c r="A84">
        <v>82</v>
      </c>
      <c r="B84" s="6">
        <f>FITH!$A$2*A84</f>
        <v>82</v>
      </c>
      <c r="E84">
        <v>82</v>
      </c>
      <c r="F84" s="6" t="e">
        <f>FITH!$B$2*Weight!E84</f>
        <v>#VALUE!</v>
      </c>
      <c r="G84" s="9">
        <v>41</v>
      </c>
      <c r="H84">
        <f>FITH!$E$2*Weight!G84</f>
        <v>82</v>
      </c>
      <c r="I84">
        <f>FITH!$D$2+Weight!H84</f>
        <v>82.5</v>
      </c>
      <c r="J84">
        <f>FITH!$F$2*Weight!G84</f>
        <v>20500</v>
      </c>
      <c r="K84">
        <f>FITH!$D$2+Weight!J84</f>
        <v>20500.5</v>
      </c>
    </row>
    <row r="85" spans="1:11" x14ac:dyDescent="0.3">
      <c r="A85">
        <v>83</v>
      </c>
      <c r="B85" s="6">
        <f>FITH!$A$2*A85</f>
        <v>83</v>
      </c>
      <c r="E85">
        <v>83</v>
      </c>
      <c r="F85" s="6" t="e">
        <f>FITH!$B$2*Weight!E85</f>
        <v>#VALUE!</v>
      </c>
      <c r="G85" s="9">
        <v>41.5</v>
      </c>
      <c r="H85">
        <f>FITH!$E$2*Weight!G85</f>
        <v>83</v>
      </c>
      <c r="I85">
        <f>FITH!$D$2+Weight!H85</f>
        <v>83.5</v>
      </c>
      <c r="J85">
        <f>FITH!$F$2*Weight!G85</f>
        <v>20750</v>
      </c>
      <c r="K85">
        <f>FITH!$D$2+Weight!J85</f>
        <v>20750.5</v>
      </c>
    </row>
    <row r="86" spans="1:11" x14ac:dyDescent="0.3">
      <c r="A86">
        <v>84</v>
      </c>
      <c r="B86" s="6">
        <f>FITH!$A$2*A86</f>
        <v>84</v>
      </c>
      <c r="E86">
        <v>84</v>
      </c>
      <c r="F86" s="6" t="e">
        <f>FITH!$B$2*Weight!E86</f>
        <v>#VALUE!</v>
      </c>
      <c r="G86" s="9">
        <v>42</v>
      </c>
      <c r="H86">
        <f>FITH!$E$2*Weight!G86</f>
        <v>84</v>
      </c>
      <c r="I86">
        <f>FITH!$D$2+Weight!H86</f>
        <v>84.5</v>
      </c>
      <c r="J86">
        <f>FITH!$F$2*Weight!G86</f>
        <v>21000</v>
      </c>
      <c r="K86">
        <f>FITH!$D$2+Weight!J86</f>
        <v>21000.5</v>
      </c>
    </row>
    <row r="87" spans="1:11" x14ac:dyDescent="0.3">
      <c r="A87">
        <v>85</v>
      </c>
      <c r="B87" s="6">
        <f>FITH!$A$2*A87</f>
        <v>85</v>
      </c>
      <c r="E87">
        <v>85</v>
      </c>
      <c r="F87" s="6" t="e">
        <f>FITH!$B$2*Weight!E87</f>
        <v>#VALUE!</v>
      </c>
      <c r="G87" s="9">
        <v>42.5</v>
      </c>
      <c r="H87">
        <f>FITH!$E$2*Weight!G87</f>
        <v>85</v>
      </c>
      <c r="I87">
        <f>FITH!$D$2+Weight!H87</f>
        <v>85.5</v>
      </c>
      <c r="J87">
        <f>FITH!$F$2*Weight!G87</f>
        <v>21250</v>
      </c>
      <c r="K87">
        <f>FITH!$D$2+Weight!J87</f>
        <v>21250.5</v>
      </c>
    </row>
    <row r="88" spans="1:11" x14ac:dyDescent="0.3">
      <c r="A88">
        <v>86</v>
      </c>
      <c r="B88" s="6">
        <f>FITH!$A$2*A88</f>
        <v>86</v>
      </c>
      <c r="E88">
        <v>86</v>
      </c>
      <c r="F88" s="6" t="e">
        <f>FITH!$B$2*Weight!E88</f>
        <v>#VALUE!</v>
      </c>
      <c r="G88" s="9">
        <v>43</v>
      </c>
      <c r="H88">
        <f>FITH!$E$2*Weight!G88</f>
        <v>86</v>
      </c>
      <c r="I88">
        <f>FITH!$D$2+Weight!H88</f>
        <v>86.5</v>
      </c>
      <c r="J88">
        <f>FITH!$F$2*Weight!G88</f>
        <v>21500</v>
      </c>
      <c r="K88">
        <f>FITH!$D$2+Weight!J88</f>
        <v>21500.5</v>
      </c>
    </row>
    <row r="89" spans="1:11" x14ac:dyDescent="0.3">
      <c r="A89">
        <v>87</v>
      </c>
      <c r="B89" s="6">
        <f>FITH!$A$2*A89</f>
        <v>87</v>
      </c>
      <c r="E89">
        <v>87</v>
      </c>
      <c r="F89" s="6" t="e">
        <f>FITH!$B$2*Weight!E89</f>
        <v>#VALUE!</v>
      </c>
      <c r="G89" s="9">
        <v>43.5</v>
      </c>
      <c r="H89">
        <f>FITH!$E$2*Weight!G89</f>
        <v>87</v>
      </c>
      <c r="I89">
        <f>FITH!$D$2+Weight!H89</f>
        <v>87.5</v>
      </c>
      <c r="J89">
        <f>FITH!$F$2*Weight!G89</f>
        <v>21750</v>
      </c>
      <c r="K89">
        <f>FITH!$D$2+Weight!J89</f>
        <v>21750.5</v>
      </c>
    </row>
    <row r="90" spans="1:11" x14ac:dyDescent="0.3">
      <c r="A90">
        <v>88</v>
      </c>
      <c r="B90" s="6">
        <f>FITH!$A$2*A90</f>
        <v>88</v>
      </c>
      <c r="E90">
        <v>88</v>
      </c>
      <c r="F90" s="6" t="e">
        <f>FITH!$B$2*Weight!E90</f>
        <v>#VALUE!</v>
      </c>
      <c r="G90" s="9">
        <v>44</v>
      </c>
      <c r="H90">
        <f>FITH!$E$2*Weight!G90</f>
        <v>88</v>
      </c>
      <c r="I90">
        <f>FITH!$D$2+Weight!H90</f>
        <v>88.5</v>
      </c>
      <c r="J90">
        <f>FITH!$F$2*Weight!G90</f>
        <v>22000</v>
      </c>
      <c r="K90">
        <f>FITH!$D$2+Weight!J90</f>
        <v>22000.5</v>
      </c>
    </row>
    <row r="91" spans="1:11" x14ac:dyDescent="0.3">
      <c r="A91">
        <v>89</v>
      </c>
      <c r="B91" s="6">
        <f>FITH!$A$2*A91</f>
        <v>89</v>
      </c>
      <c r="E91">
        <v>89</v>
      </c>
      <c r="F91" s="6" t="e">
        <f>FITH!$B$2*Weight!E91</f>
        <v>#VALUE!</v>
      </c>
      <c r="G91" s="9">
        <v>44.5</v>
      </c>
      <c r="H91">
        <f>FITH!$E$2*Weight!G91</f>
        <v>89</v>
      </c>
      <c r="I91">
        <f>FITH!$D$2+Weight!H91</f>
        <v>89.5</v>
      </c>
      <c r="J91">
        <f>FITH!$F$2*Weight!G91</f>
        <v>22250</v>
      </c>
      <c r="K91">
        <f>FITH!$D$2+Weight!J91</f>
        <v>22250.5</v>
      </c>
    </row>
    <row r="92" spans="1:11" x14ac:dyDescent="0.3">
      <c r="A92">
        <v>90</v>
      </c>
      <c r="B92" s="6">
        <f>FITH!$A$2*A92</f>
        <v>90</v>
      </c>
      <c r="E92">
        <v>90</v>
      </c>
      <c r="F92" s="6" t="e">
        <f>FITH!$B$2*Weight!E92</f>
        <v>#VALUE!</v>
      </c>
      <c r="G92" s="9">
        <v>45</v>
      </c>
      <c r="H92">
        <f>FITH!$E$2*Weight!G92</f>
        <v>90</v>
      </c>
      <c r="I92">
        <f>FITH!$D$2+Weight!H92</f>
        <v>90.5</v>
      </c>
      <c r="J92">
        <f>FITH!$F$2*Weight!G92</f>
        <v>22500</v>
      </c>
      <c r="K92">
        <f>FITH!$D$2+Weight!J92</f>
        <v>22500.5</v>
      </c>
    </row>
    <row r="93" spans="1:11" x14ac:dyDescent="0.3">
      <c r="A93">
        <v>91</v>
      </c>
      <c r="B93" s="6">
        <f>FITH!$A$2*A93</f>
        <v>91</v>
      </c>
      <c r="E93">
        <v>91</v>
      </c>
      <c r="F93" s="6" t="e">
        <f>FITH!$B$2*Weight!E93</f>
        <v>#VALUE!</v>
      </c>
      <c r="G93" s="9">
        <v>45.5</v>
      </c>
      <c r="H93">
        <f>FITH!$E$2*Weight!G93</f>
        <v>91</v>
      </c>
      <c r="I93">
        <f>FITH!$D$2+Weight!H93</f>
        <v>91.5</v>
      </c>
      <c r="J93">
        <f>FITH!$F$2*Weight!G93</f>
        <v>22750</v>
      </c>
      <c r="K93">
        <f>FITH!$D$2+Weight!J93</f>
        <v>22750.5</v>
      </c>
    </row>
    <row r="94" spans="1:11" x14ac:dyDescent="0.3">
      <c r="A94">
        <v>92</v>
      </c>
      <c r="B94" s="6">
        <f>FITH!$A$2*A94</f>
        <v>92</v>
      </c>
      <c r="E94">
        <v>92</v>
      </c>
      <c r="F94" s="6" t="e">
        <f>FITH!$B$2*Weight!E94</f>
        <v>#VALUE!</v>
      </c>
      <c r="G94" s="9">
        <v>46</v>
      </c>
      <c r="H94">
        <f>FITH!$E$2*Weight!G94</f>
        <v>92</v>
      </c>
      <c r="I94">
        <f>FITH!$D$2+Weight!H94</f>
        <v>92.5</v>
      </c>
      <c r="J94">
        <f>FITH!$F$2*Weight!G94</f>
        <v>23000</v>
      </c>
      <c r="K94">
        <f>FITH!$D$2+Weight!J94</f>
        <v>23000.5</v>
      </c>
    </row>
    <row r="95" spans="1:11" x14ac:dyDescent="0.3">
      <c r="A95">
        <v>93</v>
      </c>
      <c r="B95" s="6">
        <f>FITH!$A$2*A95</f>
        <v>93</v>
      </c>
      <c r="E95">
        <v>93</v>
      </c>
      <c r="F95" s="6" t="e">
        <f>FITH!$B$2*Weight!E95</f>
        <v>#VALUE!</v>
      </c>
      <c r="G95" s="9">
        <v>46.5</v>
      </c>
      <c r="H95">
        <f>FITH!$E$2*Weight!G95</f>
        <v>93</v>
      </c>
      <c r="I95">
        <f>FITH!$D$2+Weight!H95</f>
        <v>93.5</v>
      </c>
      <c r="J95">
        <f>FITH!$F$2*Weight!G95</f>
        <v>23250</v>
      </c>
      <c r="K95">
        <f>FITH!$D$2+Weight!J95</f>
        <v>23250.5</v>
      </c>
    </row>
    <row r="96" spans="1:11" x14ac:dyDescent="0.3">
      <c r="A96">
        <v>94</v>
      </c>
      <c r="B96" s="6">
        <f>FITH!$A$2*A96</f>
        <v>94</v>
      </c>
      <c r="E96">
        <v>94</v>
      </c>
      <c r="F96" s="6" t="e">
        <f>FITH!$B$2*Weight!E96</f>
        <v>#VALUE!</v>
      </c>
      <c r="G96" s="9">
        <v>47</v>
      </c>
      <c r="H96">
        <f>FITH!$E$2*Weight!G96</f>
        <v>94</v>
      </c>
      <c r="I96">
        <f>FITH!$D$2+Weight!H96</f>
        <v>94.5</v>
      </c>
      <c r="J96">
        <f>FITH!$F$2*Weight!G96</f>
        <v>23500</v>
      </c>
      <c r="K96">
        <f>FITH!$D$2+Weight!J96</f>
        <v>23500.5</v>
      </c>
    </row>
    <row r="97" spans="1:11" x14ac:dyDescent="0.3">
      <c r="A97">
        <v>95</v>
      </c>
      <c r="B97" s="6">
        <f>FITH!$A$2*A97</f>
        <v>95</v>
      </c>
      <c r="E97">
        <v>95</v>
      </c>
      <c r="F97" s="6" t="e">
        <f>FITH!$B$2*Weight!E97</f>
        <v>#VALUE!</v>
      </c>
      <c r="G97" s="9">
        <v>47.5</v>
      </c>
      <c r="H97">
        <f>FITH!$E$2*Weight!G97</f>
        <v>95</v>
      </c>
      <c r="I97">
        <f>FITH!$D$2+Weight!H97</f>
        <v>95.5</v>
      </c>
      <c r="J97">
        <f>FITH!$F$2*Weight!G97</f>
        <v>23750</v>
      </c>
      <c r="K97">
        <f>FITH!$D$2+Weight!J97</f>
        <v>23750.5</v>
      </c>
    </row>
    <row r="98" spans="1:11" x14ac:dyDescent="0.3">
      <c r="A98">
        <v>96</v>
      </c>
      <c r="B98" s="6">
        <f>FITH!$A$2*A98</f>
        <v>96</v>
      </c>
      <c r="E98">
        <v>96</v>
      </c>
      <c r="F98" s="6" t="e">
        <f>FITH!$B$2*Weight!E98</f>
        <v>#VALUE!</v>
      </c>
      <c r="G98" s="9">
        <v>48</v>
      </c>
      <c r="H98">
        <f>FITH!$E$2*Weight!G98</f>
        <v>96</v>
      </c>
      <c r="I98">
        <f>FITH!$D$2+Weight!H98</f>
        <v>96.5</v>
      </c>
      <c r="J98">
        <f>FITH!$F$2*Weight!G98</f>
        <v>24000</v>
      </c>
      <c r="K98">
        <f>FITH!$D$2+Weight!J98</f>
        <v>24000.5</v>
      </c>
    </row>
    <row r="99" spans="1:11" x14ac:dyDescent="0.3">
      <c r="A99">
        <v>97</v>
      </c>
      <c r="B99" s="6">
        <f>FITH!$A$2*A99</f>
        <v>97</v>
      </c>
      <c r="E99">
        <v>97</v>
      </c>
      <c r="F99" s="6" t="e">
        <f>FITH!$B$2*Weight!E99</f>
        <v>#VALUE!</v>
      </c>
      <c r="G99" s="9">
        <v>48.5</v>
      </c>
      <c r="H99">
        <f>FITH!$E$2*Weight!G99</f>
        <v>97</v>
      </c>
      <c r="I99">
        <f>FITH!$D$2+Weight!H99</f>
        <v>97.5</v>
      </c>
      <c r="J99">
        <f>FITH!$F$2*Weight!G99</f>
        <v>24250</v>
      </c>
      <c r="K99">
        <f>FITH!$D$2+Weight!J99</f>
        <v>24250.5</v>
      </c>
    </row>
    <row r="100" spans="1:11" x14ac:dyDescent="0.3">
      <c r="A100">
        <v>98</v>
      </c>
      <c r="B100" s="6">
        <f>FITH!$A$2*A100</f>
        <v>98</v>
      </c>
      <c r="E100">
        <v>98</v>
      </c>
      <c r="F100" s="6" t="e">
        <f>FITH!$B$2*Weight!E100</f>
        <v>#VALUE!</v>
      </c>
      <c r="G100" s="9">
        <v>49</v>
      </c>
      <c r="H100">
        <f>FITH!$E$2*Weight!G100</f>
        <v>98</v>
      </c>
      <c r="I100">
        <f>FITH!$D$2+Weight!H100</f>
        <v>98.5</v>
      </c>
      <c r="J100">
        <f>FITH!$F$2*Weight!G100</f>
        <v>24500</v>
      </c>
      <c r="K100">
        <f>FITH!$D$2+Weight!J100</f>
        <v>24500.5</v>
      </c>
    </row>
    <row r="101" spans="1:11" x14ac:dyDescent="0.3">
      <c r="A101">
        <v>99</v>
      </c>
      <c r="B101" s="6">
        <f>FITH!$A$2*A101</f>
        <v>99</v>
      </c>
      <c r="E101">
        <v>99</v>
      </c>
      <c r="F101" s="6" t="e">
        <f>FITH!$B$2*Weight!E101</f>
        <v>#VALUE!</v>
      </c>
      <c r="G101" s="9">
        <v>49.5</v>
      </c>
      <c r="H101">
        <f>FITH!$E$2*Weight!G101</f>
        <v>99</v>
      </c>
      <c r="I101">
        <f>FITH!$D$2+Weight!H101</f>
        <v>99.5</v>
      </c>
      <c r="J101">
        <f>FITH!$F$2*Weight!G101</f>
        <v>24750</v>
      </c>
      <c r="K101">
        <f>FITH!$D$2+Weight!J101</f>
        <v>24750.5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FITH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경천 강</dc:creator>
  <cp:lastModifiedBy>seong jae Han</cp:lastModifiedBy>
  <dcterms:created xsi:type="dcterms:W3CDTF">2024-09-10T07:02:57Z</dcterms:created>
  <dcterms:modified xsi:type="dcterms:W3CDTF">2024-09-11T09:07:14Z</dcterms:modified>
</cp:coreProperties>
</file>