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dettin/Downloads/"/>
    </mc:Choice>
  </mc:AlternateContent>
  <xr:revisionPtr revIDLastSave="0" documentId="13_ncr:1_{FA36D3DE-B6A2-0D47-A510-D6D28116C1D9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veri" sheetId="2" r:id="rId1"/>
  </sheets>
  <definedNames>
    <definedName name="_xlnm._FilterDatabase" localSheetId="0" hidden="1">veri!$A$1:$A$458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1" i="2" l="1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20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382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44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06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268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30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192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54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16" i="2"/>
  <c r="F115" i="2"/>
  <c r="F84" i="2"/>
  <c r="F78" i="2"/>
  <c r="F77" i="2"/>
  <c r="F7" i="2"/>
  <c r="F79" i="2"/>
  <c r="F80" i="2"/>
  <c r="F81" i="2"/>
  <c r="F82" i="2"/>
  <c r="F83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40" i="2"/>
  <c r="F4" i="2"/>
  <c r="F5" i="2"/>
  <c r="F6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3" i="2"/>
  <c r="F2" i="2"/>
</calcChain>
</file>

<file path=xl/sharedStrings.xml><?xml version="1.0" encoding="utf-8"?>
<sst xmlns="http://schemas.openxmlformats.org/spreadsheetml/2006/main" count="1374" uniqueCount="31">
  <si>
    <t>nufus</t>
  </si>
  <si>
    <t>yıl</t>
  </si>
  <si>
    <t>Erkek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</si>
  <si>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</si>
  <si>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</si>
  <si>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</si>
  <si>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</si>
  <si>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</si>
  <si>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</si>
  <si>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</si>
  <si>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</si>
  <si>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</si>
  <si>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</si>
  <si>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</si>
  <si>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</si>
  <si>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</si>
  <si>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</si>
  <si>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</si>
  <si>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</si>
  <si>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</si>
  <si>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Kadın</t>
  </si>
  <si>
    <t>yaş</t>
  </si>
  <si>
    <t>cinsiyet</t>
  </si>
  <si>
    <t>00-04</t>
  </si>
  <si>
    <t>05-09</t>
  </si>
  <si>
    <t>grup</t>
  </si>
  <si>
    <t>çocuk</t>
  </si>
  <si>
    <t>genç</t>
  </si>
  <si>
    <t>orta yaş</t>
  </si>
  <si>
    <t>yaşlı</t>
  </si>
  <si>
    <t>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</si>
</sst>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A278-B867-4B9E-B0A1-DB44CB1776D2}">
  <dimension ref="A1:F457"/>
  <sheetViews>
    <sheetView tabSelected="1" zoomScale="120" zoomScaleNormal="120" workbookViewId="0">
      <pane ySplit="1" topLeftCell="A2" activePane="bottomLeft" state="frozen"/>
      <selection pane="bottomLeft" activeCell="F2" sqref="F2"/>
    </sheetView>
  </sheetViews>
  <sheetFormatPr baseColWidth="10" defaultColWidth="9" defaultRowHeight="13" x14ac:dyDescent="0.15"/>
  <cols>
    <col min="2" max="3" width="17.6640625" customWidth="1"/>
    <col min="6" max="6" width="10.83203125" bestFit="1" customWidth="1"/>
  </cols>
  <sheetData>
    <row r="1" spans="1:6" s="1" customFormat="1" x14ac:dyDescent="0.15">
      <c r="A1" s="1" t="s">
        <v>1</v>
      </c>
      <c r="B1" s="3" t="s">
        <v>22</v>
      </c>
      <c r="C1" s="3" t="s">
        <v>21</v>
      </c>
      <c r="D1" s="1" t="s">
        <v>0</v>
      </c>
      <c r="E1" s="1" t="s">
        <v>25</v>
      </c>
      <c r="F1" s="1" t="s">
        <v>30</v>
      </c>
    </row>
    <row r="2" spans="1:6" x14ac:dyDescent="0.15">
      <c r="A2">
        <v>2007</v>
      </c>
      <c r="B2" s="4" t="s">
        <v>2</v>
      </c>
      <c r="C2" s="4" t="s">
        <v>23</v>
      </c>
      <c r="D2">
        <v>2978972</v>
      </c>
      <c r="E2" t="s">
        <v>26</v>
      </c>
      <c r="F2">
        <f>D2/70586256*100</f>
        <v>4.2203286713492778</v>
      </c>
    </row>
    <row r="3" spans="1:6" x14ac:dyDescent="0.15">
      <c r="A3">
        <v>2007</v>
      </c>
      <c r="B3" s="4" t="s">
        <v>20</v>
      </c>
      <c r="C3" s="4" t="s">
        <v>23</v>
      </c>
      <c r="D3">
        <v>2814934</v>
      </c>
      <c r="E3" t="s">
        <v>26</v>
      </c>
      <c r="F3">
        <f>D3/70586256*100</f>
        <v>3.9879349883637403</v>
      </c>
    </row>
    <row r="4" spans="1:6" x14ac:dyDescent="0.15">
      <c r="A4">
        <v>2007</v>
      </c>
      <c r="B4" s="4" t="s">
        <v>2</v>
      </c>
      <c r="C4" s="4" t="s">
        <v>24</v>
      </c>
      <c r="D4">
        <v>3303329</v>
      </c>
      <c r="E4" t="s">
        <v>26</v>
      </c>
      <c r="F4">
        <f t="shared" ref="F4:F39" si="0">D4/70586256*100</f>
        <v>4.6798473062518005</v>
      </c>
    </row>
    <row r="5" spans="1:6" x14ac:dyDescent="0.15">
      <c r="A5">
        <v>2007</v>
      </c>
      <c r="B5" s="4" t="s">
        <v>20</v>
      </c>
      <c r="C5" s="4" t="s">
        <v>24</v>
      </c>
      <c r="D5">
        <v>3133498</v>
      </c>
      <c r="E5" t="s">
        <v>26</v>
      </c>
      <c r="F5">
        <f t="shared" si="0"/>
        <v>4.4392466431425399</v>
      </c>
    </row>
    <row r="6" spans="1:6" x14ac:dyDescent="0.15">
      <c r="A6">
        <v>2007</v>
      </c>
      <c r="B6" s="4" t="s">
        <v>2</v>
      </c>
      <c r="C6" s="4" t="s">
        <v>3</v>
      </c>
      <c r="D6">
        <v>3288472</v>
      </c>
      <c r="E6" t="s">
        <v>26</v>
      </c>
      <c r="F6">
        <f t="shared" si="0"/>
        <v>4.6587992993990222</v>
      </c>
    </row>
    <row r="7" spans="1:6" x14ac:dyDescent="0.15">
      <c r="A7">
        <v>2007</v>
      </c>
      <c r="B7" s="4" t="s">
        <v>20</v>
      </c>
      <c r="C7" s="4" t="s">
        <v>3</v>
      </c>
      <c r="D7">
        <v>3123186</v>
      </c>
      <c r="E7" t="s">
        <v>26</v>
      </c>
      <c r="F7">
        <f>D7/70586256*100</f>
        <v>4.4246375668373741</v>
      </c>
    </row>
    <row r="8" spans="1:6" x14ac:dyDescent="0.15">
      <c r="A8">
        <v>2007</v>
      </c>
      <c r="B8" s="4" t="s">
        <v>2</v>
      </c>
      <c r="C8" s="4" t="s">
        <v>4</v>
      </c>
      <c r="D8">
        <v>3159723</v>
      </c>
      <c r="E8" t="s">
        <v>27</v>
      </c>
      <c r="F8">
        <f t="shared" si="0"/>
        <v>4.476399768249502</v>
      </c>
    </row>
    <row r="9" spans="1:6" x14ac:dyDescent="0.15">
      <c r="A9">
        <v>2007</v>
      </c>
      <c r="B9" s="4" t="s">
        <v>20</v>
      </c>
      <c r="C9" s="4" t="s">
        <v>4</v>
      </c>
      <c r="D9">
        <v>2997310</v>
      </c>
      <c r="E9" t="s">
        <v>27</v>
      </c>
      <c r="F9">
        <f t="shared" si="0"/>
        <v>4.2463082331495237</v>
      </c>
    </row>
    <row r="10" spans="1:6" x14ac:dyDescent="0.15">
      <c r="A10">
        <v>2007</v>
      </c>
      <c r="B10" s="4" t="s">
        <v>2</v>
      </c>
      <c r="C10" s="4" t="s">
        <v>5</v>
      </c>
      <c r="D10">
        <v>3181804</v>
      </c>
      <c r="E10" t="s">
        <v>27</v>
      </c>
      <c r="F10">
        <f t="shared" si="0"/>
        <v>4.5076820620716873</v>
      </c>
    </row>
    <row r="11" spans="1:6" x14ac:dyDescent="0.15">
      <c r="A11">
        <v>2007</v>
      </c>
      <c r="B11" s="4" t="s">
        <v>20</v>
      </c>
      <c r="C11" s="4" t="s">
        <v>5</v>
      </c>
      <c r="D11">
        <v>3058769</v>
      </c>
      <c r="E11" t="s">
        <v>27</v>
      </c>
      <c r="F11">
        <f t="shared" si="0"/>
        <v>4.3333775912409918</v>
      </c>
    </row>
    <row r="12" spans="1:6" x14ac:dyDescent="0.15">
      <c r="A12">
        <v>2007</v>
      </c>
      <c r="B12" s="4" t="s">
        <v>2</v>
      </c>
      <c r="C12" s="4" t="s">
        <v>6</v>
      </c>
      <c r="D12">
        <v>3295102</v>
      </c>
      <c r="E12" t="s">
        <v>27</v>
      </c>
      <c r="F12">
        <f t="shared" si="0"/>
        <v>4.668192062772107</v>
      </c>
    </row>
    <row r="13" spans="1:6" x14ac:dyDescent="0.15">
      <c r="A13">
        <v>2007</v>
      </c>
      <c r="B13" s="4" t="s">
        <v>20</v>
      </c>
      <c r="C13" s="4" t="s">
        <v>6</v>
      </c>
      <c r="D13">
        <v>3217736</v>
      </c>
      <c r="E13" t="s">
        <v>27</v>
      </c>
      <c r="F13">
        <f t="shared" si="0"/>
        <v>4.5585871561171905</v>
      </c>
    </row>
    <row r="14" spans="1:6" x14ac:dyDescent="0.15">
      <c r="A14">
        <v>2007</v>
      </c>
      <c r="B14" s="4" t="s">
        <v>2</v>
      </c>
      <c r="C14" s="4" t="s">
        <v>7</v>
      </c>
      <c r="D14">
        <v>2885151</v>
      </c>
      <c r="E14" t="s">
        <v>27</v>
      </c>
      <c r="F14">
        <f t="shared" si="0"/>
        <v>4.087411861028583</v>
      </c>
    </row>
    <row r="15" spans="1:6" x14ac:dyDescent="0.15">
      <c r="A15">
        <v>2007</v>
      </c>
      <c r="B15" s="4" t="s">
        <v>20</v>
      </c>
      <c r="C15" s="4" t="s">
        <v>7</v>
      </c>
      <c r="D15">
        <v>2842548</v>
      </c>
      <c r="E15" t="s">
        <v>27</v>
      </c>
      <c r="F15">
        <f t="shared" si="0"/>
        <v>4.0270559186479584</v>
      </c>
    </row>
    <row r="16" spans="1:6" x14ac:dyDescent="0.15">
      <c r="A16">
        <v>2007</v>
      </c>
      <c r="B16" s="4" t="s">
        <v>2</v>
      </c>
      <c r="C16" s="4" t="s">
        <v>8</v>
      </c>
      <c r="D16">
        <v>2565112</v>
      </c>
      <c r="E16" t="s">
        <v>28</v>
      </c>
      <c r="F16">
        <f t="shared" si="0"/>
        <v>3.6340105643228906</v>
      </c>
    </row>
    <row r="17" spans="1:6" x14ac:dyDescent="0.15">
      <c r="A17">
        <v>2007</v>
      </c>
      <c r="B17" s="4" t="s">
        <v>20</v>
      </c>
      <c r="C17" s="4" t="s">
        <v>8</v>
      </c>
      <c r="D17">
        <v>2507329</v>
      </c>
      <c r="E17" t="s">
        <v>28</v>
      </c>
      <c r="F17">
        <f t="shared" si="0"/>
        <v>3.5521490189251574</v>
      </c>
    </row>
    <row r="18" spans="1:6" x14ac:dyDescent="0.15">
      <c r="A18">
        <v>2007</v>
      </c>
      <c r="B18" s="4" t="s">
        <v>2</v>
      </c>
      <c r="C18" s="4" t="s">
        <v>9</v>
      </c>
      <c r="D18">
        <v>2379314</v>
      </c>
      <c r="E18" t="s">
        <v>28</v>
      </c>
      <c r="F18">
        <f t="shared" si="0"/>
        <v>3.3707893502667146</v>
      </c>
    </row>
    <row r="19" spans="1:6" x14ac:dyDescent="0.15">
      <c r="A19">
        <v>2007</v>
      </c>
      <c r="B19" s="4" t="s">
        <v>20</v>
      </c>
      <c r="C19" s="4" t="s">
        <v>9</v>
      </c>
      <c r="D19">
        <v>2346486</v>
      </c>
      <c r="E19" t="s">
        <v>28</v>
      </c>
      <c r="F19">
        <f t="shared" si="0"/>
        <v>3.3242817128592286</v>
      </c>
    </row>
    <row r="20" spans="1:6" x14ac:dyDescent="0.15">
      <c r="A20">
        <v>2007</v>
      </c>
      <c r="B20" s="4" t="s">
        <v>2</v>
      </c>
      <c r="C20" s="4" t="s">
        <v>10</v>
      </c>
      <c r="D20">
        <v>2057626</v>
      </c>
      <c r="E20" t="s">
        <v>28</v>
      </c>
      <c r="F20">
        <f t="shared" si="0"/>
        <v>2.9150519047220751</v>
      </c>
    </row>
    <row r="21" spans="1:6" x14ac:dyDescent="0.15">
      <c r="A21">
        <v>2007</v>
      </c>
      <c r="B21" s="4" t="s">
        <v>20</v>
      </c>
      <c r="C21" s="4" t="s">
        <v>10</v>
      </c>
      <c r="D21">
        <v>2027439</v>
      </c>
      <c r="E21" t="s">
        <v>28</v>
      </c>
      <c r="F21">
        <f t="shared" si="0"/>
        <v>2.8722857888935205</v>
      </c>
    </row>
    <row r="22" spans="1:6" x14ac:dyDescent="0.15">
      <c r="A22">
        <v>2007</v>
      </c>
      <c r="B22" s="4" t="s">
        <v>2</v>
      </c>
      <c r="C22" s="4" t="s">
        <v>11</v>
      </c>
      <c r="D22">
        <v>1781029</v>
      </c>
      <c r="E22" t="s">
        <v>28</v>
      </c>
      <c r="F22">
        <f t="shared" si="0"/>
        <v>2.5231951670591508</v>
      </c>
    </row>
    <row r="23" spans="1:6" x14ac:dyDescent="0.15">
      <c r="A23">
        <v>2007</v>
      </c>
      <c r="B23" s="4" t="s">
        <v>20</v>
      </c>
      <c r="C23" s="4" t="s">
        <v>11</v>
      </c>
      <c r="D23">
        <v>1784640</v>
      </c>
      <c r="E23" t="s">
        <v>28</v>
      </c>
      <c r="F23">
        <f t="shared" si="0"/>
        <v>2.5283108938374634</v>
      </c>
    </row>
    <row r="24" spans="1:6" x14ac:dyDescent="0.15">
      <c r="A24">
        <v>2007</v>
      </c>
      <c r="B24" s="4" t="s">
        <v>2</v>
      </c>
      <c r="C24" s="4" t="s">
        <v>12</v>
      </c>
      <c r="D24">
        <v>1369618</v>
      </c>
      <c r="E24" t="s">
        <v>29</v>
      </c>
      <c r="F24">
        <f t="shared" si="0"/>
        <v>1.9403465739846013</v>
      </c>
    </row>
    <row r="25" spans="1:6" x14ac:dyDescent="0.15">
      <c r="A25">
        <v>2007</v>
      </c>
      <c r="B25" s="4" t="s">
        <v>20</v>
      </c>
      <c r="C25" s="4" t="s">
        <v>12</v>
      </c>
      <c r="D25">
        <v>1419240</v>
      </c>
      <c r="E25" t="s">
        <v>29</v>
      </c>
      <c r="F25">
        <f t="shared" si="0"/>
        <v>2.0106463785244539</v>
      </c>
    </row>
    <row r="26" spans="1:6" x14ac:dyDescent="0.15">
      <c r="A26">
        <v>2007</v>
      </c>
      <c r="B26" s="4" t="s">
        <v>2</v>
      </c>
      <c r="C26" s="4" t="s">
        <v>13</v>
      </c>
      <c r="D26">
        <v>981178</v>
      </c>
      <c r="E26" t="s">
        <v>29</v>
      </c>
      <c r="F26">
        <f t="shared" si="0"/>
        <v>1.3900411434203281</v>
      </c>
    </row>
    <row r="27" spans="1:6" x14ac:dyDescent="0.15">
      <c r="A27">
        <v>2007</v>
      </c>
      <c r="B27" s="4" t="s">
        <v>20</v>
      </c>
      <c r="C27" s="4" t="s">
        <v>13</v>
      </c>
      <c r="D27">
        <v>1086536</v>
      </c>
      <c r="E27" t="s">
        <v>29</v>
      </c>
      <c r="F27">
        <f t="shared" si="0"/>
        <v>1.5393024953753036</v>
      </c>
    </row>
    <row r="28" spans="1:6" x14ac:dyDescent="0.15">
      <c r="A28">
        <v>2007</v>
      </c>
      <c r="B28" s="4" t="s">
        <v>2</v>
      </c>
      <c r="C28" s="4" t="s">
        <v>14</v>
      </c>
      <c r="D28">
        <v>781165</v>
      </c>
      <c r="E28" t="s">
        <v>29</v>
      </c>
      <c r="F28">
        <f t="shared" si="0"/>
        <v>1.1066814480144689</v>
      </c>
    </row>
    <row r="29" spans="1:6" x14ac:dyDescent="0.15">
      <c r="A29">
        <v>2007</v>
      </c>
      <c r="B29" s="4" t="s">
        <v>20</v>
      </c>
      <c r="C29" s="4" t="s">
        <v>14</v>
      </c>
      <c r="D29">
        <v>917418</v>
      </c>
      <c r="E29" t="s">
        <v>29</v>
      </c>
      <c r="F29">
        <f t="shared" si="0"/>
        <v>1.2997119439229077</v>
      </c>
    </row>
    <row r="30" spans="1:6" x14ac:dyDescent="0.15">
      <c r="A30">
        <v>2007</v>
      </c>
      <c r="B30" s="4" t="s">
        <v>2</v>
      </c>
      <c r="C30" s="4" t="s">
        <v>15</v>
      </c>
      <c r="D30">
        <v>629241</v>
      </c>
      <c r="E30" t="s">
        <v>29</v>
      </c>
      <c r="F30">
        <f t="shared" si="0"/>
        <v>0.89144974625088491</v>
      </c>
    </row>
    <row r="31" spans="1:6" x14ac:dyDescent="0.15">
      <c r="A31">
        <v>2007</v>
      </c>
      <c r="B31" s="4" t="s">
        <v>20</v>
      </c>
      <c r="C31" s="4" t="s">
        <v>15</v>
      </c>
      <c r="D31">
        <v>743836</v>
      </c>
      <c r="E31" t="s">
        <v>29</v>
      </c>
      <c r="F31">
        <f t="shared" si="0"/>
        <v>1.0537972151405792</v>
      </c>
    </row>
    <row r="32" spans="1:6" x14ac:dyDescent="0.15">
      <c r="A32">
        <v>2007</v>
      </c>
      <c r="B32" s="4" t="s">
        <v>2</v>
      </c>
      <c r="C32" s="4" t="s">
        <v>16</v>
      </c>
      <c r="D32">
        <v>441289</v>
      </c>
      <c r="E32" t="s">
        <v>29</v>
      </c>
      <c r="F32">
        <f t="shared" si="0"/>
        <v>0.62517694662825007</v>
      </c>
    </row>
    <row r="33" spans="1:6" x14ac:dyDescent="0.15">
      <c r="A33">
        <v>2007</v>
      </c>
      <c r="B33" s="4" t="s">
        <v>20</v>
      </c>
      <c r="C33" s="4" t="s">
        <v>16</v>
      </c>
      <c r="D33">
        <v>628672</v>
      </c>
      <c r="E33" t="s">
        <v>29</v>
      </c>
      <c r="F33">
        <f t="shared" si="0"/>
        <v>0.89064364031434118</v>
      </c>
    </row>
    <row r="34" spans="1:6" x14ac:dyDescent="0.15">
      <c r="A34">
        <v>2007</v>
      </c>
      <c r="B34" s="4" t="s">
        <v>2</v>
      </c>
      <c r="C34" s="4" t="s">
        <v>17</v>
      </c>
      <c r="D34">
        <v>212383</v>
      </c>
      <c r="E34" t="s">
        <v>29</v>
      </c>
      <c r="F34">
        <f t="shared" si="0"/>
        <v>0.30088435346393783</v>
      </c>
    </row>
    <row r="35" spans="1:6" x14ac:dyDescent="0.15">
      <c r="A35">
        <v>2007</v>
      </c>
      <c r="B35" s="4" t="s">
        <v>20</v>
      </c>
      <c r="C35" s="4" t="s">
        <v>17</v>
      </c>
      <c r="D35">
        <v>366496</v>
      </c>
      <c r="E35" t="s">
        <v>29</v>
      </c>
      <c r="F35">
        <f t="shared" si="0"/>
        <v>0.51921722551767024</v>
      </c>
    </row>
    <row r="36" spans="1:6" x14ac:dyDescent="0.15">
      <c r="A36">
        <v>2007</v>
      </c>
      <c r="B36" s="4" t="s">
        <v>2</v>
      </c>
      <c r="C36" s="4" t="s">
        <v>18</v>
      </c>
      <c r="D36">
        <v>58552</v>
      </c>
      <c r="E36" t="s">
        <v>29</v>
      </c>
      <c r="F36">
        <f t="shared" si="0"/>
        <v>8.2950992612499524E-2</v>
      </c>
    </row>
    <row r="37" spans="1:6" x14ac:dyDescent="0.15">
      <c r="A37">
        <v>2007</v>
      </c>
      <c r="B37" s="4" t="s">
        <v>20</v>
      </c>
      <c r="C37" s="4" t="s">
        <v>18</v>
      </c>
      <c r="D37">
        <v>123636</v>
      </c>
      <c r="E37" t="s">
        <v>29</v>
      </c>
      <c r="F37">
        <f t="shared" si="0"/>
        <v>0.17515591137175485</v>
      </c>
    </row>
    <row r="38" spans="1:6" x14ac:dyDescent="0.15">
      <c r="A38">
        <v>2007</v>
      </c>
      <c r="B38" s="4" t="s">
        <v>2</v>
      </c>
      <c r="C38" s="4" t="s">
        <v>19</v>
      </c>
      <c r="D38">
        <v>27473</v>
      </c>
      <c r="E38" t="s">
        <v>29</v>
      </c>
      <c r="F38">
        <f t="shared" si="0"/>
        <v>3.8921174683071443E-2</v>
      </c>
    </row>
    <row r="39" spans="1:6" x14ac:dyDescent="0.15">
      <c r="A39">
        <v>2007</v>
      </c>
      <c r="B39" s="4" t="s">
        <v>20</v>
      </c>
      <c r="C39" s="4" t="s">
        <v>19</v>
      </c>
      <c r="D39">
        <v>70014</v>
      </c>
      <c r="E39" t="s">
        <v>29</v>
      </c>
      <c r="F39">
        <f t="shared" si="0"/>
        <v>9.9189281267446736E-2</v>
      </c>
    </row>
    <row r="40" spans="1:6" x14ac:dyDescent="0.15">
      <c r="A40">
        <v>2008</v>
      </c>
      <c r="B40" s="4" t="s">
        <v>2</v>
      </c>
      <c r="C40" s="4" t="s">
        <v>23</v>
      </c>
      <c r="D40">
        <v>3082338</v>
      </c>
      <c r="E40" t="s">
        <v>26</v>
      </c>
      <c r="F40">
        <f>D40/71738223*100</f>
        <v>4.2966467123112322</v>
      </c>
    </row>
    <row r="41" spans="1:6" x14ac:dyDescent="0.15">
      <c r="A41">
        <v>2008</v>
      </c>
      <c r="B41" s="4" t="s">
        <v>20</v>
      </c>
      <c r="C41" s="4" t="s">
        <v>23</v>
      </c>
      <c r="D41">
        <v>2915920</v>
      </c>
      <c r="E41" t="s">
        <v>26</v>
      </c>
      <c r="F41">
        <f t="shared" ref="F41:F76" si="1">D41/71738223*100</f>
        <v>4.0646671719203304</v>
      </c>
    </row>
    <row r="42" spans="1:6" x14ac:dyDescent="0.15">
      <c r="A42">
        <v>2008</v>
      </c>
      <c r="B42" s="4" t="s">
        <v>2</v>
      </c>
      <c r="C42" s="4" t="s">
        <v>24</v>
      </c>
      <c r="D42">
        <v>3242581</v>
      </c>
      <c r="E42" t="s">
        <v>26</v>
      </c>
      <c r="F42">
        <f t="shared" si="1"/>
        <v>4.5200185680651721</v>
      </c>
    </row>
    <row r="43" spans="1:6" x14ac:dyDescent="0.15">
      <c r="A43">
        <v>2008</v>
      </c>
      <c r="B43" s="4" t="s">
        <v>20</v>
      </c>
      <c r="C43" s="4" t="s">
        <v>24</v>
      </c>
      <c r="D43">
        <v>3075551</v>
      </c>
      <c r="E43" t="s">
        <v>26</v>
      </c>
      <c r="F43">
        <f t="shared" si="1"/>
        <v>4.2871859259742191</v>
      </c>
    </row>
    <row r="44" spans="1:6" x14ac:dyDescent="0.15">
      <c r="A44">
        <v>2008</v>
      </c>
      <c r="B44" s="4" t="s">
        <v>2</v>
      </c>
      <c r="C44" s="4" t="s">
        <v>3</v>
      </c>
      <c r="D44">
        <v>3322041</v>
      </c>
      <c r="E44" t="s">
        <v>26</v>
      </c>
      <c r="F44">
        <f t="shared" si="1"/>
        <v>4.6307823933692918</v>
      </c>
    </row>
    <row r="45" spans="1:6" x14ac:dyDescent="0.15">
      <c r="A45">
        <v>2008</v>
      </c>
      <c r="B45" s="4" t="s">
        <v>20</v>
      </c>
      <c r="C45" s="4" t="s">
        <v>3</v>
      </c>
      <c r="D45">
        <v>3150156</v>
      </c>
      <c r="E45" t="s">
        <v>26</v>
      </c>
      <c r="F45">
        <f t="shared" si="1"/>
        <v>4.3911820899159997</v>
      </c>
    </row>
    <row r="46" spans="1:6" x14ac:dyDescent="0.15">
      <c r="A46">
        <v>2008</v>
      </c>
      <c r="B46" s="4" t="s">
        <v>2</v>
      </c>
      <c r="C46" s="4" t="s">
        <v>4</v>
      </c>
      <c r="D46">
        <v>3171917</v>
      </c>
      <c r="E46" t="s">
        <v>27</v>
      </c>
      <c r="F46">
        <f t="shared" si="1"/>
        <v>4.4215159887637583</v>
      </c>
    </row>
    <row r="47" spans="1:6" x14ac:dyDescent="0.15">
      <c r="A47">
        <v>2008</v>
      </c>
      <c r="B47" s="4" t="s">
        <v>20</v>
      </c>
      <c r="C47" s="4" t="s">
        <v>4</v>
      </c>
      <c r="D47">
        <v>3013187</v>
      </c>
      <c r="E47" t="s">
        <v>27</v>
      </c>
      <c r="F47">
        <f t="shared" si="1"/>
        <v>4.2002531899905025</v>
      </c>
    </row>
    <row r="48" spans="1:6" x14ac:dyDescent="0.15">
      <c r="A48">
        <v>2008</v>
      </c>
      <c r="B48" s="4" t="s">
        <v>2</v>
      </c>
      <c r="C48" s="4" t="s">
        <v>5</v>
      </c>
      <c r="D48">
        <v>3187625</v>
      </c>
      <c r="E48" t="s">
        <v>27</v>
      </c>
      <c r="F48">
        <f t="shared" si="1"/>
        <v>4.4434122657317561</v>
      </c>
    </row>
    <row r="49" spans="1:6" x14ac:dyDescent="0.15">
      <c r="A49">
        <v>2008</v>
      </c>
      <c r="B49" s="4" t="s">
        <v>20</v>
      </c>
      <c r="C49" s="4" t="s">
        <v>5</v>
      </c>
      <c r="D49">
        <v>3068933</v>
      </c>
      <c r="E49" t="s">
        <v>27</v>
      </c>
      <c r="F49">
        <f t="shared" si="1"/>
        <v>4.2779607183746382</v>
      </c>
    </row>
    <row r="50" spans="1:6" x14ac:dyDescent="0.15">
      <c r="A50">
        <v>2008</v>
      </c>
      <c r="B50" s="4" t="s">
        <v>2</v>
      </c>
      <c r="C50" s="4" t="s">
        <v>6</v>
      </c>
      <c r="D50">
        <v>3300291</v>
      </c>
      <c r="E50" t="s">
        <v>27</v>
      </c>
      <c r="F50">
        <f t="shared" si="1"/>
        <v>4.6004638280488219</v>
      </c>
    </row>
    <row r="51" spans="1:6" x14ac:dyDescent="0.15">
      <c r="A51">
        <v>2008</v>
      </c>
      <c r="B51" s="4" t="s">
        <v>20</v>
      </c>
      <c r="C51" s="4" t="s">
        <v>6</v>
      </c>
      <c r="D51">
        <v>3218546</v>
      </c>
      <c r="E51" t="s">
        <v>27</v>
      </c>
      <c r="F51">
        <f t="shared" si="1"/>
        <v>4.4865148109397692</v>
      </c>
    </row>
    <row r="52" spans="1:6" x14ac:dyDescent="0.15">
      <c r="A52">
        <v>2008</v>
      </c>
      <c r="B52" s="4" t="s">
        <v>2</v>
      </c>
      <c r="C52" s="4" t="s">
        <v>7</v>
      </c>
      <c r="D52">
        <v>2939518</v>
      </c>
      <c r="E52" t="s">
        <v>27</v>
      </c>
      <c r="F52">
        <f t="shared" si="1"/>
        <v>4.0975617698252718</v>
      </c>
    </row>
    <row r="53" spans="1:6" x14ac:dyDescent="0.15">
      <c r="A53">
        <v>2008</v>
      </c>
      <c r="B53" s="4" t="s">
        <v>20</v>
      </c>
      <c r="C53" s="4" t="s">
        <v>7</v>
      </c>
      <c r="D53">
        <v>2870589</v>
      </c>
      <c r="E53" t="s">
        <v>27</v>
      </c>
      <c r="F53">
        <f t="shared" si="1"/>
        <v>4.0014777059643647</v>
      </c>
    </row>
    <row r="54" spans="1:6" x14ac:dyDescent="0.15">
      <c r="A54">
        <v>2008</v>
      </c>
      <c r="B54" s="4" t="s">
        <v>2</v>
      </c>
      <c r="C54" s="4" t="s">
        <v>8</v>
      </c>
      <c r="D54">
        <v>2680941</v>
      </c>
      <c r="E54" t="s">
        <v>28</v>
      </c>
      <c r="F54">
        <f t="shared" si="1"/>
        <v>3.7371165438541736</v>
      </c>
    </row>
    <row r="55" spans="1:6" x14ac:dyDescent="0.15">
      <c r="A55">
        <v>2008</v>
      </c>
      <c r="B55" s="4" t="s">
        <v>20</v>
      </c>
      <c r="C55" s="4" t="s">
        <v>8</v>
      </c>
      <c r="D55">
        <v>2649543</v>
      </c>
      <c r="E55" t="s">
        <v>28</v>
      </c>
      <c r="F55">
        <f t="shared" si="1"/>
        <v>3.6933490811446501</v>
      </c>
    </row>
    <row r="56" spans="1:6" x14ac:dyDescent="0.15">
      <c r="A56">
        <v>2008</v>
      </c>
      <c r="B56" s="4" t="s">
        <v>2</v>
      </c>
      <c r="C56" s="4" t="s">
        <v>9</v>
      </c>
      <c r="D56">
        <v>2397706</v>
      </c>
      <c r="E56" t="s">
        <v>28</v>
      </c>
      <c r="F56">
        <f t="shared" si="1"/>
        <v>3.3422991255303325</v>
      </c>
    </row>
    <row r="57" spans="1:6" x14ac:dyDescent="0.15">
      <c r="A57">
        <v>2008</v>
      </c>
      <c r="B57" s="4" t="s">
        <v>20</v>
      </c>
      <c r="C57" s="4" t="s">
        <v>9</v>
      </c>
      <c r="D57">
        <v>2342544</v>
      </c>
      <c r="E57" t="s">
        <v>28</v>
      </c>
      <c r="F57">
        <f t="shared" si="1"/>
        <v>3.2654056680495138</v>
      </c>
    </row>
    <row r="58" spans="1:6" x14ac:dyDescent="0.15">
      <c r="A58">
        <v>2008</v>
      </c>
      <c r="B58" s="4" t="s">
        <v>2</v>
      </c>
      <c r="C58" s="4" t="s">
        <v>10</v>
      </c>
      <c r="D58">
        <v>2153427</v>
      </c>
      <c r="E58" t="s">
        <v>28</v>
      </c>
      <c r="F58">
        <f t="shared" si="1"/>
        <v>3.0017846971202506</v>
      </c>
    </row>
    <row r="59" spans="1:6" x14ac:dyDescent="0.15">
      <c r="A59">
        <v>2008</v>
      </c>
      <c r="B59" s="4" t="s">
        <v>20</v>
      </c>
      <c r="C59" s="4" t="s">
        <v>10</v>
      </c>
      <c r="D59">
        <v>2130748</v>
      </c>
      <c r="E59" t="s">
        <v>28</v>
      </c>
      <c r="F59">
        <f t="shared" si="1"/>
        <v>2.9701711457224134</v>
      </c>
    </row>
    <row r="60" spans="1:6" x14ac:dyDescent="0.15">
      <c r="A60">
        <v>2008</v>
      </c>
      <c r="B60" s="4" t="s">
        <v>2</v>
      </c>
      <c r="C60" s="4" t="s">
        <v>11</v>
      </c>
      <c r="D60">
        <v>1824582</v>
      </c>
      <c r="E60" t="s">
        <v>28</v>
      </c>
      <c r="F60">
        <f t="shared" si="1"/>
        <v>2.5433888988301256</v>
      </c>
    </row>
    <row r="61" spans="1:6" x14ac:dyDescent="0.15">
      <c r="A61">
        <v>2008</v>
      </c>
      <c r="B61" s="4" t="s">
        <v>20</v>
      </c>
      <c r="C61" s="4" t="s">
        <v>11</v>
      </c>
      <c r="D61">
        <v>1818591</v>
      </c>
      <c r="E61" t="s">
        <v>28</v>
      </c>
      <c r="F61">
        <f t="shared" si="1"/>
        <v>2.5350377022859907</v>
      </c>
    </row>
    <row r="62" spans="1:6" x14ac:dyDescent="0.15">
      <c r="A62">
        <v>2008</v>
      </c>
      <c r="B62" s="4" t="s">
        <v>2</v>
      </c>
      <c r="C62" s="4" t="s">
        <v>12</v>
      </c>
      <c r="D62">
        <v>1423445</v>
      </c>
      <c r="E62" t="s">
        <v>29</v>
      </c>
      <c r="F62">
        <f t="shared" si="1"/>
        <v>1.9842211591998873</v>
      </c>
    </row>
    <row r="63" spans="1:6" x14ac:dyDescent="0.15">
      <c r="A63">
        <v>2008</v>
      </c>
      <c r="B63" s="4" t="s">
        <v>20</v>
      </c>
      <c r="C63" s="4" t="s">
        <v>12</v>
      </c>
      <c r="D63">
        <v>1454659</v>
      </c>
      <c r="E63" t="s">
        <v>29</v>
      </c>
      <c r="F63">
        <f t="shared" si="1"/>
        <v>2.0277321338165848</v>
      </c>
    </row>
    <row r="64" spans="1:6" x14ac:dyDescent="0.15">
      <c r="A64">
        <v>2008</v>
      </c>
      <c r="B64" s="4" t="s">
        <v>2</v>
      </c>
      <c r="C64" s="4" t="s">
        <v>13</v>
      </c>
      <c r="D64">
        <v>1035261</v>
      </c>
      <c r="E64" t="s">
        <v>29</v>
      </c>
      <c r="F64">
        <f t="shared" si="1"/>
        <v>1.4431093449303867</v>
      </c>
    </row>
    <row r="65" spans="1:6" x14ac:dyDescent="0.15">
      <c r="A65">
        <v>2008</v>
      </c>
      <c r="B65" s="4" t="s">
        <v>20</v>
      </c>
      <c r="C65" s="4" t="s">
        <v>13</v>
      </c>
      <c r="D65">
        <v>1153037</v>
      </c>
      <c r="E65" t="s">
        <v>29</v>
      </c>
      <c r="F65">
        <f t="shared" si="1"/>
        <v>1.6072840276514795</v>
      </c>
    </row>
    <row r="66" spans="1:6" x14ac:dyDescent="0.15">
      <c r="A66">
        <v>2008</v>
      </c>
      <c r="B66" s="4" t="s">
        <v>2</v>
      </c>
      <c r="C66" s="4" t="s">
        <v>14</v>
      </c>
      <c r="D66">
        <v>783680</v>
      </c>
      <c r="E66" t="s">
        <v>29</v>
      </c>
      <c r="F66">
        <f t="shared" si="1"/>
        <v>1.0924162423147838</v>
      </c>
    </row>
    <row r="67" spans="1:6" x14ac:dyDescent="0.15">
      <c r="A67">
        <v>2008</v>
      </c>
      <c r="B67" s="4" t="s">
        <v>20</v>
      </c>
      <c r="C67" s="4" t="s">
        <v>14</v>
      </c>
      <c r="D67">
        <v>917704</v>
      </c>
      <c r="E67" t="s">
        <v>29</v>
      </c>
      <c r="F67">
        <f t="shared" si="1"/>
        <v>1.279239938798038</v>
      </c>
    </row>
    <row r="68" spans="1:6" x14ac:dyDescent="0.15">
      <c r="A68">
        <v>2008</v>
      </c>
      <c r="B68" s="4" t="s">
        <v>2</v>
      </c>
      <c r="C68" s="4" t="s">
        <v>15</v>
      </c>
      <c r="D68">
        <v>575433</v>
      </c>
      <c r="E68" t="s">
        <v>29</v>
      </c>
      <c r="F68">
        <f t="shared" si="1"/>
        <v>0.80212887347376871</v>
      </c>
    </row>
    <row r="69" spans="1:6" x14ac:dyDescent="0.15">
      <c r="A69">
        <v>2008</v>
      </c>
      <c r="B69" s="4" t="s">
        <v>20</v>
      </c>
      <c r="C69" s="4" t="s">
        <v>15</v>
      </c>
      <c r="D69">
        <v>699248</v>
      </c>
      <c r="E69" t="s">
        <v>29</v>
      </c>
      <c r="F69">
        <f t="shared" si="1"/>
        <v>0.9747216626762556</v>
      </c>
    </row>
    <row r="70" spans="1:6" x14ac:dyDescent="0.15">
      <c r="A70">
        <v>2008</v>
      </c>
      <c r="B70" s="4" t="s">
        <v>2</v>
      </c>
      <c r="C70" s="4" t="s">
        <v>16</v>
      </c>
      <c r="D70">
        <v>492226</v>
      </c>
      <c r="E70" t="s">
        <v>29</v>
      </c>
      <c r="F70">
        <f t="shared" si="1"/>
        <v>0.68614189119237035</v>
      </c>
    </row>
    <row r="71" spans="1:6" x14ac:dyDescent="0.15">
      <c r="A71">
        <v>2008</v>
      </c>
      <c r="B71" s="4" t="s">
        <v>20</v>
      </c>
      <c r="C71" s="4" t="s">
        <v>16</v>
      </c>
      <c r="D71">
        <v>618556</v>
      </c>
      <c r="E71" t="s">
        <v>29</v>
      </c>
      <c r="F71">
        <f t="shared" si="1"/>
        <v>0.86224048231582207</v>
      </c>
    </row>
    <row r="72" spans="1:6" x14ac:dyDescent="0.15">
      <c r="A72">
        <v>2008</v>
      </c>
      <c r="B72" s="4" t="s">
        <v>2</v>
      </c>
      <c r="C72" s="4" t="s">
        <v>17</v>
      </c>
      <c r="D72">
        <v>213336</v>
      </c>
      <c r="E72" t="s">
        <v>29</v>
      </c>
      <c r="F72">
        <f t="shared" si="1"/>
        <v>0.29738121614749224</v>
      </c>
    </row>
    <row r="73" spans="1:6" x14ac:dyDescent="0.15">
      <c r="A73">
        <v>2008</v>
      </c>
      <c r="B73" s="4" t="s">
        <v>20</v>
      </c>
      <c r="C73" s="4" t="s">
        <v>17</v>
      </c>
      <c r="D73">
        <v>357843</v>
      </c>
      <c r="E73" t="s">
        <v>29</v>
      </c>
      <c r="F73">
        <f t="shared" si="1"/>
        <v>0.4988177641367002</v>
      </c>
    </row>
    <row r="74" spans="1:6" x14ac:dyDescent="0.15">
      <c r="A74">
        <v>2008</v>
      </c>
      <c r="B74" s="4" t="s">
        <v>2</v>
      </c>
      <c r="C74" s="4" t="s">
        <v>18</v>
      </c>
      <c r="D74">
        <v>59076</v>
      </c>
      <c r="E74" t="s">
        <v>29</v>
      </c>
      <c r="F74">
        <f t="shared" si="1"/>
        <v>8.2349405281477356E-2</v>
      </c>
    </row>
    <row r="75" spans="1:6" x14ac:dyDescent="0.15">
      <c r="A75">
        <v>2008</v>
      </c>
      <c r="B75" s="4" t="s">
        <v>20</v>
      </c>
      <c r="C75" s="4" t="s">
        <v>18</v>
      </c>
      <c r="D75">
        <v>116145</v>
      </c>
      <c r="E75" t="s">
        <v>29</v>
      </c>
      <c r="F75">
        <f t="shared" si="1"/>
        <v>0.16190113881131402</v>
      </c>
    </row>
    <row r="76" spans="1:6" x14ac:dyDescent="0.15">
      <c r="A76">
        <v>2008</v>
      </c>
      <c r="B76" s="4" t="s">
        <v>2</v>
      </c>
      <c r="C76" s="4" t="s">
        <v>19</v>
      </c>
      <c r="D76">
        <v>15730</v>
      </c>
      <c r="E76" t="s">
        <v>29</v>
      </c>
      <c r="F76">
        <f t="shared" si="1"/>
        <v>2.1926944022574966E-2</v>
      </c>
    </row>
    <row r="77" spans="1:6" x14ac:dyDescent="0.15">
      <c r="A77">
        <v>2008</v>
      </c>
      <c r="B77" s="4" t="s">
        <v>20</v>
      </c>
      <c r="C77" s="4" t="s">
        <v>19</v>
      </c>
      <c r="D77">
        <v>44446</v>
      </c>
      <c r="E77" t="s">
        <v>29</v>
      </c>
      <c r="F77">
        <f>D77/71738223*100</f>
        <v>6.195581398775378E-2</v>
      </c>
    </row>
    <row r="78" spans="1:6" x14ac:dyDescent="0.15">
      <c r="A78">
        <v>2009</v>
      </c>
      <c r="B78" s="4" t="s">
        <v>2</v>
      </c>
      <c r="C78" s="4" t="s">
        <v>23</v>
      </c>
      <c r="D78">
        <v>3161153</v>
      </c>
      <c r="E78" t="s">
        <v>26</v>
      </c>
      <c r="F78">
        <f>D78/72561312*100</f>
        <v>4.3565267948848554</v>
      </c>
    </row>
    <row r="79" spans="1:6" x14ac:dyDescent="0.15">
      <c r="A79">
        <v>2009</v>
      </c>
      <c r="B79" s="4" t="s">
        <v>20</v>
      </c>
      <c r="C79" s="4" t="s">
        <v>23</v>
      </c>
      <c r="D79">
        <v>2994168</v>
      </c>
      <c r="E79" t="s">
        <v>26</v>
      </c>
      <c r="F79">
        <f t="shared" ref="F79:F114" si="2">D79/72561312*100</f>
        <v>4.1263972735222874</v>
      </c>
    </row>
    <row r="80" spans="1:6" x14ac:dyDescent="0.15">
      <c r="A80">
        <v>2009</v>
      </c>
      <c r="B80" s="4" t="s">
        <v>2</v>
      </c>
      <c r="C80" s="4" t="s">
        <v>24</v>
      </c>
      <c r="D80">
        <v>3183784</v>
      </c>
      <c r="E80" t="s">
        <v>26</v>
      </c>
      <c r="F80">
        <f t="shared" si="2"/>
        <v>4.387715591471113</v>
      </c>
    </row>
    <row r="81" spans="1:6" x14ac:dyDescent="0.15">
      <c r="A81">
        <v>2009</v>
      </c>
      <c r="B81" s="4" t="s">
        <v>20</v>
      </c>
      <c r="C81" s="4" t="s">
        <v>24</v>
      </c>
      <c r="D81">
        <v>3017863</v>
      </c>
      <c r="E81" t="s">
        <v>26</v>
      </c>
      <c r="F81">
        <f t="shared" si="2"/>
        <v>4.1590524162517895</v>
      </c>
    </row>
    <row r="82" spans="1:6" x14ac:dyDescent="0.15">
      <c r="A82">
        <v>2009</v>
      </c>
      <c r="B82" s="4" t="s">
        <v>2</v>
      </c>
      <c r="C82" s="4" t="s">
        <v>3</v>
      </c>
      <c r="D82">
        <v>3336975</v>
      </c>
      <c r="E82" t="s">
        <v>26</v>
      </c>
      <c r="F82">
        <f t="shared" si="2"/>
        <v>4.5988349824766122</v>
      </c>
    </row>
    <row r="83" spans="1:6" x14ac:dyDescent="0.15">
      <c r="A83">
        <v>2009</v>
      </c>
      <c r="B83" s="4" t="s">
        <v>20</v>
      </c>
      <c r="C83" s="4" t="s">
        <v>3</v>
      </c>
      <c r="D83">
        <v>3165391</v>
      </c>
      <c r="E83" t="s">
        <v>26</v>
      </c>
      <c r="F83">
        <f t="shared" si="2"/>
        <v>4.3623673728501489</v>
      </c>
    </row>
    <row r="84" spans="1:6" x14ac:dyDescent="0.15">
      <c r="A84">
        <v>2009</v>
      </c>
      <c r="B84" s="4" t="s">
        <v>2</v>
      </c>
      <c r="C84" s="4" t="s">
        <v>4</v>
      </c>
      <c r="D84">
        <v>3197293</v>
      </c>
      <c r="E84" t="s">
        <v>27</v>
      </c>
      <c r="F84">
        <f>D84/72561312*100</f>
        <v>4.4063329505398139</v>
      </c>
    </row>
    <row r="85" spans="1:6" x14ac:dyDescent="0.15">
      <c r="A85">
        <v>2009</v>
      </c>
      <c r="B85" s="4" t="s">
        <v>20</v>
      </c>
      <c r="C85" s="4" t="s">
        <v>4</v>
      </c>
      <c r="D85">
        <v>3037327</v>
      </c>
      <c r="E85" t="s">
        <v>27</v>
      </c>
      <c r="F85">
        <f t="shared" si="2"/>
        <v>4.1858766280300994</v>
      </c>
    </row>
    <row r="86" spans="1:6" x14ac:dyDescent="0.15">
      <c r="A86">
        <v>2009</v>
      </c>
      <c r="B86" s="4" t="s">
        <v>2</v>
      </c>
      <c r="C86" s="4" t="s">
        <v>5</v>
      </c>
      <c r="D86">
        <v>3204748</v>
      </c>
      <c r="E86" t="s">
        <v>27</v>
      </c>
      <c r="F86">
        <f t="shared" si="2"/>
        <v>4.4166070205566292</v>
      </c>
    </row>
    <row r="87" spans="1:6" x14ac:dyDescent="0.15">
      <c r="A87">
        <v>2009</v>
      </c>
      <c r="B87" s="4" t="s">
        <v>20</v>
      </c>
      <c r="C87" s="4" t="s">
        <v>5</v>
      </c>
      <c r="D87">
        <v>3075369</v>
      </c>
      <c r="E87" t="s">
        <v>27</v>
      </c>
      <c r="F87">
        <f t="shared" si="2"/>
        <v>4.2383040152305957</v>
      </c>
    </row>
    <row r="88" spans="1:6" x14ac:dyDescent="0.15">
      <c r="A88">
        <v>2009</v>
      </c>
      <c r="B88" s="4" t="s">
        <v>2</v>
      </c>
      <c r="C88" s="4" t="s">
        <v>6</v>
      </c>
      <c r="D88">
        <v>3306767</v>
      </c>
      <c r="E88" t="s">
        <v>27</v>
      </c>
      <c r="F88">
        <f t="shared" si="2"/>
        <v>4.5572039821992192</v>
      </c>
    </row>
    <row r="89" spans="1:6" x14ac:dyDescent="0.15">
      <c r="A89">
        <v>2009</v>
      </c>
      <c r="B89" s="4" t="s">
        <v>20</v>
      </c>
      <c r="C89" s="4" t="s">
        <v>6</v>
      </c>
      <c r="D89">
        <v>3202093</v>
      </c>
      <c r="E89" t="s">
        <v>27</v>
      </c>
      <c r="F89">
        <f t="shared" si="2"/>
        <v>4.4129480459228745</v>
      </c>
    </row>
    <row r="90" spans="1:6" x14ac:dyDescent="0.15">
      <c r="A90">
        <v>2009</v>
      </c>
      <c r="B90" s="4" t="s">
        <v>2</v>
      </c>
      <c r="C90" s="4" t="s">
        <v>7</v>
      </c>
      <c r="D90">
        <v>2998464</v>
      </c>
      <c r="E90" t="s">
        <v>27</v>
      </c>
      <c r="F90">
        <f t="shared" si="2"/>
        <v>4.1323177838901257</v>
      </c>
    </row>
    <row r="91" spans="1:6" x14ac:dyDescent="0.15">
      <c r="A91">
        <v>2009</v>
      </c>
      <c r="B91" s="4" t="s">
        <v>20</v>
      </c>
      <c r="C91" s="4" t="s">
        <v>7</v>
      </c>
      <c r="D91">
        <v>2912568</v>
      </c>
      <c r="E91" t="s">
        <v>27</v>
      </c>
      <c r="F91">
        <f t="shared" si="2"/>
        <v>4.0139406520102616</v>
      </c>
    </row>
    <row r="92" spans="1:6" x14ac:dyDescent="0.15">
      <c r="A92">
        <v>2009</v>
      </c>
      <c r="B92" s="4" t="s">
        <v>2</v>
      </c>
      <c r="C92" s="4" t="s">
        <v>8</v>
      </c>
      <c r="D92">
        <v>2764856</v>
      </c>
      <c r="E92" t="s">
        <v>28</v>
      </c>
      <c r="F92">
        <f t="shared" si="2"/>
        <v>3.810372116755552</v>
      </c>
    </row>
    <row r="93" spans="1:6" x14ac:dyDescent="0.15">
      <c r="A93">
        <v>2009</v>
      </c>
      <c r="B93" s="4" t="s">
        <v>20</v>
      </c>
      <c r="C93" s="4" t="s">
        <v>8</v>
      </c>
      <c r="D93">
        <v>2740457</v>
      </c>
      <c r="E93" t="s">
        <v>28</v>
      </c>
      <c r="F93">
        <f t="shared" si="2"/>
        <v>3.7767467600365334</v>
      </c>
    </row>
    <row r="94" spans="1:6" x14ac:dyDescent="0.15">
      <c r="A94">
        <v>2009</v>
      </c>
      <c r="B94" s="4" t="s">
        <v>2</v>
      </c>
      <c r="C94" s="4" t="s">
        <v>9</v>
      </c>
      <c r="D94">
        <v>2379230</v>
      </c>
      <c r="E94" t="s">
        <v>28</v>
      </c>
      <c r="F94">
        <f t="shared" si="2"/>
        <v>3.2789236225497134</v>
      </c>
    </row>
    <row r="95" spans="1:6" x14ac:dyDescent="0.15">
      <c r="A95">
        <v>2009</v>
      </c>
      <c r="B95" s="4" t="s">
        <v>20</v>
      </c>
      <c r="C95" s="4" t="s">
        <v>9</v>
      </c>
      <c r="D95">
        <v>2296915</v>
      </c>
      <c r="E95" t="s">
        <v>28</v>
      </c>
      <c r="F95">
        <f t="shared" si="2"/>
        <v>3.1654816274545858</v>
      </c>
    </row>
    <row r="96" spans="1:6" x14ac:dyDescent="0.15">
      <c r="A96">
        <v>2009</v>
      </c>
      <c r="B96" s="4" t="s">
        <v>2</v>
      </c>
      <c r="C96" s="4" t="s">
        <v>10</v>
      </c>
      <c r="D96">
        <v>2241542</v>
      </c>
      <c r="E96" t="s">
        <v>28</v>
      </c>
      <c r="F96">
        <f t="shared" si="2"/>
        <v>3.0891696114866281</v>
      </c>
    </row>
    <row r="97" spans="1:6" x14ac:dyDescent="0.15">
      <c r="A97">
        <v>2009</v>
      </c>
      <c r="B97" s="4" t="s">
        <v>20</v>
      </c>
      <c r="C97" s="4" t="s">
        <v>10</v>
      </c>
      <c r="D97">
        <v>2228411</v>
      </c>
      <c r="E97" t="s">
        <v>28</v>
      </c>
      <c r="F97">
        <f t="shared" si="2"/>
        <v>3.0710731911793436</v>
      </c>
    </row>
    <row r="98" spans="1:6" x14ac:dyDescent="0.15">
      <c r="A98">
        <v>2009</v>
      </c>
      <c r="B98" s="4" t="s">
        <v>2</v>
      </c>
      <c r="C98" s="4" t="s">
        <v>11</v>
      </c>
      <c r="D98">
        <v>1878374</v>
      </c>
      <c r="E98" t="s">
        <v>28</v>
      </c>
      <c r="F98">
        <f t="shared" si="2"/>
        <v>2.5886714948042835</v>
      </c>
    </row>
    <row r="99" spans="1:6" x14ac:dyDescent="0.15">
      <c r="A99">
        <v>2009</v>
      </c>
      <c r="B99" s="4" t="s">
        <v>20</v>
      </c>
      <c r="C99" s="4" t="s">
        <v>11</v>
      </c>
      <c r="D99">
        <v>1847369</v>
      </c>
      <c r="E99" t="s">
        <v>28</v>
      </c>
      <c r="F99">
        <f t="shared" si="2"/>
        <v>2.5459421130643283</v>
      </c>
    </row>
    <row r="100" spans="1:6" x14ac:dyDescent="0.15">
      <c r="A100">
        <v>2009</v>
      </c>
      <c r="B100" s="4" t="s">
        <v>2</v>
      </c>
      <c r="C100" s="4" t="s">
        <v>12</v>
      </c>
      <c r="D100">
        <v>1461936</v>
      </c>
      <c r="E100" t="s">
        <v>29</v>
      </c>
      <c r="F100">
        <f t="shared" si="2"/>
        <v>2.0147596008186839</v>
      </c>
    </row>
    <row r="101" spans="1:6" x14ac:dyDescent="0.15">
      <c r="A101">
        <v>2009</v>
      </c>
      <c r="B101" s="4" t="s">
        <v>20</v>
      </c>
      <c r="C101" s="4" t="s">
        <v>12</v>
      </c>
      <c r="D101">
        <v>1483667</v>
      </c>
      <c r="E101" t="s">
        <v>29</v>
      </c>
      <c r="F101">
        <f t="shared" si="2"/>
        <v>2.0447080670206184</v>
      </c>
    </row>
    <row r="102" spans="1:6" x14ac:dyDescent="0.15">
      <c r="A102">
        <v>2009</v>
      </c>
      <c r="B102" s="4" t="s">
        <v>2</v>
      </c>
      <c r="C102" s="4" t="s">
        <v>13</v>
      </c>
      <c r="D102">
        <v>1124584</v>
      </c>
      <c r="E102" t="s">
        <v>29</v>
      </c>
      <c r="F102">
        <f t="shared" si="2"/>
        <v>1.5498396721382324</v>
      </c>
    </row>
    <row r="103" spans="1:6" x14ac:dyDescent="0.15">
      <c r="A103">
        <v>2009</v>
      </c>
      <c r="B103" s="4" t="s">
        <v>20</v>
      </c>
      <c r="C103" s="4" t="s">
        <v>13</v>
      </c>
      <c r="D103">
        <v>1236594</v>
      </c>
      <c r="E103" t="s">
        <v>29</v>
      </c>
      <c r="F103">
        <f t="shared" si="2"/>
        <v>1.7042056791916882</v>
      </c>
    </row>
    <row r="104" spans="1:6" x14ac:dyDescent="0.15">
      <c r="A104">
        <v>2009</v>
      </c>
      <c r="B104" s="4" t="s">
        <v>2</v>
      </c>
      <c r="C104" s="4" t="s">
        <v>14</v>
      </c>
      <c r="D104">
        <v>803062</v>
      </c>
      <c r="E104" t="s">
        <v>29</v>
      </c>
      <c r="F104">
        <f t="shared" si="2"/>
        <v>1.1067357767731651</v>
      </c>
    </row>
    <row r="105" spans="1:6" x14ac:dyDescent="0.15">
      <c r="A105">
        <v>2009</v>
      </c>
      <c r="B105" s="4" t="s">
        <v>20</v>
      </c>
      <c r="C105" s="4" t="s">
        <v>14</v>
      </c>
      <c r="D105">
        <v>920652</v>
      </c>
      <c r="E105" t="s">
        <v>29</v>
      </c>
      <c r="F105">
        <f t="shared" si="2"/>
        <v>1.2687918322094287</v>
      </c>
    </row>
    <row r="106" spans="1:6" x14ac:dyDescent="0.15">
      <c r="A106">
        <v>2009</v>
      </c>
      <c r="B106" s="4" t="s">
        <v>2</v>
      </c>
      <c r="C106" s="4" t="s">
        <v>15</v>
      </c>
      <c r="D106">
        <v>586824</v>
      </c>
      <c r="E106" t="s">
        <v>29</v>
      </c>
      <c r="F106">
        <f t="shared" si="2"/>
        <v>0.80872848605604042</v>
      </c>
    </row>
    <row r="107" spans="1:6" x14ac:dyDescent="0.15">
      <c r="A107">
        <v>2009</v>
      </c>
      <c r="B107" s="4" t="s">
        <v>20</v>
      </c>
      <c r="C107" s="4" t="s">
        <v>15</v>
      </c>
      <c r="D107">
        <v>736844</v>
      </c>
      <c r="E107" t="s">
        <v>29</v>
      </c>
      <c r="F107">
        <f t="shared" si="2"/>
        <v>1.0154777796741052</v>
      </c>
    </row>
    <row r="108" spans="1:6" x14ac:dyDescent="0.15">
      <c r="A108">
        <v>2009</v>
      </c>
      <c r="B108" s="4" t="s">
        <v>2</v>
      </c>
      <c r="C108" s="4" t="s">
        <v>16</v>
      </c>
      <c r="D108">
        <v>516617</v>
      </c>
      <c r="E108" t="s">
        <v>29</v>
      </c>
      <c r="F108">
        <f t="shared" si="2"/>
        <v>0.71197306906468283</v>
      </c>
    </row>
    <row r="109" spans="1:6" x14ac:dyDescent="0.15">
      <c r="A109">
        <v>2009</v>
      </c>
      <c r="B109" s="4" t="s">
        <v>20</v>
      </c>
      <c r="C109" s="4" t="s">
        <v>16</v>
      </c>
      <c r="D109">
        <v>629315</v>
      </c>
      <c r="E109" t="s">
        <v>29</v>
      </c>
      <c r="F109">
        <f t="shared" si="2"/>
        <v>0.86728723978971056</v>
      </c>
    </row>
    <row r="110" spans="1:6" x14ac:dyDescent="0.15">
      <c r="A110">
        <v>2009</v>
      </c>
      <c r="B110" s="4" t="s">
        <v>2</v>
      </c>
      <c r="C110" s="4" t="s">
        <v>17</v>
      </c>
      <c r="D110">
        <v>228954</v>
      </c>
      <c r="E110" t="s">
        <v>29</v>
      </c>
      <c r="F110">
        <f t="shared" si="2"/>
        <v>0.3155317809027488</v>
      </c>
    </row>
    <row r="111" spans="1:6" x14ac:dyDescent="0.15">
      <c r="A111">
        <v>2009</v>
      </c>
      <c r="B111" s="4" t="s">
        <v>20</v>
      </c>
      <c r="C111" s="4" t="s">
        <v>17</v>
      </c>
      <c r="D111">
        <v>382749</v>
      </c>
      <c r="E111" t="s">
        <v>29</v>
      </c>
      <c r="F111">
        <f t="shared" si="2"/>
        <v>0.52748357141061619</v>
      </c>
    </row>
    <row r="112" spans="1:6" x14ac:dyDescent="0.15">
      <c r="A112">
        <v>2009</v>
      </c>
      <c r="B112" s="4" t="s">
        <v>2</v>
      </c>
      <c r="C112" s="4" t="s">
        <v>18</v>
      </c>
      <c r="D112">
        <v>70842</v>
      </c>
      <c r="E112" t="s">
        <v>29</v>
      </c>
      <c r="F112">
        <f t="shared" si="2"/>
        <v>9.7630538984741624E-2</v>
      </c>
    </row>
    <row r="113" spans="1:6" x14ac:dyDescent="0.15">
      <c r="A113">
        <v>2009</v>
      </c>
      <c r="B113" s="4" t="s">
        <v>20</v>
      </c>
      <c r="C113" s="4" t="s">
        <v>18</v>
      </c>
      <c r="D113">
        <v>140725</v>
      </c>
      <c r="E113" t="s">
        <v>29</v>
      </c>
      <c r="F113">
        <f t="shared" si="2"/>
        <v>0.19393943703774266</v>
      </c>
    </row>
    <row r="114" spans="1:6" x14ac:dyDescent="0.15">
      <c r="A114">
        <v>2009</v>
      </c>
      <c r="B114" s="4" t="s">
        <v>2</v>
      </c>
      <c r="C114" s="4" t="s">
        <v>19</v>
      </c>
      <c r="D114">
        <v>16465</v>
      </c>
      <c r="E114" t="s">
        <v>29</v>
      </c>
      <c r="F114">
        <f t="shared" si="2"/>
        <v>2.2691155308768397E-2</v>
      </c>
    </row>
    <row r="115" spans="1:6" x14ac:dyDescent="0.15">
      <c r="A115">
        <v>2009</v>
      </c>
      <c r="B115" s="4" t="s">
        <v>20</v>
      </c>
      <c r="C115" s="4" t="s">
        <v>19</v>
      </c>
      <c r="D115">
        <v>50365</v>
      </c>
      <c r="E115" t="s">
        <v>29</v>
      </c>
      <c r="F115">
        <f>D115/72561312*100</f>
        <v>6.9410266451631966E-2</v>
      </c>
    </row>
    <row r="116" spans="1:6" x14ac:dyDescent="0.15">
      <c r="A116" s="2">
        <v>2010</v>
      </c>
      <c r="B116" s="4" t="s">
        <v>2</v>
      </c>
      <c r="C116" s="4" t="s">
        <v>23</v>
      </c>
      <c r="D116">
        <v>3173092</v>
      </c>
      <c r="E116" t="s">
        <v>26</v>
      </c>
      <c r="F116">
        <f>D116/73722998*100</f>
        <v>4.3040734724325773</v>
      </c>
    </row>
    <row r="117" spans="1:6" x14ac:dyDescent="0.15">
      <c r="A117" s="2">
        <v>2010</v>
      </c>
      <c r="B117" s="4" t="s">
        <v>20</v>
      </c>
      <c r="C117" s="4" t="s">
        <v>23</v>
      </c>
      <c r="D117">
        <v>3005631</v>
      </c>
      <c r="E117" t="s">
        <v>26</v>
      </c>
      <c r="F117">
        <f t="shared" ref="F117:F153" si="3">D117/73722998*100</f>
        <v>4.0769245439530284</v>
      </c>
    </row>
    <row r="118" spans="1:6" x14ac:dyDescent="0.15">
      <c r="A118" s="2">
        <v>2010</v>
      </c>
      <c r="B118" s="4" t="s">
        <v>2</v>
      </c>
      <c r="C118" s="4" t="s">
        <v>24</v>
      </c>
      <c r="D118">
        <v>3148210</v>
      </c>
      <c r="E118" t="s">
        <v>26</v>
      </c>
      <c r="F118">
        <f t="shared" si="3"/>
        <v>4.2703228102579338</v>
      </c>
    </row>
    <row r="119" spans="1:6" x14ac:dyDescent="0.15">
      <c r="A119" s="2">
        <v>2010</v>
      </c>
      <c r="B119" s="4" t="s">
        <v>20</v>
      </c>
      <c r="C119" s="4" t="s">
        <v>24</v>
      </c>
      <c r="D119">
        <v>2982908</v>
      </c>
      <c r="E119" t="s">
        <v>26</v>
      </c>
      <c r="F119">
        <f t="shared" si="3"/>
        <v>4.04610241162466</v>
      </c>
    </row>
    <row r="120" spans="1:6" x14ac:dyDescent="0.15">
      <c r="A120" s="2">
        <v>2010</v>
      </c>
      <c r="B120" s="4" t="s">
        <v>2</v>
      </c>
      <c r="C120" s="4" t="s">
        <v>3</v>
      </c>
      <c r="D120">
        <v>3369995</v>
      </c>
      <c r="E120" t="s">
        <v>26</v>
      </c>
      <c r="F120">
        <f t="shared" si="3"/>
        <v>4.5711583785564445</v>
      </c>
    </row>
    <row r="121" spans="1:6" x14ac:dyDescent="0.15">
      <c r="A121" s="2">
        <v>2010</v>
      </c>
      <c r="B121" s="4" t="s">
        <v>20</v>
      </c>
      <c r="C121" s="4" t="s">
        <v>3</v>
      </c>
      <c r="D121">
        <v>3198746</v>
      </c>
      <c r="E121" t="s">
        <v>26</v>
      </c>
      <c r="F121">
        <f t="shared" si="3"/>
        <v>4.3388712976648067</v>
      </c>
    </row>
    <row r="122" spans="1:6" x14ac:dyDescent="0.15">
      <c r="A122" s="2">
        <v>2010</v>
      </c>
      <c r="B122" s="4" t="s">
        <v>2</v>
      </c>
      <c r="C122" s="4" t="s">
        <v>4</v>
      </c>
      <c r="D122">
        <v>3219221</v>
      </c>
      <c r="E122" t="s">
        <v>27</v>
      </c>
      <c r="F122">
        <f t="shared" si="3"/>
        <v>4.366644177980934</v>
      </c>
    </row>
    <row r="123" spans="1:6" x14ac:dyDescent="0.15">
      <c r="A123" s="2">
        <v>2010</v>
      </c>
      <c r="B123" s="4" t="s">
        <v>20</v>
      </c>
      <c r="C123" s="4" t="s">
        <v>4</v>
      </c>
      <c r="D123">
        <v>3058086</v>
      </c>
      <c r="E123" t="s">
        <v>27</v>
      </c>
      <c r="F123">
        <f t="shared" si="3"/>
        <v>4.1480760182867229</v>
      </c>
    </row>
    <row r="124" spans="1:6" x14ac:dyDescent="0.15">
      <c r="A124" s="2">
        <v>2010</v>
      </c>
      <c r="B124" s="4" t="s">
        <v>2</v>
      </c>
      <c r="C124" s="4" t="s">
        <v>5</v>
      </c>
      <c r="D124">
        <v>3200959</v>
      </c>
      <c r="E124" t="s">
        <v>27</v>
      </c>
      <c r="F124">
        <f t="shared" si="3"/>
        <v>4.3418730746679612</v>
      </c>
    </row>
    <row r="125" spans="1:6" x14ac:dyDescent="0.15">
      <c r="A125" s="2">
        <v>2010</v>
      </c>
      <c r="B125" s="4" t="s">
        <v>20</v>
      </c>
      <c r="C125" s="4" t="s">
        <v>5</v>
      </c>
      <c r="D125">
        <v>3066828</v>
      </c>
      <c r="E125" t="s">
        <v>27</v>
      </c>
      <c r="F125">
        <f t="shared" si="3"/>
        <v>4.1599339191279228</v>
      </c>
    </row>
    <row r="126" spans="1:6" x14ac:dyDescent="0.15">
      <c r="A126" s="2">
        <v>2010</v>
      </c>
      <c r="B126" s="4" t="s">
        <v>2</v>
      </c>
      <c r="C126" s="4" t="s">
        <v>6</v>
      </c>
      <c r="D126">
        <v>3275153</v>
      </c>
      <c r="E126" t="s">
        <v>27</v>
      </c>
      <c r="F126">
        <f t="shared" si="3"/>
        <v>4.4425119553602528</v>
      </c>
    </row>
    <row r="127" spans="1:6" x14ac:dyDescent="0.15">
      <c r="A127" s="2">
        <v>2010</v>
      </c>
      <c r="B127" s="4" t="s">
        <v>20</v>
      </c>
      <c r="C127" s="4" t="s">
        <v>6</v>
      </c>
      <c r="D127">
        <v>3162769</v>
      </c>
      <c r="E127" t="s">
        <v>27</v>
      </c>
      <c r="F127">
        <f t="shared" si="3"/>
        <v>4.2900710576094587</v>
      </c>
    </row>
    <row r="128" spans="1:6" x14ac:dyDescent="0.15">
      <c r="A128" s="2">
        <v>2010</v>
      </c>
      <c r="B128" s="4" t="s">
        <v>2</v>
      </c>
      <c r="C128" s="4" t="s">
        <v>7</v>
      </c>
      <c r="D128">
        <v>3146214</v>
      </c>
      <c r="E128" t="s">
        <v>27</v>
      </c>
      <c r="F128">
        <f t="shared" si="3"/>
        <v>4.2676153783111213</v>
      </c>
    </row>
    <row r="129" spans="1:6" x14ac:dyDescent="0.15">
      <c r="A129" s="2">
        <v>2010</v>
      </c>
      <c r="B129" s="4" t="s">
        <v>20</v>
      </c>
      <c r="C129" s="4" t="s">
        <v>7</v>
      </c>
      <c r="D129">
        <v>3063753</v>
      </c>
      <c r="E129" t="s">
        <v>27</v>
      </c>
      <c r="F129">
        <f t="shared" si="3"/>
        <v>4.1557629004723875</v>
      </c>
    </row>
    <row r="130" spans="1:6" x14ac:dyDescent="0.15">
      <c r="A130" s="2">
        <v>2010</v>
      </c>
      <c r="B130" s="4" t="s">
        <v>2</v>
      </c>
      <c r="C130" s="4" t="s">
        <v>8</v>
      </c>
      <c r="D130">
        <v>2798870</v>
      </c>
      <c r="E130" t="s">
        <v>28</v>
      </c>
      <c r="F130">
        <f t="shared" si="3"/>
        <v>3.7964679624124891</v>
      </c>
    </row>
    <row r="131" spans="1:6" x14ac:dyDescent="0.15">
      <c r="A131" s="2">
        <v>2010</v>
      </c>
      <c r="B131" s="4" t="s">
        <v>20</v>
      </c>
      <c r="C131" s="4" t="s">
        <v>8</v>
      </c>
      <c r="D131">
        <v>2767247</v>
      </c>
      <c r="E131" t="s">
        <v>28</v>
      </c>
      <c r="F131">
        <f t="shared" si="3"/>
        <v>3.7535736134876125</v>
      </c>
    </row>
    <row r="132" spans="1:6" x14ac:dyDescent="0.15">
      <c r="A132" s="2">
        <v>2010</v>
      </c>
      <c r="B132" s="4" t="s">
        <v>2</v>
      </c>
      <c r="C132" s="4" t="s">
        <v>9</v>
      </c>
      <c r="D132">
        <v>2344747</v>
      </c>
      <c r="E132" t="s">
        <v>28</v>
      </c>
      <c r="F132">
        <f t="shared" si="3"/>
        <v>3.1804824323612015</v>
      </c>
    </row>
    <row r="133" spans="1:6" x14ac:dyDescent="0.15">
      <c r="A133" s="2">
        <v>2010</v>
      </c>
      <c r="B133" s="4" t="s">
        <v>20</v>
      </c>
      <c r="C133" s="4" t="s">
        <v>9</v>
      </c>
      <c r="D133">
        <v>2249976</v>
      </c>
      <c r="E133" t="s">
        <v>28</v>
      </c>
      <c r="F133">
        <f t="shared" si="3"/>
        <v>3.0519323156120155</v>
      </c>
    </row>
    <row r="134" spans="1:6" x14ac:dyDescent="0.15">
      <c r="A134" s="2">
        <v>2010</v>
      </c>
      <c r="B134" s="4" t="s">
        <v>2</v>
      </c>
      <c r="C134" s="4" t="s">
        <v>10</v>
      </c>
      <c r="D134">
        <v>2358913</v>
      </c>
      <c r="E134" t="s">
        <v>28</v>
      </c>
      <c r="F134">
        <f t="shared" si="3"/>
        <v>3.1996976031821167</v>
      </c>
    </row>
    <row r="135" spans="1:6" x14ac:dyDescent="0.15">
      <c r="A135" s="2">
        <v>2010</v>
      </c>
      <c r="B135" s="4" t="s">
        <v>20</v>
      </c>
      <c r="C135" s="4" t="s">
        <v>10</v>
      </c>
      <c r="D135">
        <v>2341378</v>
      </c>
      <c r="E135" t="s">
        <v>28</v>
      </c>
      <c r="F135">
        <f t="shared" si="3"/>
        <v>3.1759126236293325</v>
      </c>
    </row>
    <row r="136" spans="1:6" x14ac:dyDescent="0.15">
      <c r="A136" s="2">
        <v>2010</v>
      </c>
      <c r="B136" s="4" t="s">
        <v>2</v>
      </c>
      <c r="C136" s="4" t="s">
        <v>11</v>
      </c>
      <c r="D136">
        <v>1871231</v>
      </c>
      <c r="E136" t="s">
        <v>28</v>
      </c>
      <c r="F136">
        <f t="shared" si="3"/>
        <v>2.5381916779890044</v>
      </c>
    </row>
    <row r="137" spans="1:6" x14ac:dyDescent="0.15">
      <c r="A137" s="2">
        <v>2010</v>
      </c>
      <c r="B137" s="4" t="s">
        <v>20</v>
      </c>
      <c r="C137" s="4" t="s">
        <v>11</v>
      </c>
      <c r="D137">
        <v>1835058</v>
      </c>
      <c r="E137" t="s">
        <v>28</v>
      </c>
      <c r="F137">
        <f t="shared" si="3"/>
        <v>2.4891255778827661</v>
      </c>
    </row>
    <row r="138" spans="1:6" x14ac:dyDescent="0.15">
      <c r="A138" s="2">
        <v>2010</v>
      </c>
      <c r="B138" s="4" t="s">
        <v>2</v>
      </c>
      <c r="C138" s="4" t="s">
        <v>12</v>
      </c>
      <c r="D138">
        <v>1614971</v>
      </c>
      <c r="E138" t="s">
        <v>29</v>
      </c>
      <c r="F138">
        <f t="shared" si="3"/>
        <v>2.1905932257394092</v>
      </c>
    </row>
    <row r="139" spans="1:6" x14ac:dyDescent="0.15">
      <c r="A139" s="2">
        <v>2010</v>
      </c>
      <c r="B139" s="4" t="s">
        <v>20</v>
      </c>
      <c r="C139" s="4" t="s">
        <v>12</v>
      </c>
      <c r="D139">
        <v>1649342</v>
      </c>
      <c r="E139" t="s">
        <v>29</v>
      </c>
      <c r="F139">
        <f t="shared" si="3"/>
        <v>2.2372150410920622</v>
      </c>
    </row>
    <row r="140" spans="1:6" x14ac:dyDescent="0.15">
      <c r="A140" s="2">
        <v>2010</v>
      </c>
      <c r="B140" s="4" t="s">
        <v>2</v>
      </c>
      <c r="C140" s="4" t="s">
        <v>13</v>
      </c>
      <c r="D140">
        <v>1190577</v>
      </c>
      <c r="E140" t="s">
        <v>29</v>
      </c>
      <c r="F140">
        <f t="shared" si="3"/>
        <v>1.6149329684069549</v>
      </c>
    </row>
    <row r="141" spans="1:6" x14ac:dyDescent="0.15">
      <c r="A141" s="2">
        <v>2010</v>
      </c>
      <c r="B141" s="4" t="s">
        <v>20</v>
      </c>
      <c r="C141" s="4" t="s">
        <v>13</v>
      </c>
      <c r="D141">
        <v>1301377</v>
      </c>
      <c r="E141" t="s">
        <v>29</v>
      </c>
      <c r="F141">
        <f t="shared" si="3"/>
        <v>1.7652252828893367</v>
      </c>
    </row>
    <row r="142" spans="1:6" x14ac:dyDescent="0.15">
      <c r="A142" s="2">
        <v>2010</v>
      </c>
      <c r="B142" s="4" t="s">
        <v>2</v>
      </c>
      <c r="C142" s="4" t="s">
        <v>14</v>
      </c>
      <c r="D142">
        <v>848726</v>
      </c>
      <c r="E142" t="s">
        <v>29</v>
      </c>
      <c r="F142">
        <f t="shared" si="3"/>
        <v>1.151236416077382</v>
      </c>
    </row>
    <row r="143" spans="1:6" x14ac:dyDescent="0.15">
      <c r="A143" s="2">
        <v>2010</v>
      </c>
      <c r="B143" s="4" t="s">
        <v>20</v>
      </c>
      <c r="C143" s="4" t="s">
        <v>14</v>
      </c>
      <c r="D143">
        <v>958566</v>
      </c>
      <c r="E143" t="s">
        <v>29</v>
      </c>
      <c r="F143">
        <f t="shared" si="3"/>
        <v>1.3002265588819382</v>
      </c>
    </row>
    <row r="144" spans="1:6" x14ac:dyDescent="0.15">
      <c r="A144" s="2">
        <v>2010</v>
      </c>
      <c r="B144" s="4" t="s">
        <v>2</v>
      </c>
      <c r="C144" s="4" t="s">
        <v>15</v>
      </c>
      <c r="D144">
        <v>633016</v>
      </c>
      <c r="E144" t="s">
        <v>29</v>
      </c>
      <c r="F144">
        <f t="shared" si="3"/>
        <v>0.85864115292761145</v>
      </c>
    </row>
    <row r="145" spans="1:6" x14ac:dyDescent="0.15">
      <c r="A145" s="2">
        <v>2010</v>
      </c>
      <c r="B145" s="4" t="s">
        <v>20</v>
      </c>
      <c r="C145" s="4" t="s">
        <v>15</v>
      </c>
      <c r="D145">
        <v>787768</v>
      </c>
      <c r="E145" t="s">
        <v>29</v>
      </c>
      <c r="F145">
        <f t="shared" si="3"/>
        <v>1.0685512273931128</v>
      </c>
    </row>
    <row r="146" spans="1:6" x14ac:dyDescent="0.15">
      <c r="A146" s="2">
        <v>2010</v>
      </c>
      <c r="B146" s="4" t="s">
        <v>2</v>
      </c>
      <c r="C146" s="4" t="s">
        <v>16</v>
      </c>
      <c r="D146">
        <v>502175</v>
      </c>
      <c r="E146" t="s">
        <v>29</v>
      </c>
      <c r="F146">
        <f t="shared" si="3"/>
        <v>0.68116464824178746</v>
      </c>
    </row>
    <row r="147" spans="1:6" x14ac:dyDescent="0.15">
      <c r="A147" s="2">
        <v>2010</v>
      </c>
      <c r="B147" s="4" t="s">
        <v>20</v>
      </c>
      <c r="C147" s="4" t="s">
        <v>16</v>
      </c>
      <c r="D147">
        <v>615872</v>
      </c>
      <c r="E147" t="s">
        <v>29</v>
      </c>
      <c r="F147">
        <f t="shared" si="3"/>
        <v>0.83538653704777444</v>
      </c>
    </row>
    <row r="148" spans="1:6" x14ac:dyDescent="0.15">
      <c r="A148" s="2">
        <v>2010</v>
      </c>
      <c r="B148" s="4" t="s">
        <v>2</v>
      </c>
      <c r="C148" s="4" t="s">
        <v>17</v>
      </c>
      <c r="D148">
        <v>245975</v>
      </c>
      <c r="E148" t="s">
        <v>29</v>
      </c>
      <c r="F148">
        <f t="shared" si="3"/>
        <v>0.33364758172205639</v>
      </c>
    </row>
    <row r="149" spans="1:6" x14ac:dyDescent="0.15">
      <c r="A149" s="2">
        <v>2010</v>
      </c>
      <c r="B149" s="4" t="s">
        <v>20</v>
      </c>
      <c r="C149" s="4" t="s">
        <v>17</v>
      </c>
      <c r="D149">
        <v>418326</v>
      </c>
      <c r="E149" t="s">
        <v>29</v>
      </c>
      <c r="F149">
        <f t="shared" si="3"/>
        <v>0.5674294471855309</v>
      </c>
    </row>
    <row r="150" spans="1:6" x14ac:dyDescent="0.15">
      <c r="A150" s="2">
        <v>2010</v>
      </c>
      <c r="B150" s="4" t="s">
        <v>2</v>
      </c>
      <c r="C150" s="4" t="s">
        <v>18</v>
      </c>
      <c r="D150">
        <v>83179</v>
      </c>
      <c r="E150" t="s">
        <v>29</v>
      </c>
      <c r="F150">
        <f t="shared" si="3"/>
        <v>0.11282639373944071</v>
      </c>
    </row>
    <row r="151" spans="1:6" x14ac:dyDescent="0.15">
      <c r="A151" s="2">
        <v>2010</v>
      </c>
      <c r="B151" s="4" t="s">
        <v>20</v>
      </c>
      <c r="C151" s="4" t="s">
        <v>18</v>
      </c>
      <c r="D151">
        <v>161183</v>
      </c>
      <c r="E151" t="s">
        <v>29</v>
      </c>
      <c r="F151">
        <f t="shared" si="3"/>
        <v>0.21863326827810231</v>
      </c>
    </row>
    <row r="152" spans="1:6" x14ac:dyDescent="0.15">
      <c r="A152" s="2">
        <v>2010</v>
      </c>
      <c r="B152" s="4" t="s">
        <v>2</v>
      </c>
      <c r="C152" s="4" t="s">
        <v>19</v>
      </c>
      <c r="D152">
        <v>17958</v>
      </c>
      <c r="E152" t="s">
        <v>29</v>
      </c>
      <c r="F152">
        <f t="shared" si="3"/>
        <v>2.4358748948326819E-2</v>
      </c>
    </row>
    <row r="153" spans="1:6" x14ac:dyDescent="0.15">
      <c r="A153" s="2">
        <v>2010</v>
      </c>
      <c r="B153" s="4" t="s">
        <v>20</v>
      </c>
      <c r="C153" s="4" t="s">
        <v>19</v>
      </c>
      <c r="D153">
        <v>54992</v>
      </c>
      <c r="E153" t="s">
        <v>29</v>
      </c>
      <c r="F153">
        <f t="shared" si="3"/>
        <v>7.4592734278114955E-2</v>
      </c>
    </row>
    <row r="154" spans="1:6" x14ac:dyDescent="0.15">
      <c r="A154" s="2">
        <v>2011</v>
      </c>
      <c r="B154" s="4" t="s">
        <v>2</v>
      </c>
      <c r="C154" s="4" t="s">
        <v>23</v>
      </c>
      <c r="D154">
        <v>3184160</v>
      </c>
      <c r="E154" t="s">
        <v>26</v>
      </c>
      <c r="F154">
        <f>D154/74724269*100</f>
        <v>4.2612126456533153</v>
      </c>
    </row>
    <row r="155" spans="1:6" x14ac:dyDescent="0.15">
      <c r="A155" s="2">
        <v>2011</v>
      </c>
      <c r="B155" s="4" t="s">
        <v>20</v>
      </c>
      <c r="C155" s="4" t="s">
        <v>23</v>
      </c>
      <c r="D155">
        <v>3015664</v>
      </c>
      <c r="E155" t="s">
        <v>26</v>
      </c>
      <c r="F155">
        <f t="shared" ref="F155:F191" si="4">D155/74724269*100</f>
        <v>4.0357223166679628</v>
      </c>
    </row>
    <row r="156" spans="1:6" x14ac:dyDescent="0.15">
      <c r="A156" s="2">
        <v>2011</v>
      </c>
      <c r="B156" s="4" t="s">
        <v>2</v>
      </c>
      <c r="C156" s="4" t="s">
        <v>24</v>
      </c>
      <c r="D156">
        <v>3123697</v>
      </c>
      <c r="E156" t="s">
        <v>26</v>
      </c>
      <c r="F156">
        <f t="shared" si="4"/>
        <v>4.1802978360350371</v>
      </c>
    </row>
    <row r="157" spans="1:6" x14ac:dyDescent="0.15">
      <c r="A157" s="2">
        <v>2011</v>
      </c>
      <c r="B157" s="4" t="s">
        <v>20</v>
      </c>
      <c r="C157" s="4" t="s">
        <v>24</v>
      </c>
      <c r="D157">
        <v>2960449</v>
      </c>
      <c r="E157" t="s">
        <v>26</v>
      </c>
      <c r="F157">
        <f t="shared" si="4"/>
        <v>3.9618306603976277</v>
      </c>
    </row>
    <row r="158" spans="1:6" x14ac:dyDescent="0.15">
      <c r="A158" s="2">
        <v>2011</v>
      </c>
      <c r="B158" s="4" t="s">
        <v>2</v>
      </c>
      <c r="C158" s="4" t="s">
        <v>3</v>
      </c>
      <c r="D158">
        <v>3386882</v>
      </c>
      <c r="E158" t="s">
        <v>26</v>
      </c>
      <c r="F158">
        <f t="shared" si="4"/>
        <v>4.5325060322771442</v>
      </c>
    </row>
    <row r="159" spans="1:6" x14ac:dyDescent="0.15">
      <c r="A159" s="2">
        <v>2011</v>
      </c>
      <c r="B159" s="4" t="s">
        <v>20</v>
      </c>
      <c r="C159" s="4" t="s">
        <v>3</v>
      </c>
      <c r="D159">
        <v>3215723</v>
      </c>
      <c r="E159" t="s">
        <v>26</v>
      </c>
      <c r="F159">
        <f t="shared" si="4"/>
        <v>4.3034519347389004</v>
      </c>
    </row>
    <row r="160" spans="1:6" x14ac:dyDescent="0.15">
      <c r="A160" s="2">
        <v>2011</v>
      </c>
      <c r="B160" s="4" t="s">
        <v>2</v>
      </c>
      <c r="C160" s="4" t="s">
        <v>4</v>
      </c>
      <c r="D160">
        <v>3240196</v>
      </c>
      <c r="E160" t="s">
        <v>27</v>
      </c>
      <c r="F160">
        <f t="shared" si="4"/>
        <v>4.3362030078875717</v>
      </c>
    </row>
    <row r="161" spans="1:6" x14ac:dyDescent="0.15">
      <c r="A161" s="2">
        <v>2011</v>
      </c>
      <c r="B161" s="4" t="s">
        <v>20</v>
      </c>
      <c r="C161" s="4" t="s">
        <v>4</v>
      </c>
      <c r="D161">
        <v>3077387</v>
      </c>
      <c r="E161" t="s">
        <v>27</v>
      </c>
      <c r="F161">
        <f t="shared" si="4"/>
        <v>4.1183233254513336</v>
      </c>
    </row>
    <row r="162" spans="1:6" x14ac:dyDescent="0.15">
      <c r="A162" s="2">
        <v>2011</v>
      </c>
      <c r="B162" s="4" t="s">
        <v>2</v>
      </c>
      <c r="C162" s="4" t="s">
        <v>5</v>
      </c>
      <c r="D162">
        <v>3173618</v>
      </c>
      <c r="E162" t="s">
        <v>27</v>
      </c>
      <c r="F162">
        <f t="shared" si="4"/>
        <v>4.247104779305368</v>
      </c>
    </row>
    <row r="163" spans="1:6" x14ac:dyDescent="0.15">
      <c r="A163" s="2">
        <v>2011</v>
      </c>
      <c r="B163" s="4" t="s">
        <v>20</v>
      </c>
      <c r="C163" s="4" t="s">
        <v>5</v>
      </c>
      <c r="D163">
        <v>3050973</v>
      </c>
      <c r="E163" t="s">
        <v>27</v>
      </c>
      <c r="F163">
        <f t="shared" si="4"/>
        <v>4.0829747026364354</v>
      </c>
    </row>
    <row r="164" spans="1:6" x14ac:dyDescent="0.15">
      <c r="A164" s="2">
        <v>2011</v>
      </c>
      <c r="B164" s="4" t="s">
        <v>2</v>
      </c>
      <c r="C164" s="4" t="s">
        <v>6</v>
      </c>
      <c r="D164">
        <v>3210343</v>
      </c>
      <c r="E164" t="s">
        <v>27</v>
      </c>
      <c r="F164">
        <f t="shared" si="4"/>
        <v>4.2962521319546125</v>
      </c>
    </row>
    <row r="165" spans="1:6" x14ac:dyDescent="0.15">
      <c r="A165" s="2">
        <v>2011</v>
      </c>
      <c r="B165" s="4" t="s">
        <v>20</v>
      </c>
      <c r="C165" s="4" t="s">
        <v>6</v>
      </c>
      <c r="D165">
        <v>3095890</v>
      </c>
      <c r="E165" t="s">
        <v>27</v>
      </c>
      <c r="F165">
        <f t="shared" si="4"/>
        <v>4.1430850263653962</v>
      </c>
    </row>
    <row r="166" spans="1:6" x14ac:dyDescent="0.15">
      <c r="A166" s="2">
        <v>2011</v>
      </c>
      <c r="B166" s="4" t="s">
        <v>2</v>
      </c>
      <c r="C166" s="4" t="s">
        <v>7</v>
      </c>
      <c r="D166">
        <v>3285387</v>
      </c>
      <c r="E166" t="s">
        <v>27</v>
      </c>
      <c r="F166">
        <f t="shared" si="4"/>
        <v>4.3966800130222747</v>
      </c>
    </row>
    <row r="167" spans="1:6" x14ac:dyDescent="0.15">
      <c r="A167" s="2">
        <v>2011</v>
      </c>
      <c r="B167" s="4" t="s">
        <v>20</v>
      </c>
      <c r="C167" s="4" t="s">
        <v>7</v>
      </c>
      <c r="D167">
        <v>3210247</v>
      </c>
      <c r="E167" t="s">
        <v>27</v>
      </c>
      <c r="F167">
        <f t="shared" si="4"/>
        <v>4.2961236596372725</v>
      </c>
    </row>
    <row r="168" spans="1:6" x14ac:dyDescent="0.15">
      <c r="A168" s="2">
        <v>2011</v>
      </c>
      <c r="B168" s="4" t="s">
        <v>2</v>
      </c>
      <c r="C168" s="4" t="s">
        <v>8</v>
      </c>
      <c r="D168">
        <v>2837182</v>
      </c>
      <c r="E168" t="s">
        <v>28</v>
      </c>
      <c r="F168">
        <f t="shared" si="4"/>
        <v>3.7968681901725927</v>
      </c>
    </row>
    <row r="169" spans="1:6" x14ac:dyDescent="0.15">
      <c r="A169" s="2">
        <v>2011</v>
      </c>
      <c r="B169" s="4" t="s">
        <v>20</v>
      </c>
      <c r="C169" s="4" t="s">
        <v>8</v>
      </c>
      <c r="D169">
        <v>2795560</v>
      </c>
      <c r="E169" t="s">
        <v>28</v>
      </c>
      <c r="F169">
        <f t="shared" si="4"/>
        <v>3.741167411085681</v>
      </c>
    </row>
    <row r="170" spans="1:6" x14ac:dyDescent="0.15">
      <c r="A170" s="2">
        <v>2011</v>
      </c>
      <c r="B170" s="4" t="s">
        <v>2</v>
      </c>
      <c r="C170" s="4" t="s">
        <v>9</v>
      </c>
      <c r="D170">
        <v>2430841</v>
      </c>
      <c r="E170" t="s">
        <v>28</v>
      </c>
      <c r="F170">
        <f t="shared" si="4"/>
        <v>3.2530810037097853</v>
      </c>
    </row>
    <row r="171" spans="1:6" x14ac:dyDescent="0.15">
      <c r="A171" s="2">
        <v>2011</v>
      </c>
      <c r="B171" s="4" t="s">
        <v>20</v>
      </c>
      <c r="C171" s="4" t="s">
        <v>9</v>
      </c>
      <c r="D171">
        <v>2339933</v>
      </c>
      <c r="E171" t="s">
        <v>28</v>
      </c>
      <c r="F171">
        <f t="shared" si="4"/>
        <v>3.1314230722016161</v>
      </c>
    </row>
    <row r="172" spans="1:6" x14ac:dyDescent="0.15">
      <c r="A172" s="2">
        <v>2011</v>
      </c>
      <c r="B172" s="4" t="s">
        <v>2</v>
      </c>
      <c r="C172" s="4" t="s">
        <v>10</v>
      </c>
      <c r="D172">
        <v>2405435</v>
      </c>
      <c r="E172" t="s">
        <v>28</v>
      </c>
      <c r="F172">
        <f t="shared" si="4"/>
        <v>3.2190813402269618</v>
      </c>
    </row>
    <row r="173" spans="1:6" x14ac:dyDescent="0.15">
      <c r="A173" s="2">
        <v>2011</v>
      </c>
      <c r="B173" s="4" t="s">
        <v>20</v>
      </c>
      <c r="C173" s="4" t="s">
        <v>10</v>
      </c>
      <c r="D173">
        <v>2380649</v>
      </c>
      <c r="E173" t="s">
        <v>28</v>
      </c>
      <c r="F173">
        <f t="shared" si="4"/>
        <v>3.1859113937936279</v>
      </c>
    </row>
    <row r="174" spans="1:6" x14ac:dyDescent="0.15">
      <c r="A174" s="2">
        <v>2011</v>
      </c>
      <c r="B174" s="4" t="s">
        <v>2</v>
      </c>
      <c r="C174" s="4" t="s">
        <v>11</v>
      </c>
      <c r="D174">
        <v>1909912</v>
      </c>
      <c r="E174" t="s">
        <v>28</v>
      </c>
      <c r="F174">
        <f t="shared" si="4"/>
        <v>2.5559460474615014</v>
      </c>
    </row>
    <row r="175" spans="1:6" x14ac:dyDescent="0.15">
      <c r="A175" s="2">
        <v>2011</v>
      </c>
      <c r="B175" s="4" t="s">
        <v>20</v>
      </c>
      <c r="C175" s="4" t="s">
        <v>11</v>
      </c>
      <c r="D175">
        <v>1882524</v>
      </c>
      <c r="E175" t="s">
        <v>28</v>
      </c>
      <c r="F175">
        <f t="shared" si="4"/>
        <v>2.51929396592692</v>
      </c>
    </row>
    <row r="176" spans="1:6" x14ac:dyDescent="0.15">
      <c r="A176" s="2">
        <v>2011</v>
      </c>
      <c r="B176" s="4" t="s">
        <v>2</v>
      </c>
      <c r="C176" s="4" t="s">
        <v>12</v>
      </c>
      <c r="D176">
        <v>1716102</v>
      </c>
      <c r="E176" t="s">
        <v>29</v>
      </c>
      <c r="F176">
        <f t="shared" si="4"/>
        <v>2.2965791742974426</v>
      </c>
    </row>
    <row r="177" spans="1:6" x14ac:dyDescent="0.15">
      <c r="A177" s="2">
        <v>2011</v>
      </c>
      <c r="B177" s="4" t="s">
        <v>20</v>
      </c>
      <c r="C177" s="4" t="s">
        <v>12</v>
      </c>
      <c r="D177">
        <v>1738313</v>
      </c>
      <c r="E177" t="s">
        <v>29</v>
      </c>
      <c r="F177">
        <f t="shared" si="4"/>
        <v>2.3263031184687804</v>
      </c>
    </row>
    <row r="178" spans="1:6" x14ac:dyDescent="0.15">
      <c r="A178" s="2">
        <v>2011</v>
      </c>
      <c r="B178" s="4" t="s">
        <v>2</v>
      </c>
      <c r="C178" s="4" t="s">
        <v>13</v>
      </c>
      <c r="D178">
        <v>1231274</v>
      </c>
      <c r="E178" t="s">
        <v>29</v>
      </c>
      <c r="F178">
        <f t="shared" si="4"/>
        <v>1.6477565006356905</v>
      </c>
    </row>
    <row r="179" spans="1:6" x14ac:dyDescent="0.15">
      <c r="A179" s="2">
        <v>2011</v>
      </c>
      <c r="B179" s="4" t="s">
        <v>20</v>
      </c>
      <c r="C179" s="4" t="s">
        <v>13</v>
      </c>
      <c r="D179">
        <v>1335213</v>
      </c>
      <c r="E179" t="s">
        <v>29</v>
      </c>
      <c r="F179">
        <f t="shared" si="4"/>
        <v>1.7868532109695179</v>
      </c>
    </row>
    <row r="180" spans="1:6" x14ac:dyDescent="0.15">
      <c r="A180" s="2">
        <v>2011</v>
      </c>
      <c r="B180" s="4" t="s">
        <v>2</v>
      </c>
      <c r="C180" s="4" t="s">
        <v>14</v>
      </c>
      <c r="D180">
        <v>876489</v>
      </c>
      <c r="E180" t="s">
        <v>29</v>
      </c>
      <c r="F180">
        <f t="shared" si="4"/>
        <v>1.1729643015979185</v>
      </c>
    </row>
    <row r="181" spans="1:6" x14ac:dyDescent="0.15">
      <c r="A181" s="2">
        <v>2011</v>
      </c>
      <c r="B181" s="4" t="s">
        <v>20</v>
      </c>
      <c r="C181" s="4" t="s">
        <v>14</v>
      </c>
      <c r="D181">
        <v>991686</v>
      </c>
      <c r="E181" t="s">
        <v>29</v>
      </c>
      <c r="F181">
        <f t="shared" si="4"/>
        <v>1.3271270676465232</v>
      </c>
    </row>
    <row r="182" spans="1:6" x14ac:dyDescent="0.15">
      <c r="A182" s="2">
        <v>2011</v>
      </c>
      <c r="B182" s="4" t="s">
        <v>2</v>
      </c>
      <c r="C182" s="4" t="s">
        <v>15</v>
      </c>
      <c r="D182">
        <v>649739</v>
      </c>
      <c r="E182" t="s">
        <v>29</v>
      </c>
      <c r="F182">
        <f t="shared" si="4"/>
        <v>0.86951536454642331</v>
      </c>
    </row>
    <row r="183" spans="1:6" x14ac:dyDescent="0.15">
      <c r="A183" s="2">
        <v>2011</v>
      </c>
      <c r="B183" s="4" t="s">
        <v>20</v>
      </c>
      <c r="C183" s="4" t="s">
        <v>15</v>
      </c>
      <c r="D183">
        <v>801629</v>
      </c>
      <c r="E183" t="s">
        <v>29</v>
      </c>
      <c r="F183">
        <f t="shared" si="4"/>
        <v>1.0727826591384921</v>
      </c>
    </row>
    <row r="184" spans="1:6" x14ac:dyDescent="0.15">
      <c r="A184" s="2">
        <v>2011</v>
      </c>
      <c r="B184" s="4" t="s">
        <v>2</v>
      </c>
      <c r="C184" s="4" t="s">
        <v>16</v>
      </c>
      <c r="D184">
        <v>497023</v>
      </c>
      <c r="E184" t="s">
        <v>29</v>
      </c>
      <c r="F184">
        <f t="shared" si="4"/>
        <v>0.66514267272390448</v>
      </c>
    </row>
    <row r="185" spans="1:6" x14ac:dyDescent="0.15">
      <c r="A185" s="2">
        <v>2011</v>
      </c>
      <c r="B185" s="4" t="s">
        <v>20</v>
      </c>
      <c r="C185" s="4" t="s">
        <v>16</v>
      </c>
      <c r="D185">
        <v>621287</v>
      </c>
      <c r="E185" t="s">
        <v>29</v>
      </c>
      <c r="F185">
        <f t="shared" si="4"/>
        <v>0.83143938149465202</v>
      </c>
    </row>
    <row r="186" spans="1:6" x14ac:dyDescent="0.15">
      <c r="A186" s="2">
        <v>2011</v>
      </c>
      <c r="B186" s="4" t="s">
        <v>2</v>
      </c>
      <c r="C186" s="4" t="s">
        <v>17</v>
      </c>
      <c r="D186">
        <v>260355</v>
      </c>
      <c r="E186" t="s">
        <v>29</v>
      </c>
      <c r="F186">
        <f t="shared" si="4"/>
        <v>0.34842093938717555</v>
      </c>
    </row>
    <row r="187" spans="1:6" x14ac:dyDescent="0.15">
      <c r="A187" s="2">
        <v>2011</v>
      </c>
      <c r="B187" s="4" t="s">
        <v>20</v>
      </c>
      <c r="C187" s="4" t="s">
        <v>17</v>
      </c>
      <c r="D187">
        <v>428485</v>
      </c>
      <c r="E187" t="s">
        <v>29</v>
      </c>
      <c r="F187">
        <f t="shared" si="4"/>
        <v>0.57342146766266799</v>
      </c>
    </row>
    <row r="188" spans="1:6" x14ac:dyDescent="0.15">
      <c r="A188" s="2">
        <v>2011</v>
      </c>
      <c r="B188" s="4" t="s">
        <v>2</v>
      </c>
      <c r="C188" s="4" t="s">
        <v>18</v>
      </c>
      <c r="D188">
        <v>94160</v>
      </c>
      <c r="E188" t="s">
        <v>29</v>
      </c>
      <c r="F188">
        <f t="shared" si="4"/>
        <v>0.12600993125807627</v>
      </c>
    </row>
    <row r="189" spans="1:6" x14ac:dyDescent="0.15">
      <c r="A189" s="2">
        <v>2011</v>
      </c>
      <c r="B189" s="4" t="s">
        <v>20</v>
      </c>
      <c r="C189" s="4" t="s">
        <v>18</v>
      </c>
      <c r="D189">
        <v>190434</v>
      </c>
      <c r="E189" t="s">
        <v>29</v>
      </c>
      <c r="F189">
        <f t="shared" si="4"/>
        <v>0.25484893000425335</v>
      </c>
    </row>
    <row r="190" spans="1:6" x14ac:dyDescent="0.15">
      <c r="A190" s="2">
        <v>2011</v>
      </c>
      <c r="B190" s="4" t="s">
        <v>2</v>
      </c>
      <c r="C190" s="4" t="s">
        <v>19</v>
      </c>
      <c r="D190">
        <v>20159</v>
      </c>
      <c r="E190" t="s">
        <v>29</v>
      </c>
      <c r="F190">
        <f t="shared" si="4"/>
        <v>2.6977848388185639E-2</v>
      </c>
    </row>
    <row r="191" spans="1:6" x14ac:dyDescent="0.15">
      <c r="A191" s="2">
        <v>2011</v>
      </c>
      <c r="B191" s="4" t="s">
        <v>20</v>
      </c>
      <c r="C191" s="4" t="s">
        <v>19</v>
      </c>
      <c r="D191">
        <v>59269</v>
      </c>
      <c r="E191" t="s">
        <v>29</v>
      </c>
      <c r="F191">
        <f t="shared" si="4"/>
        <v>7.9316935171356448E-2</v>
      </c>
    </row>
    <row r="192" spans="1:6" x14ac:dyDescent="0.15">
      <c r="A192" s="2">
        <v>2012</v>
      </c>
      <c r="B192" s="4" t="s">
        <v>2</v>
      </c>
      <c r="C192" s="4" t="s">
        <v>23</v>
      </c>
      <c r="D192">
        <v>3182650</v>
      </c>
      <c r="E192" t="s">
        <v>26</v>
      </c>
      <c r="F192">
        <f>D192/75627384*100</f>
        <v>4.2083301466569312</v>
      </c>
    </row>
    <row r="193" spans="1:6" x14ac:dyDescent="0.15">
      <c r="A193" s="2">
        <v>2012</v>
      </c>
      <c r="B193" s="4" t="s">
        <v>20</v>
      </c>
      <c r="C193" s="4" t="s">
        <v>23</v>
      </c>
      <c r="D193">
        <v>3016307</v>
      </c>
      <c r="E193" t="s">
        <v>26</v>
      </c>
      <c r="F193">
        <f t="shared" ref="F193:F229" si="5">D193/75627384*100</f>
        <v>3.9883793944267594</v>
      </c>
    </row>
    <row r="194" spans="1:6" x14ac:dyDescent="0.15">
      <c r="A194" s="2">
        <v>2012</v>
      </c>
      <c r="B194" s="4" t="s">
        <v>2</v>
      </c>
      <c r="C194" s="4" t="s">
        <v>24</v>
      </c>
      <c r="D194">
        <v>3161223</v>
      </c>
      <c r="E194" t="s">
        <v>26</v>
      </c>
      <c r="F194">
        <f t="shared" si="5"/>
        <v>4.1799978166638692</v>
      </c>
    </row>
    <row r="195" spans="1:6" x14ac:dyDescent="0.15">
      <c r="A195" s="2">
        <v>2012</v>
      </c>
      <c r="B195" s="4" t="s">
        <v>20</v>
      </c>
      <c r="C195" s="4" t="s">
        <v>24</v>
      </c>
      <c r="D195">
        <v>2997741</v>
      </c>
      <c r="E195" t="s">
        <v>26</v>
      </c>
      <c r="F195">
        <f t="shared" si="5"/>
        <v>3.9638300856737287</v>
      </c>
    </row>
    <row r="196" spans="1:6" x14ac:dyDescent="0.15">
      <c r="A196" s="2">
        <v>2012</v>
      </c>
      <c r="B196" s="4" t="s">
        <v>2</v>
      </c>
      <c r="C196" s="4" t="s">
        <v>3</v>
      </c>
      <c r="D196">
        <v>3334509</v>
      </c>
      <c r="E196" t="s">
        <v>26</v>
      </c>
      <c r="F196">
        <f t="shared" si="5"/>
        <v>4.4091291059333741</v>
      </c>
    </row>
    <row r="197" spans="1:6" x14ac:dyDescent="0.15">
      <c r="A197" s="2">
        <v>2012</v>
      </c>
      <c r="B197" s="4" t="s">
        <v>20</v>
      </c>
      <c r="C197" s="4" t="s">
        <v>3</v>
      </c>
      <c r="D197">
        <v>3164749</v>
      </c>
      <c r="E197" t="s">
        <v>26</v>
      </c>
      <c r="F197">
        <f t="shared" si="5"/>
        <v>4.1846601490275006</v>
      </c>
    </row>
    <row r="198" spans="1:6" x14ac:dyDescent="0.15">
      <c r="A198" s="2">
        <v>2012</v>
      </c>
      <c r="B198" s="4" t="s">
        <v>2</v>
      </c>
      <c r="C198" s="4" t="s">
        <v>4</v>
      </c>
      <c r="D198">
        <v>3286864</v>
      </c>
      <c r="E198" t="s">
        <v>27</v>
      </c>
      <c r="F198">
        <f t="shared" si="5"/>
        <v>4.3461294390402294</v>
      </c>
    </row>
    <row r="199" spans="1:6" x14ac:dyDescent="0.15">
      <c r="A199" s="2">
        <v>2012</v>
      </c>
      <c r="B199" s="4" t="s">
        <v>20</v>
      </c>
      <c r="C199" s="4" t="s">
        <v>4</v>
      </c>
      <c r="D199">
        <v>3118688</v>
      </c>
      <c r="E199" t="s">
        <v>27</v>
      </c>
      <c r="F199">
        <f t="shared" si="5"/>
        <v>4.1237549615626001</v>
      </c>
    </row>
    <row r="200" spans="1:6" x14ac:dyDescent="0.15">
      <c r="A200" s="2">
        <v>2012</v>
      </c>
      <c r="B200" s="4" t="s">
        <v>2</v>
      </c>
      <c r="C200" s="4" t="s">
        <v>5</v>
      </c>
      <c r="D200">
        <v>3151253</v>
      </c>
      <c r="E200" t="s">
        <v>27</v>
      </c>
      <c r="F200">
        <f t="shared" si="5"/>
        <v>4.1668147611716941</v>
      </c>
    </row>
    <row r="201" spans="1:6" x14ac:dyDescent="0.15">
      <c r="A201" s="2">
        <v>2012</v>
      </c>
      <c r="B201" s="4" t="s">
        <v>20</v>
      </c>
      <c r="C201" s="4" t="s">
        <v>5</v>
      </c>
      <c r="D201">
        <v>3034836</v>
      </c>
      <c r="E201" t="s">
        <v>27</v>
      </c>
      <c r="F201">
        <f t="shared" si="5"/>
        <v>4.0128797791022368</v>
      </c>
    </row>
    <row r="202" spans="1:6" x14ac:dyDescent="0.15">
      <c r="A202" s="2">
        <v>2012</v>
      </c>
      <c r="B202" s="4" t="s">
        <v>2</v>
      </c>
      <c r="C202" s="4" t="s">
        <v>6</v>
      </c>
      <c r="D202">
        <v>3185423</v>
      </c>
      <c r="E202" t="s">
        <v>27</v>
      </c>
      <c r="F202">
        <f t="shared" si="5"/>
        <v>4.2119968079287258</v>
      </c>
    </row>
    <row r="203" spans="1:6" x14ac:dyDescent="0.15">
      <c r="A203" s="2">
        <v>2012</v>
      </c>
      <c r="B203" s="4" t="s">
        <v>20</v>
      </c>
      <c r="C203" s="4" t="s">
        <v>6</v>
      </c>
      <c r="D203">
        <v>3085255</v>
      </c>
      <c r="E203" t="s">
        <v>27</v>
      </c>
      <c r="F203">
        <f t="shared" si="5"/>
        <v>4.0795474295395433</v>
      </c>
    </row>
    <row r="204" spans="1:6" x14ac:dyDescent="0.15">
      <c r="A204" s="2">
        <v>2012</v>
      </c>
      <c r="B204" s="4" t="s">
        <v>2</v>
      </c>
      <c r="C204" s="4" t="s">
        <v>7</v>
      </c>
      <c r="D204">
        <v>3307333</v>
      </c>
      <c r="E204" t="s">
        <v>27</v>
      </c>
      <c r="F204">
        <f t="shared" si="5"/>
        <v>4.3731950321063602</v>
      </c>
    </row>
    <row r="205" spans="1:6" x14ac:dyDescent="0.15">
      <c r="A205" s="2">
        <v>2012</v>
      </c>
      <c r="B205" s="4" t="s">
        <v>20</v>
      </c>
      <c r="C205" s="4" t="s">
        <v>7</v>
      </c>
      <c r="D205">
        <v>3237594</v>
      </c>
      <c r="E205" t="s">
        <v>27</v>
      </c>
      <c r="F205">
        <f t="shared" si="5"/>
        <v>4.2809810795518199</v>
      </c>
    </row>
    <row r="206" spans="1:6" x14ac:dyDescent="0.15">
      <c r="A206" s="2">
        <v>2012</v>
      </c>
      <c r="B206" s="4" t="s">
        <v>2</v>
      </c>
      <c r="C206" s="4" t="s">
        <v>8</v>
      </c>
      <c r="D206">
        <v>2890170</v>
      </c>
      <c r="E206" t="s">
        <v>28</v>
      </c>
      <c r="F206">
        <f t="shared" si="5"/>
        <v>3.8215919249567061</v>
      </c>
    </row>
    <row r="207" spans="1:6" x14ac:dyDescent="0.15">
      <c r="A207" s="2">
        <v>2012</v>
      </c>
      <c r="B207" s="4" t="s">
        <v>20</v>
      </c>
      <c r="C207" s="4" t="s">
        <v>8</v>
      </c>
      <c r="D207">
        <v>2841007</v>
      </c>
      <c r="E207" t="s">
        <v>28</v>
      </c>
      <c r="F207">
        <f t="shared" si="5"/>
        <v>3.7565850486114925</v>
      </c>
    </row>
    <row r="208" spans="1:6" x14ac:dyDescent="0.15">
      <c r="A208" s="2">
        <v>2012</v>
      </c>
      <c r="B208" s="4" t="s">
        <v>2</v>
      </c>
      <c r="C208" s="4" t="s">
        <v>9</v>
      </c>
      <c r="D208">
        <v>2565499</v>
      </c>
      <c r="E208" t="s">
        <v>28</v>
      </c>
      <c r="F208">
        <f t="shared" si="5"/>
        <v>3.3922884335123902</v>
      </c>
    </row>
    <row r="209" spans="1:6" x14ac:dyDescent="0.15">
      <c r="A209" s="2">
        <v>2012</v>
      </c>
      <c r="B209" s="4" t="s">
        <v>20</v>
      </c>
      <c r="C209" s="4" t="s">
        <v>9</v>
      </c>
      <c r="D209">
        <v>2498561</v>
      </c>
      <c r="E209" t="s">
        <v>28</v>
      </c>
      <c r="F209">
        <f t="shared" si="5"/>
        <v>3.3037781658559022</v>
      </c>
    </row>
    <row r="210" spans="1:6" x14ac:dyDescent="0.15">
      <c r="A210" s="2">
        <v>2012</v>
      </c>
      <c r="B210" s="4" t="s">
        <v>2</v>
      </c>
      <c r="C210" s="4" t="s">
        <v>10</v>
      </c>
      <c r="D210">
        <v>2368340</v>
      </c>
      <c r="E210" t="s">
        <v>28</v>
      </c>
      <c r="F210">
        <f t="shared" si="5"/>
        <v>3.1315905360418124</v>
      </c>
    </row>
    <row r="211" spans="1:6" x14ac:dyDescent="0.15">
      <c r="A211" s="2">
        <v>2012</v>
      </c>
      <c r="B211" s="4" t="s">
        <v>20</v>
      </c>
      <c r="C211" s="4" t="s">
        <v>10</v>
      </c>
      <c r="D211">
        <v>2331081</v>
      </c>
      <c r="E211" t="s">
        <v>28</v>
      </c>
      <c r="F211">
        <f t="shared" si="5"/>
        <v>3.0823239899452295</v>
      </c>
    </row>
    <row r="212" spans="1:6" x14ac:dyDescent="0.15">
      <c r="A212" s="2">
        <v>2012</v>
      </c>
      <c r="B212" s="4" t="s">
        <v>2</v>
      </c>
      <c r="C212" s="4" t="s">
        <v>11</v>
      </c>
      <c r="D212">
        <v>2029218</v>
      </c>
      <c r="E212" t="s">
        <v>28</v>
      </c>
      <c r="F212">
        <f t="shared" si="5"/>
        <v>2.683178886631858</v>
      </c>
    </row>
    <row r="213" spans="1:6" x14ac:dyDescent="0.15">
      <c r="A213" s="2">
        <v>2012</v>
      </c>
      <c r="B213" s="4" t="s">
        <v>20</v>
      </c>
      <c r="C213" s="4" t="s">
        <v>11</v>
      </c>
      <c r="D213">
        <v>2009980</v>
      </c>
      <c r="E213" t="s">
        <v>28</v>
      </c>
      <c r="F213">
        <f t="shared" si="5"/>
        <v>2.657741010848663</v>
      </c>
    </row>
    <row r="214" spans="1:6" x14ac:dyDescent="0.15">
      <c r="A214" s="2">
        <v>2012</v>
      </c>
      <c r="B214" s="4" t="s">
        <v>2</v>
      </c>
      <c r="C214" s="4" t="s">
        <v>12</v>
      </c>
      <c r="D214">
        <v>1727004</v>
      </c>
      <c r="E214" t="s">
        <v>29</v>
      </c>
      <c r="F214">
        <f t="shared" si="5"/>
        <v>2.2835696657179096</v>
      </c>
    </row>
    <row r="215" spans="1:6" x14ac:dyDescent="0.15">
      <c r="A215" s="2">
        <v>2012</v>
      </c>
      <c r="B215" s="4" t="s">
        <v>20</v>
      </c>
      <c r="C215" s="4" t="s">
        <v>12</v>
      </c>
      <c r="D215">
        <v>1751578</v>
      </c>
      <c r="E215" t="s">
        <v>29</v>
      </c>
      <c r="F215">
        <f t="shared" si="5"/>
        <v>2.3160631868477695</v>
      </c>
    </row>
    <row r="216" spans="1:6" x14ac:dyDescent="0.15">
      <c r="A216" s="2">
        <v>2012</v>
      </c>
      <c r="B216" s="4" t="s">
        <v>2</v>
      </c>
      <c r="C216" s="4" t="s">
        <v>13</v>
      </c>
      <c r="D216">
        <v>1292769</v>
      </c>
      <c r="E216" t="s">
        <v>29</v>
      </c>
      <c r="F216">
        <f t="shared" si="5"/>
        <v>1.7093927247305025</v>
      </c>
    </row>
    <row r="217" spans="1:6" x14ac:dyDescent="0.15">
      <c r="A217" s="2">
        <v>2012</v>
      </c>
      <c r="B217" s="4" t="s">
        <v>20</v>
      </c>
      <c r="C217" s="4" t="s">
        <v>13</v>
      </c>
      <c r="D217">
        <v>1375749</v>
      </c>
      <c r="E217" t="s">
        <v>29</v>
      </c>
      <c r="F217">
        <f t="shared" si="5"/>
        <v>1.8191148856874384</v>
      </c>
    </row>
    <row r="218" spans="1:6" x14ac:dyDescent="0.15">
      <c r="A218" s="2">
        <v>2012</v>
      </c>
      <c r="B218" s="4" t="s">
        <v>2</v>
      </c>
      <c r="C218" s="4" t="s">
        <v>14</v>
      </c>
      <c r="D218">
        <v>899831</v>
      </c>
      <c r="E218" t="s">
        <v>29</v>
      </c>
      <c r="F218">
        <f t="shared" si="5"/>
        <v>1.1898216656548639</v>
      </c>
    </row>
    <row r="219" spans="1:6" x14ac:dyDescent="0.15">
      <c r="A219" s="2">
        <v>2012</v>
      </c>
      <c r="B219" s="4" t="s">
        <v>20</v>
      </c>
      <c r="C219" s="4" t="s">
        <v>14</v>
      </c>
      <c r="D219">
        <v>1028555</v>
      </c>
      <c r="E219" t="s">
        <v>29</v>
      </c>
      <c r="F219">
        <f t="shared" si="5"/>
        <v>1.3600298537365778</v>
      </c>
    </row>
    <row r="220" spans="1:6" x14ac:dyDescent="0.15">
      <c r="A220" s="2">
        <v>2012</v>
      </c>
      <c r="B220" s="4" t="s">
        <v>2</v>
      </c>
      <c r="C220" s="4" t="s">
        <v>15</v>
      </c>
      <c r="D220">
        <v>671942</v>
      </c>
      <c r="E220" t="s">
        <v>29</v>
      </c>
      <c r="F220">
        <f t="shared" si="5"/>
        <v>0.88849033836738278</v>
      </c>
    </row>
    <row r="221" spans="1:6" x14ac:dyDescent="0.15">
      <c r="A221" s="2">
        <v>2012</v>
      </c>
      <c r="B221" s="4" t="s">
        <v>20</v>
      </c>
      <c r="C221" s="4" t="s">
        <v>15</v>
      </c>
      <c r="D221">
        <v>828184</v>
      </c>
      <c r="E221" t="s">
        <v>29</v>
      </c>
      <c r="F221">
        <f t="shared" si="5"/>
        <v>1.0950848174253918</v>
      </c>
    </row>
    <row r="222" spans="1:6" x14ac:dyDescent="0.15">
      <c r="A222" s="2">
        <v>2012</v>
      </c>
      <c r="B222" s="4" t="s">
        <v>2</v>
      </c>
      <c r="C222" s="4" t="s">
        <v>16</v>
      </c>
      <c r="D222">
        <v>484634</v>
      </c>
      <c r="E222" t="s">
        <v>29</v>
      </c>
      <c r="F222">
        <f t="shared" si="5"/>
        <v>0.64081814597738829</v>
      </c>
    </row>
    <row r="223" spans="1:6" x14ac:dyDescent="0.15">
      <c r="A223" s="2">
        <v>2012</v>
      </c>
      <c r="B223" s="4" t="s">
        <v>20</v>
      </c>
      <c r="C223" s="4" t="s">
        <v>16</v>
      </c>
      <c r="D223">
        <v>617492</v>
      </c>
      <c r="E223" t="s">
        <v>29</v>
      </c>
      <c r="F223">
        <f t="shared" si="5"/>
        <v>0.81649260802145429</v>
      </c>
    </row>
    <row r="224" spans="1:6" x14ac:dyDescent="0.15">
      <c r="A224" s="2">
        <v>2012</v>
      </c>
      <c r="B224" s="4" t="s">
        <v>2</v>
      </c>
      <c r="C224" s="4" t="s">
        <v>17</v>
      </c>
      <c r="D224">
        <v>289054</v>
      </c>
      <c r="E224" t="s">
        <v>29</v>
      </c>
      <c r="F224">
        <f t="shared" si="5"/>
        <v>0.38220811657322434</v>
      </c>
    </row>
    <row r="225" spans="1:6" x14ac:dyDescent="0.15">
      <c r="A225" s="2">
        <v>2012</v>
      </c>
      <c r="B225" s="4" t="s">
        <v>20</v>
      </c>
      <c r="C225" s="4" t="s">
        <v>17</v>
      </c>
      <c r="D225">
        <v>456612</v>
      </c>
      <c r="E225" t="s">
        <v>29</v>
      </c>
      <c r="F225">
        <f t="shared" si="5"/>
        <v>0.6037654297284698</v>
      </c>
    </row>
    <row r="226" spans="1:6" x14ac:dyDescent="0.15">
      <c r="A226" s="2">
        <v>2012</v>
      </c>
      <c r="B226" s="4" t="s">
        <v>2</v>
      </c>
      <c r="C226" s="4" t="s">
        <v>18</v>
      </c>
      <c r="D226">
        <v>105608</v>
      </c>
      <c r="E226" t="s">
        <v>29</v>
      </c>
      <c r="F226">
        <f t="shared" si="5"/>
        <v>0.13964254006194368</v>
      </c>
    </row>
    <row r="227" spans="1:6" x14ac:dyDescent="0.15">
      <c r="A227" s="2">
        <v>2012</v>
      </c>
      <c r="B227" s="4" t="s">
        <v>20</v>
      </c>
      <c r="C227" s="4" t="s">
        <v>18</v>
      </c>
      <c r="D227">
        <v>210382</v>
      </c>
      <c r="E227" t="s">
        <v>29</v>
      </c>
      <c r="F227">
        <f t="shared" si="5"/>
        <v>0.27818230497037949</v>
      </c>
    </row>
    <row r="228" spans="1:6" x14ac:dyDescent="0.15">
      <c r="A228" s="2">
        <v>2012</v>
      </c>
      <c r="B228" s="4" t="s">
        <v>2</v>
      </c>
      <c r="C228" s="4" t="s">
        <v>19</v>
      </c>
      <c r="D228">
        <v>22844</v>
      </c>
      <c r="E228" t="s">
        <v>29</v>
      </c>
      <c r="F228">
        <f t="shared" si="5"/>
        <v>3.0205989936132129E-2</v>
      </c>
    </row>
    <row r="229" spans="1:6" x14ac:dyDescent="0.15">
      <c r="A229" s="2">
        <v>2012</v>
      </c>
      <c r="B229" s="4" t="s">
        <v>20</v>
      </c>
      <c r="C229" s="4" t="s">
        <v>19</v>
      </c>
      <c r="D229">
        <v>66865</v>
      </c>
      <c r="E229" t="s">
        <v>29</v>
      </c>
      <c r="F229">
        <f t="shared" si="5"/>
        <v>8.8413741773746932E-2</v>
      </c>
    </row>
    <row r="230" spans="1:6" x14ac:dyDescent="0.15">
      <c r="A230" s="2">
        <v>2013</v>
      </c>
      <c r="B230" s="4" t="s">
        <v>2</v>
      </c>
      <c r="C230" s="4" t="s">
        <v>23</v>
      </c>
      <c r="D230">
        <v>3187259</v>
      </c>
      <c r="E230" t="s">
        <v>26</v>
      </c>
      <c r="F230">
        <f>D230/76667864*100</f>
        <v>4.1572294227474504</v>
      </c>
    </row>
    <row r="231" spans="1:6" x14ac:dyDescent="0.15">
      <c r="A231" s="2">
        <v>2013</v>
      </c>
      <c r="B231" s="4" t="s">
        <v>20</v>
      </c>
      <c r="C231" s="4" t="s">
        <v>23</v>
      </c>
      <c r="D231">
        <v>3019156</v>
      </c>
      <c r="E231" t="s">
        <v>26</v>
      </c>
      <c r="F231">
        <f t="shared" ref="F231:F267" si="6">D231/76667864*100</f>
        <v>3.9379680644291848</v>
      </c>
    </row>
    <row r="232" spans="1:6" x14ac:dyDescent="0.15">
      <c r="A232" s="2">
        <v>2013</v>
      </c>
      <c r="B232" s="4" t="s">
        <v>2</v>
      </c>
      <c r="C232" s="4" t="s">
        <v>24</v>
      </c>
      <c r="D232">
        <v>3218411</v>
      </c>
      <c r="E232" t="s">
        <v>26</v>
      </c>
      <c r="F232">
        <f t="shared" si="6"/>
        <v>4.1978618316534817</v>
      </c>
    </row>
    <row r="233" spans="1:6" x14ac:dyDescent="0.15">
      <c r="A233" s="2">
        <v>2013</v>
      </c>
      <c r="B233" s="4" t="s">
        <v>20</v>
      </c>
      <c r="C233" s="4" t="s">
        <v>24</v>
      </c>
      <c r="D233">
        <v>3052823</v>
      </c>
      <c r="E233" t="s">
        <v>26</v>
      </c>
      <c r="F233">
        <f t="shared" si="6"/>
        <v>3.9818808568867916</v>
      </c>
    </row>
    <row r="234" spans="1:6" x14ac:dyDescent="0.15">
      <c r="A234" s="2">
        <v>2013</v>
      </c>
      <c r="B234" s="4" t="s">
        <v>2</v>
      </c>
      <c r="C234" s="4" t="s">
        <v>3</v>
      </c>
      <c r="D234">
        <v>3269578</v>
      </c>
      <c r="E234" t="s">
        <v>26</v>
      </c>
      <c r="F234">
        <f t="shared" si="6"/>
        <v>4.2646003545892448</v>
      </c>
    </row>
    <row r="235" spans="1:6" x14ac:dyDescent="0.15">
      <c r="A235" s="2">
        <v>2013</v>
      </c>
      <c r="B235" s="4" t="s">
        <v>20</v>
      </c>
      <c r="C235" s="4" t="s">
        <v>3</v>
      </c>
      <c r="D235">
        <v>3102587</v>
      </c>
      <c r="E235" t="s">
        <v>26</v>
      </c>
      <c r="F235">
        <f t="shared" si="6"/>
        <v>4.0467894084019349</v>
      </c>
    </row>
    <row r="236" spans="1:6" x14ac:dyDescent="0.15">
      <c r="A236" s="2">
        <v>2013</v>
      </c>
      <c r="B236" s="4" t="s">
        <v>2</v>
      </c>
      <c r="C236" s="4" t="s">
        <v>4</v>
      </c>
      <c r="D236">
        <v>3327238</v>
      </c>
      <c r="E236" t="s">
        <v>27</v>
      </c>
      <c r="F236">
        <f t="shared" si="6"/>
        <v>4.3398078756961329</v>
      </c>
    </row>
    <row r="237" spans="1:6" x14ac:dyDescent="0.15">
      <c r="A237" s="2">
        <v>2013</v>
      </c>
      <c r="B237" s="4" t="s">
        <v>20</v>
      </c>
      <c r="C237" s="4" t="s">
        <v>4</v>
      </c>
      <c r="D237">
        <v>3150484</v>
      </c>
      <c r="E237" t="s">
        <v>27</v>
      </c>
      <c r="F237">
        <f t="shared" si="6"/>
        <v>4.1092627805569233</v>
      </c>
    </row>
    <row r="238" spans="1:6" x14ac:dyDescent="0.15">
      <c r="A238" s="2">
        <v>2013</v>
      </c>
      <c r="B238" s="4" t="s">
        <v>2</v>
      </c>
      <c r="C238" s="4" t="s">
        <v>5</v>
      </c>
      <c r="D238">
        <v>3166104</v>
      </c>
      <c r="E238" t="s">
        <v>27</v>
      </c>
      <c r="F238">
        <f t="shared" si="6"/>
        <v>4.1296363754179977</v>
      </c>
    </row>
    <row r="239" spans="1:6" x14ac:dyDescent="0.15">
      <c r="A239" s="2">
        <v>2013</v>
      </c>
      <c r="B239" s="4" t="s">
        <v>20</v>
      </c>
      <c r="C239" s="4" t="s">
        <v>5</v>
      </c>
      <c r="D239">
        <v>3047920</v>
      </c>
      <c r="E239" t="s">
        <v>27</v>
      </c>
      <c r="F239">
        <f t="shared" si="6"/>
        <v>3.9754857393705398</v>
      </c>
    </row>
    <row r="240" spans="1:6" x14ac:dyDescent="0.15">
      <c r="A240" s="2">
        <v>2013</v>
      </c>
      <c r="B240" s="4" t="s">
        <v>2</v>
      </c>
      <c r="C240" s="4" t="s">
        <v>6</v>
      </c>
      <c r="D240">
        <v>3189167</v>
      </c>
      <c r="E240" t="s">
        <v>27</v>
      </c>
      <c r="F240">
        <f t="shared" si="6"/>
        <v>4.1597180795332971</v>
      </c>
    </row>
    <row r="241" spans="1:6" x14ac:dyDescent="0.15">
      <c r="A241" s="2">
        <v>2013</v>
      </c>
      <c r="B241" s="4" t="s">
        <v>20</v>
      </c>
      <c r="C241" s="4" t="s">
        <v>6</v>
      </c>
      <c r="D241">
        <v>3097165</v>
      </c>
      <c r="E241" t="s">
        <v>27</v>
      </c>
      <c r="F241">
        <f t="shared" si="6"/>
        <v>4.0397173449360739</v>
      </c>
    </row>
    <row r="242" spans="1:6" x14ac:dyDescent="0.15">
      <c r="A242" s="2">
        <v>2013</v>
      </c>
      <c r="B242" s="4" t="s">
        <v>2</v>
      </c>
      <c r="C242" s="4" t="s">
        <v>7</v>
      </c>
      <c r="D242">
        <v>3305734</v>
      </c>
      <c r="E242" t="s">
        <v>27</v>
      </c>
      <c r="F242">
        <f t="shared" si="6"/>
        <v>4.3117596180845732</v>
      </c>
    </row>
    <row r="243" spans="1:6" x14ac:dyDescent="0.15">
      <c r="A243" s="2">
        <v>2013</v>
      </c>
      <c r="B243" s="4" t="s">
        <v>20</v>
      </c>
      <c r="C243" s="4" t="s">
        <v>7</v>
      </c>
      <c r="D243">
        <v>3237935</v>
      </c>
      <c r="E243" t="s">
        <v>27</v>
      </c>
      <c r="F243">
        <f t="shared" si="6"/>
        <v>4.2233275209023695</v>
      </c>
    </row>
    <row r="244" spans="1:6" x14ac:dyDescent="0.15">
      <c r="A244" s="2">
        <v>2013</v>
      </c>
      <c r="B244" s="4" t="s">
        <v>2</v>
      </c>
      <c r="C244" s="4" t="s">
        <v>8</v>
      </c>
      <c r="D244">
        <v>2946289</v>
      </c>
      <c r="E244" t="s">
        <v>28</v>
      </c>
      <c r="F244">
        <f t="shared" si="6"/>
        <v>3.8429256357005066</v>
      </c>
    </row>
    <row r="245" spans="1:6" x14ac:dyDescent="0.15">
      <c r="A245" s="2">
        <v>2013</v>
      </c>
      <c r="B245" s="4" t="s">
        <v>20</v>
      </c>
      <c r="C245" s="4" t="s">
        <v>8</v>
      </c>
      <c r="D245">
        <v>2879860</v>
      </c>
      <c r="E245" t="s">
        <v>28</v>
      </c>
      <c r="F245">
        <f t="shared" si="6"/>
        <v>3.7562804671328784</v>
      </c>
    </row>
    <row r="246" spans="1:6" x14ac:dyDescent="0.15">
      <c r="A246" s="2">
        <v>2013</v>
      </c>
      <c r="B246" s="4" t="s">
        <v>2</v>
      </c>
      <c r="C246" s="4" t="s">
        <v>9</v>
      </c>
      <c r="D246">
        <v>2673800</v>
      </c>
      <c r="E246" t="s">
        <v>28</v>
      </c>
      <c r="F246">
        <f t="shared" si="6"/>
        <v>3.4875107515712189</v>
      </c>
    </row>
    <row r="247" spans="1:6" x14ac:dyDescent="0.15">
      <c r="A247" s="2">
        <v>2013</v>
      </c>
      <c r="B247" s="4" t="s">
        <v>20</v>
      </c>
      <c r="C247" s="4" t="s">
        <v>9</v>
      </c>
      <c r="D247">
        <v>2634460</v>
      </c>
      <c r="E247" t="s">
        <v>28</v>
      </c>
      <c r="F247">
        <f t="shared" si="6"/>
        <v>3.4361985094563217</v>
      </c>
    </row>
    <row r="248" spans="1:6" x14ac:dyDescent="0.15">
      <c r="A248" s="2">
        <v>2013</v>
      </c>
      <c r="B248" s="4" t="s">
        <v>2</v>
      </c>
      <c r="C248" s="4" t="s">
        <v>10</v>
      </c>
      <c r="D248">
        <v>2389852</v>
      </c>
      <c r="E248" t="s">
        <v>28</v>
      </c>
      <c r="F248">
        <f t="shared" si="6"/>
        <v>3.1171495791248338</v>
      </c>
    </row>
    <row r="249" spans="1:6" x14ac:dyDescent="0.15">
      <c r="A249" s="2">
        <v>2013</v>
      </c>
      <c r="B249" s="4" t="s">
        <v>20</v>
      </c>
      <c r="C249" s="4" t="s">
        <v>10</v>
      </c>
      <c r="D249">
        <v>2331911</v>
      </c>
      <c r="E249" t="s">
        <v>28</v>
      </c>
      <c r="F249">
        <f t="shared" si="6"/>
        <v>3.0415755420028399</v>
      </c>
    </row>
    <row r="250" spans="1:6" x14ac:dyDescent="0.15">
      <c r="A250" s="2">
        <v>2013</v>
      </c>
      <c r="B250" s="4" t="s">
        <v>2</v>
      </c>
      <c r="C250" s="4" t="s">
        <v>11</v>
      </c>
      <c r="D250">
        <v>2123029</v>
      </c>
      <c r="E250" t="s">
        <v>28</v>
      </c>
      <c r="F250">
        <f t="shared" si="6"/>
        <v>2.7691250143606454</v>
      </c>
    </row>
    <row r="251" spans="1:6" x14ac:dyDescent="0.15">
      <c r="A251" s="2">
        <v>2013</v>
      </c>
      <c r="B251" s="4" t="s">
        <v>20</v>
      </c>
      <c r="C251" s="4" t="s">
        <v>11</v>
      </c>
      <c r="D251">
        <v>2109763</v>
      </c>
      <c r="E251" t="s">
        <v>28</v>
      </c>
      <c r="F251">
        <f t="shared" si="6"/>
        <v>2.7518218063307462</v>
      </c>
    </row>
    <row r="252" spans="1:6" x14ac:dyDescent="0.15">
      <c r="A252" s="2">
        <v>2013</v>
      </c>
      <c r="B252" s="4" t="s">
        <v>2</v>
      </c>
      <c r="C252" s="4" t="s">
        <v>12</v>
      </c>
      <c r="D252">
        <v>1769399</v>
      </c>
      <c r="E252" t="s">
        <v>29</v>
      </c>
      <c r="F252">
        <f t="shared" si="6"/>
        <v>2.3078756961326068</v>
      </c>
    </row>
    <row r="253" spans="1:6" x14ac:dyDescent="0.15">
      <c r="A253" s="2">
        <v>2013</v>
      </c>
      <c r="B253" s="4" t="s">
        <v>20</v>
      </c>
      <c r="C253" s="4" t="s">
        <v>12</v>
      </c>
      <c r="D253">
        <v>1785786</v>
      </c>
      <c r="E253" t="s">
        <v>29</v>
      </c>
      <c r="F253">
        <f t="shared" si="6"/>
        <v>2.3292497101523528</v>
      </c>
    </row>
    <row r="254" spans="1:6" x14ac:dyDescent="0.15">
      <c r="A254" s="2">
        <v>2013</v>
      </c>
      <c r="B254" s="4" t="s">
        <v>2</v>
      </c>
      <c r="C254" s="4" t="s">
        <v>13</v>
      </c>
      <c r="D254">
        <v>1346426</v>
      </c>
      <c r="E254" t="s">
        <v>29</v>
      </c>
      <c r="F254">
        <f t="shared" si="6"/>
        <v>1.7561803991304623</v>
      </c>
    </row>
    <row r="255" spans="1:6" x14ac:dyDescent="0.15">
      <c r="A255" s="2">
        <v>2013</v>
      </c>
      <c r="B255" s="4" t="s">
        <v>20</v>
      </c>
      <c r="C255" s="4" t="s">
        <v>13</v>
      </c>
      <c r="D255">
        <v>1414034</v>
      </c>
      <c r="E255" t="s">
        <v>29</v>
      </c>
      <c r="F255">
        <f t="shared" si="6"/>
        <v>1.8443633697685904</v>
      </c>
    </row>
    <row r="256" spans="1:6" x14ac:dyDescent="0.15">
      <c r="A256" s="2">
        <v>2013</v>
      </c>
      <c r="B256" s="4" t="s">
        <v>2</v>
      </c>
      <c r="C256" s="4" t="s">
        <v>14</v>
      </c>
      <c r="D256">
        <v>950337</v>
      </c>
      <c r="E256" t="s">
        <v>29</v>
      </c>
      <c r="F256">
        <f t="shared" si="6"/>
        <v>1.239550641452591</v>
      </c>
    </row>
    <row r="257" spans="1:6" x14ac:dyDescent="0.15">
      <c r="A257" s="2">
        <v>2013</v>
      </c>
      <c r="B257" s="4" t="s">
        <v>20</v>
      </c>
      <c r="C257" s="4" t="s">
        <v>14</v>
      </c>
      <c r="D257">
        <v>1095061</v>
      </c>
      <c r="E257" t="s">
        <v>29</v>
      </c>
      <c r="F257">
        <f t="shared" si="6"/>
        <v>1.4283181281794939</v>
      </c>
    </row>
    <row r="258" spans="1:6" x14ac:dyDescent="0.15">
      <c r="A258" s="2">
        <v>2013</v>
      </c>
      <c r="B258" s="4" t="s">
        <v>2</v>
      </c>
      <c r="C258" s="4" t="s">
        <v>15</v>
      </c>
      <c r="D258">
        <v>674943</v>
      </c>
      <c r="E258" t="s">
        <v>29</v>
      </c>
      <c r="F258">
        <f t="shared" si="6"/>
        <v>0.88034668606392896</v>
      </c>
    </row>
    <row r="259" spans="1:6" x14ac:dyDescent="0.15">
      <c r="A259" s="2">
        <v>2013</v>
      </c>
      <c r="B259" s="4" t="s">
        <v>20</v>
      </c>
      <c r="C259" s="4" t="s">
        <v>15</v>
      </c>
      <c r="D259">
        <v>832785</v>
      </c>
      <c r="E259" t="s">
        <v>29</v>
      </c>
      <c r="F259">
        <f t="shared" si="6"/>
        <v>1.0862243403572585</v>
      </c>
    </row>
    <row r="260" spans="1:6" x14ac:dyDescent="0.15">
      <c r="A260" s="2">
        <v>2013</v>
      </c>
      <c r="B260" s="4" t="s">
        <v>2</v>
      </c>
      <c r="C260" s="4" t="s">
        <v>16</v>
      </c>
      <c r="D260">
        <v>461225</v>
      </c>
      <c r="E260" t="s">
        <v>29</v>
      </c>
      <c r="F260">
        <f t="shared" si="6"/>
        <v>0.60158843084502789</v>
      </c>
    </row>
    <row r="261" spans="1:6" x14ac:dyDescent="0.15">
      <c r="A261" s="2">
        <v>2013</v>
      </c>
      <c r="B261" s="4" t="s">
        <v>20</v>
      </c>
      <c r="C261" s="4" t="s">
        <v>16</v>
      </c>
      <c r="D261">
        <v>616070</v>
      </c>
      <c r="E261" t="s">
        <v>29</v>
      </c>
      <c r="F261">
        <f t="shared" si="6"/>
        <v>0.80355701575304095</v>
      </c>
    </row>
    <row r="262" spans="1:6" x14ac:dyDescent="0.15">
      <c r="A262" s="2">
        <v>2013</v>
      </c>
      <c r="B262" s="4" t="s">
        <v>2</v>
      </c>
      <c r="C262" s="4" t="s">
        <v>17</v>
      </c>
      <c r="D262">
        <v>335943</v>
      </c>
      <c r="E262" t="s">
        <v>29</v>
      </c>
      <c r="F262">
        <f t="shared" si="6"/>
        <v>0.43817967851562944</v>
      </c>
    </row>
    <row r="263" spans="1:6" x14ac:dyDescent="0.15">
      <c r="A263" s="2">
        <v>2013</v>
      </c>
      <c r="B263" s="4" t="s">
        <v>20</v>
      </c>
      <c r="C263" s="4" t="s">
        <v>17</v>
      </c>
      <c r="D263">
        <v>484663</v>
      </c>
      <c r="E263" t="s">
        <v>29</v>
      </c>
      <c r="F263">
        <f t="shared" si="6"/>
        <v>0.63215925775628756</v>
      </c>
    </row>
    <row r="264" spans="1:6" x14ac:dyDescent="0.15">
      <c r="A264" s="2">
        <v>2013</v>
      </c>
      <c r="B264" s="4" t="s">
        <v>2</v>
      </c>
      <c r="C264" s="4" t="s">
        <v>18</v>
      </c>
      <c r="D264">
        <v>112700</v>
      </c>
      <c r="E264" t="s">
        <v>29</v>
      </c>
      <c r="F264">
        <f t="shared" si="6"/>
        <v>0.14699770427933143</v>
      </c>
    </row>
    <row r="265" spans="1:6" x14ac:dyDescent="0.15">
      <c r="A265" s="2">
        <v>2013</v>
      </c>
      <c r="B265" s="4" t="s">
        <v>20</v>
      </c>
      <c r="C265" s="4" t="s">
        <v>18</v>
      </c>
      <c r="D265">
        <v>228962</v>
      </c>
      <c r="E265" t="s">
        <v>29</v>
      </c>
      <c r="F265">
        <f t="shared" si="6"/>
        <v>0.29864142295655977</v>
      </c>
    </row>
    <row r="266" spans="1:6" x14ac:dyDescent="0.15">
      <c r="A266" s="2">
        <v>2013</v>
      </c>
      <c r="B266" s="4" t="s">
        <v>2</v>
      </c>
      <c r="C266" s="4" t="s">
        <v>19</v>
      </c>
      <c r="D266">
        <v>25926</v>
      </c>
      <c r="E266" t="s">
        <v>29</v>
      </c>
      <c r="F266">
        <f t="shared" si="6"/>
        <v>3.3815993621525701E-2</v>
      </c>
    </row>
    <row r="267" spans="1:6" x14ac:dyDescent="0.15">
      <c r="A267" s="2">
        <v>2013</v>
      </c>
      <c r="B267" s="4" t="s">
        <v>20</v>
      </c>
      <c r="C267" s="4" t="s">
        <v>19</v>
      </c>
      <c r="D267">
        <v>73079</v>
      </c>
      <c r="E267" t="s">
        <v>29</v>
      </c>
      <c r="F267">
        <f t="shared" si="6"/>
        <v>9.5318946149327954E-2</v>
      </c>
    </row>
    <row r="268" spans="1:6" x14ac:dyDescent="0.15">
      <c r="A268" s="2">
        <v>2014</v>
      </c>
      <c r="B268" s="4" t="s">
        <v>2</v>
      </c>
      <c r="C268" s="4" t="s">
        <v>23</v>
      </c>
      <c r="D268">
        <v>3231903</v>
      </c>
      <c r="E268" t="s">
        <v>26</v>
      </c>
      <c r="F268">
        <f>D268/77695904*100</f>
        <v>4.1596826005139222</v>
      </c>
    </row>
    <row r="269" spans="1:6" x14ac:dyDescent="0.15">
      <c r="A269" s="2">
        <v>2014</v>
      </c>
      <c r="B269" s="4" t="s">
        <v>20</v>
      </c>
      <c r="C269" s="4" t="s">
        <v>23</v>
      </c>
      <c r="D269">
        <v>3062630</v>
      </c>
      <c r="E269" t="s">
        <v>26</v>
      </c>
      <c r="F269">
        <f t="shared" ref="F269:F305" si="7">D269/77695904*100</f>
        <v>3.9418165467255517</v>
      </c>
    </row>
    <row r="270" spans="1:6" x14ac:dyDescent="0.15">
      <c r="A270" s="2">
        <v>2014</v>
      </c>
      <c r="B270" s="4" t="s">
        <v>2</v>
      </c>
      <c r="C270" s="4" t="s">
        <v>24</v>
      </c>
      <c r="D270">
        <v>3241355</v>
      </c>
      <c r="E270" t="s">
        <v>26</v>
      </c>
      <c r="F270">
        <f t="shared" si="7"/>
        <v>4.1718479779834983</v>
      </c>
    </row>
    <row r="271" spans="1:6" x14ac:dyDescent="0.15">
      <c r="A271" s="2">
        <v>2014</v>
      </c>
      <c r="B271" s="4" t="s">
        <v>20</v>
      </c>
      <c r="C271" s="4" t="s">
        <v>24</v>
      </c>
      <c r="D271">
        <v>3074273</v>
      </c>
      <c r="E271" t="s">
        <v>26</v>
      </c>
      <c r="F271">
        <f t="shared" si="7"/>
        <v>3.9568018926712014</v>
      </c>
    </row>
    <row r="272" spans="1:6" x14ac:dyDescent="0.15">
      <c r="A272" s="2">
        <v>2014</v>
      </c>
      <c r="B272" s="4" t="s">
        <v>2</v>
      </c>
      <c r="C272" s="4" t="s">
        <v>3</v>
      </c>
      <c r="D272">
        <v>3209897</v>
      </c>
      <c r="E272" t="s">
        <v>26</v>
      </c>
      <c r="F272">
        <f t="shared" si="7"/>
        <v>4.1313593571161746</v>
      </c>
    </row>
    <row r="273" spans="1:6" x14ac:dyDescent="0.15">
      <c r="A273" s="2">
        <v>2014</v>
      </c>
      <c r="B273" s="4" t="s">
        <v>20</v>
      </c>
      <c r="C273" s="4" t="s">
        <v>3</v>
      </c>
      <c r="D273">
        <v>3042372</v>
      </c>
      <c r="E273" t="s">
        <v>26</v>
      </c>
      <c r="F273">
        <f t="shared" si="7"/>
        <v>3.9157431001768126</v>
      </c>
    </row>
    <row r="274" spans="1:6" x14ac:dyDescent="0.15">
      <c r="A274" s="2">
        <v>2014</v>
      </c>
      <c r="B274" s="4" t="s">
        <v>2</v>
      </c>
      <c r="C274" s="4" t="s">
        <v>4</v>
      </c>
      <c r="D274">
        <v>3349081</v>
      </c>
      <c r="E274" t="s">
        <v>27</v>
      </c>
      <c r="F274">
        <f t="shared" si="7"/>
        <v>4.3104987876838399</v>
      </c>
    </row>
    <row r="275" spans="1:6" x14ac:dyDescent="0.15">
      <c r="A275" s="2">
        <v>2014</v>
      </c>
      <c r="B275" s="4" t="s">
        <v>20</v>
      </c>
      <c r="C275" s="4" t="s">
        <v>4</v>
      </c>
      <c r="D275">
        <v>3169840</v>
      </c>
      <c r="E275" t="s">
        <v>27</v>
      </c>
      <c r="F275">
        <f t="shared" si="7"/>
        <v>4.0798032287519295</v>
      </c>
    </row>
    <row r="276" spans="1:6" x14ac:dyDescent="0.15">
      <c r="A276" s="2">
        <v>2014</v>
      </c>
      <c r="B276" s="4" t="s">
        <v>2</v>
      </c>
      <c r="C276" s="4" t="s">
        <v>5</v>
      </c>
      <c r="D276">
        <v>3191641</v>
      </c>
      <c r="E276" t="s">
        <v>27</v>
      </c>
      <c r="F276">
        <f t="shared" si="7"/>
        <v>4.1078626229768815</v>
      </c>
    </row>
    <row r="277" spans="1:6" x14ac:dyDescent="0.15">
      <c r="A277" s="2">
        <v>2014</v>
      </c>
      <c r="B277" s="4" t="s">
        <v>20</v>
      </c>
      <c r="C277" s="4" t="s">
        <v>5</v>
      </c>
      <c r="D277">
        <v>3071819</v>
      </c>
      <c r="E277" t="s">
        <v>27</v>
      </c>
      <c r="F277">
        <f t="shared" si="7"/>
        <v>3.9536434250124692</v>
      </c>
    </row>
    <row r="278" spans="1:6" x14ac:dyDescent="0.15">
      <c r="A278" s="2">
        <v>2014</v>
      </c>
      <c r="B278" s="4" t="s">
        <v>2</v>
      </c>
      <c r="C278" s="4" t="s">
        <v>6</v>
      </c>
      <c r="D278">
        <v>3179412</v>
      </c>
      <c r="E278" t="s">
        <v>27</v>
      </c>
      <c r="F278">
        <f t="shared" si="7"/>
        <v>4.0921230545177778</v>
      </c>
    </row>
    <row r="279" spans="1:6" x14ac:dyDescent="0.15">
      <c r="A279" s="2">
        <v>2014</v>
      </c>
      <c r="B279" s="4" t="s">
        <v>20</v>
      </c>
      <c r="C279" s="4" t="s">
        <v>6</v>
      </c>
      <c r="D279">
        <v>3093790</v>
      </c>
      <c r="E279" t="s">
        <v>27</v>
      </c>
      <c r="F279">
        <f t="shared" si="7"/>
        <v>3.9819216209904709</v>
      </c>
    </row>
    <row r="280" spans="1:6" x14ac:dyDescent="0.15">
      <c r="A280" s="2">
        <v>2014</v>
      </c>
      <c r="B280" s="4" t="s">
        <v>2</v>
      </c>
      <c r="C280" s="4" t="s">
        <v>7</v>
      </c>
      <c r="D280">
        <v>3294389</v>
      </c>
      <c r="E280" t="s">
        <v>27</v>
      </c>
      <c r="F280">
        <f t="shared" si="7"/>
        <v>4.2401064025202668</v>
      </c>
    </row>
    <row r="281" spans="1:6" x14ac:dyDescent="0.15">
      <c r="A281" s="2">
        <v>2014</v>
      </c>
      <c r="B281" s="4" t="s">
        <v>20</v>
      </c>
      <c r="C281" s="4" t="s">
        <v>7</v>
      </c>
      <c r="D281">
        <v>3221905</v>
      </c>
      <c r="E281" t="s">
        <v>27</v>
      </c>
      <c r="F281">
        <f t="shared" si="7"/>
        <v>4.1468144832963141</v>
      </c>
    </row>
    <row r="282" spans="1:6" x14ac:dyDescent="0.15">
      <c r="A282" s="2">
        <v>2014</v>
      </c>
      <c r="B282" s="4" t="s">
        <v>2</v>
      </c>
      <c r="C282" s="4" t="s">
        <v>8</v>
      </c>
      <c r="D282">
        <v>2996001</v>
      </c>
      <c r="E282" t="s">
        <v>28</v>
      </c>
      <c r="F282">
        <f t="shared" si="7"/>
        <v>3.856060417290466</v>
      </c>
    </row>
    <row r="283" spans="1:6" x14ac:dyDescent="0.15">
      <c r="A283" s="2">
        <v>2014</v>
      </c>
      <c r="B283" s="4" t="s">
        <v>20</v>
      </c>
      <c r="C283" s="4" t="s">
        <v>8</v>
      </c>
      <c r="D283">
        <v>2922335</v>
      </c>
      <c r="E283" t="s">
        <v>28</v>
      </c>
      <c r="F283">
        <f t="shared" si="7"/>
        <v>3.7612471823482485</v>
      </c>
    </row>
    <row r="284" spans="1:6" x14ac:dyDescent="0.15">
      <c r="A284" s="2">
        <v>2014</v>
      </c>
      <c r="B284" s="4" t="s">
        <v>2</v>
      </c>
      <c r="C284" s="4" t="s">
        <v>9</v>
      </c>
      <c r="D284">
        <v>2766305</v>
      </c>
      <c r="E284" t="s">
        <v>28</v>
      </c>
      <c r="F284">
        <f t="shared" si="7"/>
        <v>3.5604257851224697</v>
      </c>
    </row>
    <row r="285" spans="1:6" x14ac:dyDescent="0.15">
      <c r="A285" s="2">
        <v>2014</v>
      </c>
      <c r="B285" s="4" t="s">
        <v>20</v>
      </c>
      <c r="C285" s="4" t="s">
        <v>9</v>
      </c>
      <c r="D285">
        <v>2744032</v>
      </c>
      <c r="E285" t="s">
        <v>28</v>
      </c>
      <c r="F285">
        <f t="shared" si="7"/>
        <v>3.5317588942655203</v>
      </c>
    </row>
    <row r="286" spans="1:6" x14ac:dyDescent="0.15">
      <c r="A286" s="2">
        <v>2014</v>
      </c>
      <c r="B286" s="4" t="s">
        <v>2</v>
      </c>
      <c r="C286" s="4" t="s">
        <v>10</v>
      </c>
      <c r="D286">
        <v>2375494</v>
      </c>
      <c r="E286" t="s">
        <v>28</v>
      </c>
      <c r="F286">
        <f t="shared" si="7"/>
        <v>3.0574250091742288</v>
      </c>
    </row>
    <row r="287" spans="1:6" x14ac:dyDescent="0.15">
      <c r="A287" s="2">
        <v>2014</v>
      </c>
      <c r="B287" s="4" t="s">
        <v>20</v>
      </c>
      <c r="C287" s="4" t="s">
        <v>10</v>
      </c>
      <c r="D287">
        <v>2298768</v>
      </c>
      <c r="E287" t="s">
        <v>28</v>
      </c>
      <c r="F287">
        <f t="shared" si="7"/>
        <v>2.9586733426771117</v>
      </c>
    </row>
    <row r="288" spans="1:6" x14ac:dyDescent="0.15">
      <c r="A288" s="2">
        <v>2014</v>
      </c>
      <c r="B288" s="4" t="s">
        <v>2</v>
      </c>
      <c r="C288" s="4" t="s">
        <v>11</v>
      </c>
      <c r="D288">
        <v>2218311</v>
      </c>
      <c r="E288" t="s">
        <v>28</v>
      </c>
      <c r="F288">
        <f t="shared" si="7"/>
        <v>2.8551196212351169</v>
      </c>
    </row>
    <row r="289" spans="1:6" x14ac:dyDescent="0.15">
      <c r="A289" s="2">
        <v>2014</v>
      </c>
      <c r="B289" s="4" t="s">
        <v>20</v>
      </c>
      <c r="C289" s="4" t="s">
        <v>11</v>
      </c>
      <c r="D289">
        <v>2220111</v>
      </c>
      <c r="E289" t="s">
        <v>28</v>
      </c>
      <c r="F289">
        <f t="shared" si="7"/>
        <v>2.8574363456791754</v>
      </c>
    </row>
    <row r="290" spans="1:6" x14ac:dyDescent="0.15">
      <c r="A290" s="2">
        <v>2014</v>
      </c>
      <c r="B290" s="4" t="s">
        <v>2</v>
      </c>
      <c r="C290" s="4" t="s">
        <v>12</v>
      </c>
      <c r="D290">
        <v>1828486</v>
      </c>
      <c r="E290" t="s">
        <v>29</v>
      </c>
      <c r="F290">
        <f t="shared" si="7"/>
        <v>2.3533878954545657</v>
      </c>
    </row>
    <row r="291" spans="1:6" x14ac:dyDescent="0.15">
      <c r="A291" s="2">
        <v>2014</v>
      </c>
      <c r="B291" s="4" t="s">
        <v>20</v>
      </c>
      <c r="C291" s="4" t="s">
        <v>12</v>
      </c>
      <c r="D291">
        <v>1828077</v>
      </c>
      <c r="E291" t="s">
        <v>29</v>
      </c>
      <c r="F291">
        <f t="shared" si="7"/>
        <v>2.3528614841781108</v>
      </c>
    </row>
    <row r="292" spans="1:6" x14ac:dyDescent="0.15">
      <c r="A292" s="2">
        <v>2014</v>
      </c>
      <c r="B292" s="4" t="s">
        <v>2</v>
      </c>
      <c r="C292" s="4" t="s">
        <v>13</v>
      </c>
      <c r="D292">
        <v>1402604</v>
      </c>
      <c r="E292" t="s">
        <v>29</v>
      </c>
      <c r="F292">
        <f t="shared" si="7"/>
        <v>1.8052483178521226</v>
      </c>
    </row>
    <row r="293" spans="1:6" x14ac:dyDescent="0.15">
      <c r="A293" s="2">
        <v>2014</v>
      </c>
      <c r="B293" s="4" t="s">
        <v>20</v>
      </c>
      <c r="C293" s="4" t="s">
        <v>13</v>
      </c>
      <c r="D293">
        <v>1468111</v>
      </c>
      <c r="E293" t="s">
        <v>29</v>
      </c>
      <c r="F293">
        <f t="shared" si="7"/>
        <v>1.8895603557170786</v>
      </c>
    </row>
    <row r="294" spans="1:6" x14ac:dyDescent="0.15">
      <c r="A294" s="2">
        <v>2014</v>
      </c>
      <c r="B294" s="4" t="s">
        <v>2</v>
      </c>
      <c r="C294" s="4" t="s">
        <v>14</v>
      </c>
      <c r="D294">
        <v>1030716</v>
      </c>
      <c r="E294" t="s">
        <v>29</v>
      </c>
      <c r="F294">
        <f t="shared" si="7"/>
        <v>1.3266027511566116</v>
      </c>
    </row>
    <row r="295" spans="1:6" x14ac:dyDescent="0.15">
      <c r="A295" s="2">
        <v>2014</v>
      </c>
      <c r="B295" s="4" t="s">
        <v>20</v>
      </c>
      <c r="C295" s="4" t="s">
        <v>14</v>
      </c>
      <c r="D295">
        <v>1184988</v>
      </c>
      <c r="E295" t="s">
        <v>29</v>
      </c>
      <c r="F295">
        <f t="shared" si="7"/>
        <v>1.5251614808420273</v>
      </c>
    </row>
    <row r="296" spans="1:6" x14ac:dyDescent="0.15">
      <c r="A296" s="2">
        <v>2014</v>
      </c>
      <c r="B296" s="4" t="s">
        <v>2</v>
      </c>
      <c r="C296" s="4" t="s">
        <v>15</v>
      </c>
      <c r="D296">
        <v>699604</v>
      </c>
      <c r="E296" t="s">
        <v>29</v>
      </c>
      <c r="F296">
        <f t="shared" si="7"/>
        <v>0.90043871553383303</v>
      </c>
    </row>
    <row r="297" spans="1:6" x14ac:dyDescent="0.15">
      <c r="A297" s="2">
        <v>2014</v>
      </c>
      <c r="B297" s="4" t="s">
        <v>20</v>
      </c>
      <c r="C297" s="4" t="s">
        <v>15</v>
      </c>
      <c r="D297">
        <v>857631</v>
      </c>
      <c r="E297" t="s">
        <v>29</v>
      </c>
      <c r="F297">
        <f t="shared" si="7"/>
        <v>1.1038303898233812</v>
      </c>
    </row>
    <row r="298" spans="1:6" x14ac:dyDescent="0.15">
      <c r="A298" s="2">
        <v>2014</v>
      </c>
      <c r="B298" s="4" t="s">
        <v>2</v>
      </c>
      <c r="C298" s="4" t="s">
        <v>16</v>
      </c>
      <c r="D298">
        <v>465081</v>
      </c>
      <c r="E298" t="s">
        <v>29</v>
      </c>
      <c r="F298">
        <f t="shared" si="7"/>
        <v>0.59859140064835337</v>
      </c>
    </row>
    <row r="299" spans="1:6" x14ac:dyDescent="0.15">
      <c r="A299" s="2">
        <v>2014</v>
      </c>
      <c r="B299" s="4" t="s">
        <v>20</v>
      </c>
      <c r="C299" s="4" t="s">
        <v>16</v>
      </c>
      <c r="D299">
        <v>639097</v>
      </c>
      <c r="E299" t="s">
        <v>29</v>
      </c>
      <c r="F299">
        <f t="shared" si="7"/>
        <v>0.82256202334681627</v>
      </c>
    </row>
    <row r="300" spans="1:6" x14ac:dyDescent="0.15">
      <c r="A300" s="2">
        <v>2014</v>
      </c>
      <c r="B300" s="4" t="s">
        <v>2</v>
      </c>
      <c r="C300" s="4" t="s">
        <v>17</v>
      </c>
      <c r="D300">
        <v>353906</v>
      </c>
      <c r="E300" t="s">
        <v>29</v>
      </c>
      <c r="F300">
        <f t="shared" si="7"/>
        <v>0.45550148949936925</v>
      </c>
    </row>
    <row r="301" spans="1:6" x14ac:dyDescent="0.15">
      <c r="A301" s="2">
        <v>2014</v>
      </c>
      <c r="B301" s="4" t="s">
        <v>20</v>
      </c>
      <c r="C301" s="4" t="s">
        <v>17</v>
      </c>
      <c r="D301">
        <v>486504</v>
      </c>
      <c r="E301" t="s">
        <v>29</v>
      </c>
      <c r="F301">
        <f t="shared" si="7"/>
        <v>0.62616428274005276</v>
      </c>
    </row>
    <row r="302" spans="1:6" x14ac:dyDescent="0.15">
      <c r="A302" s="2">
        <v>2014</v>
      </c>
      <c r="B302" s="4" t="s">
        <v>2</v>
      </c>
      <c r="C302" s="4" t="s">
        <v>18</v>
      </c>
      <c r="D302">
        <v>119892</v>
      </c>
      <c r="E302" t="s">
        <v>29</v>
      </c>
      <c r="F302">
        <f t="shared" si="7"/>
        <v>0.15430929280390379</v>
      </c>
    </row>
    <row r="303" spans="1:6" x14ac:dyDescent="0.15">
      <c r="A303" s="2">
        <v>2014</v>
      </c>
      <c r="B303" s="4" t="s">
        <v>20</v>
      </c>
      <c r="C303" s="4" t="s">
        <v>18</v>
      </c>
      <c r="D303">
        <v>240266</v>
      </c>
      <c r="E303" t="s">
        <v>29</v>
      </c>
      <c r="F303">
        <f t="shared" si="7"/>
        <v>0.30923895293116094</v>
      </c>
    </row>
    <row r="304" spans="1:6" x14ac:dyDescent="0.15">
      <c r="A304" s="2">
        <v>2014</v>
      </c>
      <c r="B304" s="4" t="s">
        <v>2</v>
      </c>
      <c r="C304" s="4" t="s">
        <v>19</v>
      </c>
      <c r="D304">
        <v>30224</v>
      </c>
      <c r="E304" t="s">
        <v>29</v>
      </c>
      <c r="F304">
        <f t="shared" si="7"/>
        <v>3.8900377554008506E-2</v>
      </c>
    </row>
    <row r="305" spans="1:6" x14ac:dyDescent="0.15">
      <c r="A305" s="2">
        <v>2014</v>
      </c>
      <c r="B305" s="4" t="s">
        <v>20</v>
      </c>
      <c r="C305" s="4" t="s">
        <v>19</v>
      </c>
      <c r="D305">
        <v>85053</v>
      </c>
      <c r="E305" t="s">
        <v>29</v>
      </c>
      <c r="F305">
        <f t="shared" si="7"/>
        <v>0.10946909118915715</v>
      </c>
    </row>
    <row r="306" spans="1:6" x14ac:dyDescent="0.15">
      <c r="A306" s="2">
        <v>2015</v>
      </c>
      <c r="B306" s="4" t="s">
        <v>2</v>
      </c>
      <c r="C306" s="4" t="s">
        <v>23</v>
      </c>
      <c r="D306">
        <v>3275520</v>
      </c>
      <c r="E306" t="s">
        <v>26</v>
      </c>
      <c r="F306">
        <f>D306/78741053*100</f>
        <v>4.1598630894610977</v>
      </c>
    </row>
    <row r="307" spans="1:6" x14ac:dyDescent="0.15">
      <c r="A307" s="2">
        <v>2015</v>
      </c>
      <c r="B307" s="4" t="s">
        <v>20</v>
      </c>
      <c r="C307" s="4" t="s">
        <v>23</v>
      </c>
      <c r="D307">
        <v>3105996</v>
      </c>
      <c r="E307" t="s">
        <v>26</v>
      </c>
      <c r="F307">
        <f t="shared" ref="F307:F343" si="8">D307/78741053*100</f>
        <v>3.9445700580102732</v>
      </c>
    </row>
    <row r="308" spans="1:6" x14ac:dyDescent="0.15">
      <c r="A308" s="2">
        <v>2015</v>
      </c>
      <c r="B308" s="4" t="s">
        <v>2</v>
      </c>
      <c r="C308" s="4" t="s">
        <v>24</v>
      </c>
      <c r="D308">
        <v>3252811</v>
      </c>
      <c r="E308" t="s">
        <v>26</v>
      </c>
      <c r="F308">
        <f t="shared" si="8"/>
        <v>4.1310229874624609</v>
      </c>
    </row>
    <row r="309" spans="1:6" x14ac:dyDescent="0.15">
      <c r="A309" s="2">
        <v>2015</v>
      </c>
      <c r="B309" s="4" t="s">
        <v>20</v>
      </c>
      <c r="C309" s="4" t="s">
        <v>24</v>
      </c>
      <c r="D309">
        <v>3084908</v>
      </c>
      <c r="E309" t="s">
        <v>26</v>
      </c>
      <c r="F309">
        <f t="shared" si="8"/>
        <v>3.9177886025984439</v>
      </c>
    </row>
    <row r="310" spans="1:6" x14ac:dyDescent="0.15">
      <c r="A310" s="2">
        <v>2015</v>
      </c>
      <c r="B310" s="4" t="s">
        <v>2</v>
      </c>
      <c r="C310" s="4" t="s">
        <v>3</v>
      </c>
      <c r="D310">
        <v>3166860</v>
      </c>
      <c r="E310" t="s">
        <v>26</v>
      </c>
      <c r="F310">
        <f t="shared" si="8"/>
        <v>4.0218664589105755</v>
      </c>
    </row>
    <row r="311" spans="1:6" x14ac:dyDescent="0.15">
      <c r="A311" s="2">
        <v>2015</v>
      </c>
      <c r="B311" s="4" t="s">
        <v>20</v>
      </c>
      <c r="C311" s="4" t="s">
        <v>3</v>
      </c>
      <c r="D311">
        <v>3000125</v>
      </c>
      <c r="E311" t="s">
        <v>26</v>
      </c>
      <c r="F311">
        <f t="shared" si="8"/>
        <v>3.8101154171763492</v>
      </c>
    </row>
    <row r="312" spans="1:6" x14ac:dyDescent="0.15">
      <c r="A312" s="2">
        <v>2015</v>
      </c>
      <c r="B312" s="4" t="s">
        <v>2</v>
      </c>
      <c r="C312" s="4" t="s">
        <v>4</v>
      </c>
      <c r="D312">
        <v>3382363</v>
      </c>
      <c r="E312" t="s">
        <v>27</v>
      </c>
      <c r="F312">
        <f t="shared" si="8"/>
        <v>4.2955521562557717</v>
      </c>
    </row>
    <row r="313" spans="1:6" x14ac:dyDescent="0.15">
      <c r="A313" s="2">
        <v>2015</v>
      </c>
      <c r="B313" s="4" t="s">
        <v>20</v>
      </c>
      <c r="C313" s="4" t="s">
        <v>4</v>
      </c>
      <c r="D313">
        <v>3203137</v>
      </c>
      <c r="E313" t="s">
        <v>27</v>
      </c>
      <c r="F313">
        <f t="shared" si="8"/>
        <v>4.0679377249374609</v>
      </c>
    </row>
    <row r="314" spans="1:6" x14ac:dyDescent="0.15">
      <c r="A314" s="2">
        <v>2015</v>
      </c>
      <c r="B314" s="4" t="s">
        <v>2</v>
      </c>
      <c r="C314" s="4" t="s">
        <v>5</v>
      </c>
      <c r="D314">
        <v>3224168</v>
      </c>
      <c r="E314" t="s">
        <v>27</v>
      </c>
      <c r="F314">
        <f t="shared" si="8"/>
        <v>4.094646791172579</v>
      </c>
    </row>
    <row r="315" spans="1:6" x14ac:dyDescent="0.15">
      <c r="A315" s="2">
        <v>2015</v>
      </c>
      <c r="B315" s="4" t="s">
        <v>20</v>
      </c>
      <c r="C315" s="4" t="s">
        <v>5</v>
      </c>
      <c r="D315">
        <v>3089999</v>
      </c>
      <c r="E315" t="s">
        <v>27</v>
      </c>
      <c r="F315">
        <f t="shared" si="8"/>
        <v>3.9242540990657058</v>
      </c>
    </row>
    <row r="316" spans="1:6" x14ac:dyDescent="0.15">
      <c r="A316" s="2">
        <v>2015</v>
      </c>
      <c r="B316" s="4" t="s">
        <v>2</v>
      </c>
      <c r="C316" s="4" t="s">
        <v>6</v>
      </c>
      <c r="D316">
        <v>3178350</v>
      </c>
      <c r="E316" t="s">
        <v>27</v>
      </c>
      <c r="F316">
        <f t="shared" si="8"/>
        <v>4.0364585929527763</v>
      </c>
    </row>
    <row r="317" spans="1:6" x14ac:dyDescent="0.15">
      <c r="A317" s="2">
        <v>2015</v>
      </c>
      <c r="B317" s="4" t="s">
        <v>20</v>
      </c>
      <c r="C317" s="4" t="s">
        <v>6</v>
      </c>
      <c r="D317">
        <v>3084899</v>
      </c>
      <c r="E317" t="s">
        <v>27</v>
      </c>
      <c r="F317">
        <f t="shared" si="8"/>
        <v>3.917777172728437</v>
      </c>
    </row>
    <row r="318" spans="1:6" x14ac:dyDescent="0.15">
      <c r="A318" s="2">
        <v>2015</v>
      </c>
      <c r="B318" s="4" t="s">
        <v>2</v>
      </c>
      <c r="C318" s="4" t="s">
        <v>7</v>
      </c>
      <c r="D318">
        <v>3252171</v>
      </c>
      <c r="E318" t="s">
        <v>27</v>
      </c>
      <c r="F318">
        <f t="shared" si="8"/>
        <v>4.130210196706412</v>
      </c>
    </row>
    <row r="319" spans="1:6" x14ac:dyDescent="0.15">
      <c r="A319" s="2">
        <v>2015</v>
      </c>
      <c r="B319" s="4" t="s">
        <v>20</v>
      </c>
      <c r="C319" s="4" t="s">
        <v>7</v>
      </c>
      <c r="D319">
        <v>3175979</v>
      </c>
      <c r="E319" t="s">
        <v>27</v>
      </c>
      <c r="F319">
        <f t="shared" si="8"/>
        <v>4.033447457198724</v>
      </c>
    </row>
    <row r="320" spans="1:6" x14ac:dyDescent="0.15">
      <c r="A320" s="2">
        <v>2015</v>
      </c>
      <c r="B320" s="4" t="s">
        <v>2</v>
      </c>
      <c r="C320" s="4" t="s">
        <v>8</v>
      </c>
      <c r="D320">
        <v>3134041</v>
      </c>
      <c r="E320" t="s">
        <v>28</v>
      </c>
      <c r="F320">
        <f t="shared" si="8"/>
        <v>3.9801868029374714</v>
      </c>
    </row>
    <row r="321" spans="1:6" x14ac:dyDescent="0.15">
      <c r="A321" s="2">
        <v>2015</v>
      </c>
      <c r="B321" s="4" t="s">
        <v>20</v>
      </c>
      <c r="C321" s="4" t="s">
        <v>8</v>
      </c>
      <c r="D321">
        <v>3069282</v>
      </c>
      <c r="E321" t="s">
        <v>28</v>
      </c>
      <c r="F321">
        <f t="shared" si="8"/>
        <v>3.897943808295274</v>
      </c>
    </row>
    <row r="322" spans="1:6" x14ac:dyDescent="0.15">
      <c r="A322" s="2">
        <v>2015</v>
      </c>
      <c r="B322" s="4" t="s">
        <v>2</v>
      </c>
      <c r="C322" s="4" t="s">
        <v>9</v>
      </c>
      <c r="D322">
        <v>2788425</v>
      </c>
      <c r="E322" t="s">
        <v>28</v>
      </c>
      <c r="F322">
        <f t="shared" si="8"/>
        <v>3.541259474901866</v>
      </c>
    </row>
    <row r="323" spans="1:6" x14ac:dyDescent="0.15">
      <c r="A323" s="2">
        <v>2015</v>
      </c>
      <c r="B323" s="4" t="s">
        <v>20</v>
      </c>
      <c r="C323" s="4" t="s">
        <v>9</v>
      </c>
      <c r="D323">
        <v>2764155</v>
      </c>
      <c r="E323" t="s">
        <v>28</v>
      </c>
      <c r="F323">
        <f t="shared" si="8"/>
        <v>3.5104369254498029</v>
      </c>
    </row>
    <row r="324" spans="1:6" x14ac:dyDescent="0.15">
      <c r="A324" s="2">
        <v>2015</v>
      </c>
      <c r="B324" s="4" t="s">
        <v>2</v>
      </c>
      <c r="C324" s="4" t="s">
        <v>10</v>
      </c>
      <c r="D324">
        <v>2337087</v>
      </c>
      <c r="E324" t="s">
        <v>28</v>
      </c>
      <c r="F324">
        <f t="shared" si="8"/>
        <v>2.9680667338802289</v>
      </c>
    </row>
    <row r="325" spans="1:6" x14ac:dyDescent="0.15">
      <c r="A325" s="2">
        <v>2015</v>
      </c>
      <c r="B325" s="4" t="s">
        <v>20</v>
      </c>
      <c r="C325" s="4" t="s">
        <v>10</v>
      </c>
      <c r="D325">
        <v>2252992</v>
      </c>
      <c r="E325" t="s">
        <v>28</v>
      </c>
      <c r="F325">
        <f t="shared" si="8"/>
        <v>2.8612672985208873</v>
      </c>
    </row>
    <row r="326" spans="1:6" x14ac:dyDescent="0.15">
      <c r="A326" s="2">
        <v>2015</v>
      </c>
      <c r="B326" s="4" t="s">
        <v>2</v>
      </c>
      <c r="C326" s="4" t="s">
        <v>11</v>
      </c>
      <c r="D326">
        <v>2317534</v>
      </c>
      <c r="E326" t="s">
        <v>28</v>
      </c>
      <c r="F326">
        <f t="shared" si="8"/>
        <v>2.9432347062973618</v>
      </c>
    </row>
    <row r="327" spans="1:6" x14ac:dyDescent="0.15">
      <c r="A327" s="2">
        <v>2015</v>
      </c>
      <c r="B327" s="4" t="s">
        <v>20</v>
      </c>
      <c r="C327" s="4" t="s">
        <v>11</v>
      </c>
      <c r="D327">
        <v>2315375</v>
      </c>
      <c r="E327" t="s">
        <v>28</v>
      </c>
      <c r="F327">
        <f t="shared" si="8"/>
        <v>2.9404928074812511</v>
      </c>
    </row>
    <row r="328" spans="1:6" x14ac:dyDescent="0.15">
      <c r="A328" s="2">
        <v>2015</v>
      </c>
      <c r="B328" s="4" t="s">
        <v>2</v>
      </c>
      <c r="C328" s="4" t="s">
        <v>12</v>
      </c>
      <c r="D328">
        <v>1843354</v>
      </c>
      <c r="E328" t="s">
        <v>29</v>
      </c>
      <c r="F328">
        <f t="shared" si="8"/>
        <v>2.3410329551980973</v>
      </c>
    </row>
    <row r="329" spans="1:6" x14ac:dyDescent="0.15">
      <c r="A329" s="2">
        <v>2015</v>
      </c>
      <c r="B329" s="4" t="s">
        <v>20</v>
      </c>
      <c r="C329" s="4" t="s">
        <v>12</v>
      </c>
      <c r="D329">
        <v>1837816</v>
      </c>
      <c r="E329" t="s">
        <v>29</v>
      </c>
      <c r="F329">
        <f t="shared" si="8"/>
        <v>2.3339997751871571</v>
      </c>
    </row>
    <row r="330" spans="1:6" x14ac:dyDescent="0.15">
      <c r="A330" s="2">
        <v>2015</v>
      </c>
      <c r="B330" s="4" t="s">
        <v>2</v>
      </c>
      <c r="C330" s="4" t="s">
        <v>13</v>
      </c>
      <c r="D330">
        <v>1515065</v>
      </c>
      <c r="E330" t="s">
        <v>29</v>
      </c>
      <c r="F330">
        <f t="shared" si="8"/>
        <v>1.9241106668969741</v>
      </c>
    </row>
    <row r="331" spans="1:6" x14ac:dyDescent="0.15">
      <c r="A331" s="2">
        <v>2015</v>
      </c>
      <c r="B331" s="4" t="s">
        <v>20</v>
      </c>
      <c r="C331" s="4" t="s">
        <v>13</v>
      </c>
      <c r="D331">
        <v>1593402</v>
      </c>
      <c r="E331" t="s">
        <v>29</v>
      </c>
      <c r="F331">
        <f t="shared" si="8"/>
        <v>2.0235975254229834</v>
      </c>
    </row>
    <row r="332" spans="1:6" x14ac:dyDescent="0.15">
      <c r="A332" s="2">
        <v>2015</v>
      </c>
      <c r="B332" s="4" t="s">
        <v>2</v>
      </c>
      <c r="C332" s="4" t="s">
        <v>14</v>
      </c>
      <c r="D332">
        <v>1100734</v>
      </c>
      <c r="E332" t="s">
        <v>29</v>
      </c>
      <c r="F332">
        <f t="shared" si="8"/>
        <v>1.3979162813583406</v>
      </c>
    </row>
    <row r="333" spans="1:6" x14ac:dyDescent="0.15">
      <c r="A333" s="2">
        <v>2015</v>
      </c>
      <c r="B333" s="4" t="s">
        <v>20</v>
      </c>
      <c r="C333" s="4" t="s">
        <v>14</v>
      </c>
      <c r="D333">
        <v>1255651</v>
      </c>
      <c r="E333" t="s">
        <v>29</v>
      </c>
      <c r="F333">
        <f t="shared" si="8"/>
        <v>1.5946586337878921</v>
      </c>
    </row>
    <row r="334" spans="1:6" x14ac:dyDescent="0.15">
      <c r="A334" s="2">
        <v>2015</v>
      </c>
      <c r="B334" s="4" t="s">
        <v>2</v>
      </c>
      <c r="C334" s="4" t="s">
        <v>15</v>
      </c>
      <c r="D334">
        <v>737892</v>
      </c>
      <c r="E334" t="s">
        <v>29</v>
      </c>
      <c r="F334">
        <f t="shared" si="8"/>
        <v>0.93711218212944136</v>
      </c>
    </row>
    <row r="335" spans="1:6" x14ac:dyDescent="0.15">
      <c r="A335" s="2">
        <v>2015</v>
      </c>
      <c r="B335" s="4" t="s">
        <v>20</v>
      </c>
      <c r="C335" s="4" t="s">
        <v>15</v>
      </c>
      <c r="D335">
        <v>888292</v>
      </c>
      <c r="E335" t="s">
        <v>29</v>
      </c>
      <c r="F335">
        <f t="shared" si="8"/>
        <v>1.1281180098010628</v>
      </c>
    </row>
    <row r="336" spans="1:6" x14ac:dyDescent="0.15">
      <c r="A336" s="2">
        <v>2015</v>
      </c>
      <c r="B336" s="4" t="s">
        <v>2</v>
      </c>
      <c r="C336" s="4" t="s">
        <v>16</v>
      </c>
      <c r="D336">
        <v>501411</v>
      </c>
      <c r="E336" t="s">
        <v>29</v>
      </c>
      <c r="F336">
        <f t="shared" si="8"/>
        <v>0.63678472778361239</v>
      </c>
    </row>
    <row r="337" spans="1:6" x14ac:dyDescent="0.15">
      <c r="A337" s="2">
        <v>2015</v>
      </c>
      <c r="B337" s="4" t="s">
        <v>20</v>
      </c>
      <c r="C337" s="4" t="s">
        <v>16</v>
      </c>
      <c r="D337">
        <v>682335</v>
      </c>
      <c r="E337" t="s">
        <v>29</v>
      </c>
      <c r="F337">
        <f t="shared" si="8"/>
        <v>0.86655559457656728</v>
      </c>
    </row>
    <row r="338" spans="1:6" x14ac:dyDescent="0.15">
      <c r="A338" s="2">
        <v>2015</v>
      </c>
      <c r="B338" s="4" t="s">
        <v>2</v>
      </c>
      <c r="C338" s="4" t="s">
        <v>17</v>
      </c>
      <c r="D338">
        <v>339904</v>
      </c>
      <c r="E338" t="s">
        <v>29</v>
      </c>
      <c r="F338">
        <f t="shared" si="8"/>
        <v>0.43167317053786414</v>
      </c>
    </row>
    <row r="339" spans="1:6" x14ac:dyDescent="0.15">
      <c r="A339" s="2">
        <v>2015</v>
      </c>
      <c r="B339" s="4" t="s">
        <v>20</v>
      </c>
      <c r="C339" s="4" t="s">
        <v>17</v>
      </c>
      <c r="D339">
        <v>470584</v>
      </c>
      <c r="E339" t="s">
        <v>29</v>
      </c>
      <c r="F339">
        <f t="shared" si="8"/>
        <v>0.59763488303871171</v>
      </c>
    </row>
    <row r="340" spans="1:6" x14ac:dyDescent="0.15">
      <c r="A340" s="2">
        <v>2015</v>
      </c>
      <c r="B340" s="4" t="s">
        <v>2</v>
      </c>
      <c r="C340" s="4" t="s">
        <v>18</v>
      </c>
      <c r="D340">
        <v>128879</v>
      </c>
      <c r="E340" t="s">
        <v>29</v>
      </c>
      <c r="F340">
        <f t="shared" si="8"/>
        <v>0.16367446851390213</v>
      </c>
    </row>
    <row r="341" spans="1:6" x14ac:dyDescent="0.15">
      <c r="A341" s="2">
        <v>2015</v>
      </c>
      <c r="B341" s="4" t="s">
        <v>20</v>
      </c>
      <c r="C341" s="4" t="s">
        <v>18</v>
      </c>
      <c r="D341">
        <v>261571</v>
      </c>
      <c r="E341" t="s">
        <v>29</v>
      </c>
      <c r="F341">
        <f t="shared" si="8"/>
        <v>0.33219139195408015</v>
      </c>
    </row>
    <row r="342" spans="1:6" x14ac:dyDescent="0.15">
      <c r="A342" s="2">
        <v>2015</v>
      </c>
      <c r="B342" s="4" t="s">
        <v>2</v>
      </c>
      <c r="C342" s="4" t="s">
        <v>19</v>
      </c>
      <c r="D342">
        <v>34622</v>
      </c>
      <c r="E342" t="s">
        <v>29</v>
      </c>
      <c r="F342">
        <f t="shared" si="8"/>
        <v>4.3969439931162715E-2</v>
      </c>
    </row>
    <row r="343" spans="1:6" x14ac:dyDescent="0.15">
      <c r="A343" s="2">
        <v>2015</v>
      </c>
      <c r="B343" s="4" t="s">
        <v>20</v>
      </c>
      <c r="C343" s="4" t="s">
        <v>19</v>
      </c>
      <c r="D343">
        <v>93364</v>
      </c>
      <c r="E343" t="s">
        <v>29</v>
      </c>
      <c r="F343">
        <f t="shared" si="8"/>
        <v>0.11857093148093917</v>
      </c>
    </row>
    <row r="344" spans="1:6" x14ac:dyDescent="0.15">
      <c r="A344" s="2">
        <v>2016</v>
      </c>
      <c r="B344" s="4" t="s">
        <v>2</v>
      </c>
      <c r="C344" s="4" t="s">
        <v>23</v>
      </c>
      <c r="D344">
        <v>3314542</v>
      </c>
      <c r="E344" t="s">
        <v>26</v>
      </c>
      <c r="F344">
        <f>D344/79814871*100</f>
        <v>4.1527875175041</v>
      </c>
    </row>
    <row r="345" spans="1:6" x14ac:dyDescent="0.15">
      <c r="A345" s="2">
        <v>2016</v>
      </c>
      <c r="B345" s="4" t="s">
        <v>20</v>
      </c>
      <c r="C345" s="4" t="s">
        <v>23</v>
      </c>
      <c r="D345">
        <v>3144753</v>
      </c>
      <c r="E345" t="s">
        <v>26</v>
      </c>
      <c r="F345">
        <f t="shared" ref="F345:F381" si="9">D345/79814871*100</f>
        <v>3.9400589897589384</v>
      </c>
    </row>
    <row r="346" spans="1:6" x14ac:dyDescent="0.15">
      <c r="A346" s="2">
        <v>2016</v>
      </c>
      <c r="B346" s="4" t="s">
        <v>2</v>
      </c>
      <c r="C346" s="4" t="s">
        <v>24</v>
      </c>
      <c r="D346">
        <v>3253345</v>
      </c>
      <c r="E346" t="s">
        <v>26</v>
      </c>
      <c r="F346">
        <f t="shared" si="9"/>
        <v>4.076113835979263</v>
      </c>
    </row>
    <row r="347" spans="1:6" x14ac:dyDescent="0.15">
      <c r="A347" s="2">
        <v>2016</v>
      </c>
      <c r="B347" s="4" t="s">
        <v>20</v>
      </c>
      <c r="C347" s="4" t="s">
        <v>24</v>
      </c>
      <c r="D347">
        <v>3084099</v>
      </c>
      <c r="E347" t="s">
        <v>26</v>
      </c>
      <c r="F347">
        <f t="shared" si="9"/>
        <v>3.864065632581176</v>
      </c>
    </row>
    <row r="348" spans="1:6" x14ac:dyDescent="0.15">
      <c r="A348" s="2">
        <v>2016</v>
      </c>
      <c r="B348" s="4" t="s">
        <v>2</v>
      </c>
      <c r="C348" s="4" t="s">
        <v>3</v>
      </c>
      <c r="D348">
        <v>3147133</v>
      </c>
      <c r="E348" t="s">
        <v>26</v>
      </c>
      <c r="F348">
        <f t="shared" si="9"/>
        <v>3.9430408902120511</v>
      </c>
    </row>
    <row r="349" spans="1:6" x14ac:dyDescent="0.15">
      <c r="A349" s="2">
        <v>2016</v>
      </c>
      <c r="B349" s="4" t="s">
        <v>20</v>
      </c>
      <c r="C349" s="4" t="s">
        <v>3</v>
      </c>
      <c r="D349">
        <v>2981910</v>
      </c>
      <c r="E349" t="s">
        <v>26</v>
      </c>
      <c r="F349">
        <f t="shared" si="9"/>
        <v>3.7360331008992045</v>
      </c>
    </row>
    <row r="350" spans="1:6" x14ac:dyDescent="0.15">
      <c r="A350" s="2">
        <v>2016</v>
      </c>
      <c r="B350" s="4" t="s">
        <v>2</v>
      </c>
      <c r="C350" s="4" t="s">
        <v>4</v>
      </c>
      <c r="D350">
        <v>3400443</v>
      </c>
      <c r="E350" t="s">
        <v>27</v>
      </c>
      <c r="F350">
        <f t="shared" si="9"/>
        <v>4.2604128245725033</v>
      </c>
    </row>
    <row r="351" spans="1:6" x14ac:dyDescent="0.15">
      <c r="A351" s="2">
        <v>2016</v>
      </c>
      <c r="B351" s="4" t="s">
        <v>20</v>
      </c>
      <c r="C351" s="4" t="s">
        <v>4</v>
      </c>
      <c r="D351">
        <v>3222876</v>
      </c>
      <c r="E351" t="s">
        <v>27</v>
      </c>
      <c r="F351">
        <f t="shared" si="9"/>
        <v>4.0379392456826748</v>
      </c>
    </row>
    <row r="352" spans="1:6" x14ac:dyDescent="0.15">
      <c r="A352" s="2">
        <v>2016</v>
      </c>
      <c r="B352" s="4" t="s">
        <v>2</v>
      </c>
      <c r="C352" s="4" t="s">
        <v>5</v>
      </c>
      <c r="D352">
        <v>3247764</v>
      </c>
      <c r="E352" t="s">
        <v>27</v>
      </c>
      <c r="F352">
        <f t="shared" si="9"/>
        <v>4.0691214047066495</v>
      </c>
    </row>
    <row r="353" spans="1:6" x14ac:dyDescent="0.15">
      <c r="A353" s="2">
        <v>2016</v>
      </c>
      <c r="B353" s="4" t="s">
        <v>20</v>
      </c>
      <c r="C353" s="4" t="s">
        <v>5</v>
      </c>
      <c r="D353">
        <v>3117959</v>
      </c>
      <c r="E353" t="s">
        <v>27</v>
      </c>
      <c r="F353">
        <f t="shared" si="9"/>
        <v>3.9064888045737738</v>
      </c>
    </row>
    <row r="354" spans="1:6" x14ac:dyDescent="0.15">
      <c r="A354" s="2">
        <v>2016</v>
      </c>
      <c r="B354" s="4" t="s">
        <v>2</v>
      </c>
      <c r="C354" s="4" t="s">
        <v>6</v>
      </c>
      <c r="D354">
        <v>3169360</v>
      </c>
      <c r="E354" t="s">
        <v>27</v>
      </c>
      <c r="F354">
        <f t="shared" si="9"/>
        <v>3.9708890840655493</v>
      </c>
    </row>
    <row r="355" spans="1:6" x14ac:dyDescent="0.15">
      <c r="A355" s="2">
        <v>2016</v>
      </c>
      <c r="B355" s="4" t="s">
        <v>20</v>
      </c>
      <c r="C355" s="4" t="s">
        <v>6</v>
      </c>
      <c r="D355">
        <v>3076681</v>
      </c>
      <c r="E355" t="s">
        <v>27</v>
      </c>
      <c r="F355">
        <f t="shared" si="9"/>
        <v>3.8547716252025266</v>
      </c>
    </row>
    <row r="356" spans="1:6" x14ac:dyDescent="0.15">
      <c r="A356" s="2">
        <v>2016</v>
      </c>
      <c r="B356" s="4" t="s">
        <v>2</v>
      </c>
      <c r="C356" s="4" t="s">
        <v>7</v>
      </c>
      <c r="D356">
        <v>3196645</v>
      </c>
      <c r="E356" t="s">
        <v>27</v>
      </c>
      <c r="F356">
        <f t="shared" si="9"/>
        <v>4.005074442831587</v>
      </c>
    </row>
    <row r="357" spans="1:6" x14ac:dyDescent="0.15">
      <c r="A357" s="2">
        <v>2016</v>
      </c>
      <c r="B357" s="4" t="s">
        <v>20</v>
      </c>
      <c r="C357" s="4" t="s">
        <v>7</v>
      </c>
      <c r="D357">
        <v>3113766</v>
      </c>
      <c r="E357" t="s">
        <v>27</v>
      </c>
      <c r="F357">
        <f t="shared" si="9"/>
        <v>3.9012353975990259</v>
      </c>
    </row>
    <row r="358" spans="1:6" x14ac:dyDescent="0.15">
      <c r="A358" s="2">
        <v>2016</v>
      </c>
      <c r="B358" s="4" t="s">
        <v>2</v>
      </c>
      <c r="C358" s="4" t="s">
        <v>8</v>
      </c>
      <c r="D358">
        <v>3275175</v>
      </c>
      <c r="E358" t="s">
        <v>28</v>
      </c>
      <c r="F358">
        <f t="shared" si="9"/>
        <v>4.1034646287907925</v>
      </c>
    </row>
    <row r="359" spans="1:6" x14ac:dyDescent="0.15">
      <c r="A359" s="2">
        <v>2016</v>
      </c>
      <c r="B359" s="4" t="s">
        <v>20</v>
      </c>
      <c r="C359" s="4" t="s">
        <v>8</v>
      </c>
      <c r="D359">
        <v>3219158</v>
      </c>
      <c r="E359" t="s">
        <v>28</v>
      </c>
      <c r="F359">
        <f t="shared" si="9"/>
        <v>4.0332809658992002</v>
      </c>
    </row>
    <row r="360" spans="1:6" x14ac:dyDescent="0.15">
      <c r="A360" s="2">
        <v>2016</v>
      </c>
      <c r="B360" s="4" t="s">
        <v>2</v>
      </c>
      <c r="C360" s="4" t="s">
        <v>9</v>
      </c>
      <c r="D360">
        <v>2833655</v>
      </c>
      <c r="E360" t="s">
        <v>28</v>
      </c>
      <c r="F360">
        <f t="shared" si="9"/>
        <v>3.5502845077579592</v>
      </c>
    </row>
    <row r="361" spans="1:6" x14ac:dyDescent="0.15">
      <c r="A361" s="2">
        <v>2016</v>
      </c>
      <c r="B361" s="4" t="s">
        <v>20</v>
      </c>
      <c r="C361" s="4" t="s">
        <v>9</v>
      </c>
      <c r="D361">
        <v>2800662</v>
      </c>
      <c r="E361" t="s">
        <v>28</v>
      </c>
      <c r="F361">
        <f t="shared" si="9"/>
        <v>3.5089475995018522</v>
      </c>
    </row>
    <row r="362" spans="1:6" x14ac:dyDescent="0.15">
      <c r="A362" s="2">
        <v>2016</v>
      </c>
      <c r="B362" s="4" t="s">
        <v>2</v>
      </c>
      <c r="C362" s="4" t="s">
        <v>10</v>
      </c>
      <c r="D362">
        <v>2412875</v>
      </c>
      <c r="E362" t="s">
        <v>28</v>
      </c>
      <c r="F362">
        <f t="shared" si="9"/>
        <v>3.0230895192451044</v>
      </c>
    </row>
    <row r="363" spans="1:6" x14ac:dyDescent="0.15">
      <c r="A363" s="2">
        <v>2016</v>
      </c>
      <c r="B363" s="4" t="s">
        <v>20</v>
      </c>
      <c r="C363" s="4" t="s">
        <v>10</v>
      </c>
      <c r="D363">
        <v>2335639</v>
      </c>
      <c r="E363" t="s">
        <v>28</v>
      </c>
      <c r="F363">
        <f t="shared" si="9"/>
        <v>2.9263205850448597</v>
      </c>
    </row>
    <row r="364" spans="1:6" x14ac:dyDescent="0.15">
      <c r="A364" s="2">
        <v>2016</v>
      </c>
      <c r="B364" s="4" t="s">
        <v>2</v>
      </c>
      <c r="C364" s="4" t="s">
        <v>11</v>
      </c>
      <c r="D364">
        <v>2381640</v>
      </c>
      <c r="E364" t="s">
        <v>28</v>
      </c>
      <c r="F364">
        <f t="shared" si="9"/>
        <v>2.98395520804638</v>
      </c>
    </row>
    <row r="365" spans="1:6" x14ac:dyDescent="0.15">
      <c r="A365" s="2">
        <v>2016</v>
      </c>
      <c r="B365" s="4" t="s">
        <v>20</v>
      </c>
      <c r="C365" s="4" t="s">
        <v>11</v>
      </c>
      <c r="D365">
        <v>2374604</v>
      </c>
      <c r="E365" t="s">
        <v>28</v>
      </c>
      <c r="F365">
        <f t="shared" si="9"/>
        <v>2.9751398082194482</v>
      </c>
    </row>
    <row r="366" spans="1:6" x14ac:dyDescent="0.15">
      <c r="A366" s="2">
        <v>2016</v>
      </c>
      <c r="B366" s="4" t="s">
        <v>2</v>
      </c>
      <c r="C366" s="4" t="s">
        <v>12</v>
      </c>
      <c r="D366">
        <v>1855171</v>
      </c>
      <c r="E366" t="s">
        <v>29</v>
      </c>
      <c r="F366">
        <f t="shared" si="9"/>
        <v>2.3243425401263882</v>
      </c>
    </row>
    <row r="367" spans="1:6" x14ac:dyDescent="0.15">
      <c r="A367" s="2">
        <v>2016</v>
      </c>
      <c r="B367" s="4" t="s">
        <v>20</v>
      </c>
      <c r="C367" s="4" t="s">
        <v>12</v>
      </c>
      <c r="D367">
        <v>1860565</v>
      </c>
      <c r="E367" t="s">
        <v>29</v>
      </c>
      <c r="F367">
        <f t="shared" si="9"/>
        <v>2.3311006792205426</v>
      </c>
    </row>
    <row r="368" spans="1:6" x14ac:dyDescent="0.15">
      <c r="A368" s="2">
        <v>2016</v>
      </c>
      <c r="B368" s="4" t="s">
        <v>2</v>
      </c>
      <c r="C368" s="4" t="s">
        <v>13</v>
      </c>
      <c r="D368">
        <v>1636510</v>
      </c>
      <c r="E368" t="s">
        <v>29</v>
      </c>
      <c r="F368">
        <f t="shared" si="9"/>
        <v>2.0503823153457206</v>
      </c>
    </row>
    <row r="369" spans="1:6" x14ac:dyDescent="0.15">
      <c r="A369" s="2">
        <v>2016</v>
      </c>
      <c r="B369" s="4" t="s">
        <v>20</v>
      </c>
      <c r="C369" s="4" t="s">
        <v>13</v>
      </c>
      <c r="D369">
        <v>1706438</v>
      </c>
      <c r="E369" t="s">
        <v>29</v>
      </c>
      <c r="F369">
        <f t="shared" si="9"/>
        <v>2.13799506109582</v>
      </c>
    </row>
    <row r="370" spans="1:6" x14ac:dyDescent="0.15">
      <c r="A370" s="2">
        <v>2016</v>
      </c>
      <c r="B370" s="4" t="s">
        <v>2</v>
      </c>
      <c r="C370" s="4" t="s">
        <v>14</v>
      </c>
      <c r="D370">
        <v>1132464</v>
      </c>
      <c r="E370" t="s">
        <v>29</v>
      </c>
      <c r="F370">
        <f t="shared" si="9"/>
        <v>1.4188634095518367</v>
      </c>
    </row>
    <row r="371" spans="1:6" x14ac:dyDescent="0.15">
      <c r="A371" s="2">
        <v>2016</v>
      </c>
      <c r="B371" s="4" t="s">
        <v>20</v>
      </c>
      <c r="C371" s="4" t="s">
        <v>14</v>
      </c>
      <c r="D371">
        <v>1280073</v>
      </c>
      <c r="E371" t="s">
        <v>29</v>
      </c>
      <c r="F371">
        <f t="shared" si="9"/>
        <v>1.6038026297129515</v>
      </c>
    </row>
    <row r="372" spans="1:6" x14ac:dyDescent="0.15">
      <c r="A372" s="2">
        <v>2016</v>
      </c>
      <c r="B372" s="4" t="s">
        <v>2</v>
      </c>
      <c r="C372" s="4" t="s">
        <v>15</v>
      </c>
      <c r="D372">
        <v>763121</v>
      </c>
      <c r="E372" t="s">
        <v>29</v>
      </c>
      <c r="F372">
        <f t="shared" si="9"/>
        <v>0.95611380490735876</v>
      </c>
    </row>
    <row r="373" spans="1:6" x14ac:dyDescent="0.15">
      <c r="A373" s="2">
        <v>2016</v>
      </c>
      <c r="B373" s="4" t="s">
        <v>20</v>
      </c>
      <c r="C373" s="4" t="s">
        <v>15</v>
      </c>
      <c r="D373">
        <v>917371</v>
      </c>
      <c r="E373" t="s">
        <v>29</v>
      </c>
      <c r="F373">
        <f t="shared" si="9"/>
        <v>1.1493735296521372</v>
      </c>
    </row>
    <row r="374" spans="1:6" x14ac:dyDescent="0.15">
      <c r="A374" s="2">
        <v>2016</v>
      </c>
      <c r="B374" s="4" t="s">
        <v>2</v>
      </c>
      <c r="C374" s="4" t="s">
        <v>16</v>
      </c>
      <c r="D374">
        <v>512607</v>
      </c>
      <c r="E374" t="s">
        <v>29</v>
      </c>
      <c r="F374">
        <f t="shared" si="9"/>
        <v>0.64224497712963791</v>
      </c>
    </row>
    <row r="375" spans="1:6" x14ac:dyDescent="0.15">
      <c r="A375" s="2">
        <v>2016</v>
      </c>
      <c r="B375" s="4" t="s">
        <v>20</v>
      </c>
      <c r="C375" s="4" t="s">
        <v>16</v>
      </c>
      <c r="D375">
        <v>689443</v>
      </c>
      <c r="E375" t="s">
        <v>29</v>
      </c>
      <c r="F375">
        <f t="shared" si="9"/>
        <v>0.86380268659458204</v>
      </c>
    </row>
    <row r="376" spans="1:6" x14ac:dyDescent="0.15">
      <c r="A376" s="2">
        <v>2016</v>
      </c>
      <c r="B376" s="4" t="s">
        <v>2</v>
      </c>
      <c r="C376" s="4" t="s">
        <v>17</v>
      </c>
      <c r="D376">
        <v>336206</v>
      </c>
      <c r="E376" t="s">
        <v>29</v>
      </c>
      <c r="F376">
        <f t="shared" si="9"/>
        <v>0.42123227888196424</v>
      </c>
    </row>
    <row r="377" spans="1:6" x14ac:dyDescent="0.15">
      <c r="A377" s="2">
        <v>2016</v>
      </c>
      <c r="B377" s="4" t="s">
        <v>20</v>
      </c>
      <c r="C377" s="4" t="s">
        <v>17</v>
      </c>
      <c r="D377">
        <v>473119</v>
      </c>
      <c r="E377" t="s">
        <v>29</v>
      </c>
      <c r="F377">
        <f t="shared" si="9"/>
        <v>0.59277048759497464</v>
      </c>
    </row>
    <row r="378" spans="1:6" x14ac:dyDescent="0.15">
      <c r="A378" s="2">
        <v>2016</v>
      </c>
      <c r="B378" s="4" t="s">
        <v>2</v>
      </c>
      <c r="C378" s="4" t="s">
        <v>18</v>
      </c>
      <c r="D378">
        <v>136238</v>
      </c>
      <c r="E378" t="s">
        <v>29</v>
      </c>
      <c r="F378">
        <f t="shared" si="9"/>
        <v>0.17069250165172853</v>
      </c>
    </row>
    <row r="379" spans="1:6" x14ac:dyDescent="0.15">
      <c r="A379" s="2">
        <v>2016</v>
      </c>
      <c r="B379" s="4" t="s">
        <v>20</v>
      </c>
      <c r="C379" s="4" t="s">
        <v>18</v>
      </c>
      <c r="D379">
        <v>265520</v>
      </c>
      <c r="E379" t="s">
        <v>29</v>
      </c>
      <c r="F379">
        <f t="shared" si="9"/>
        <v>0.33266983542452883</v>
      </c>
    </row>
    <row r="380" spans="1:6" x14ac:dyDescent="0.15">
      <c r="A380" s="2">
        <v>2016</v>
      </c>
      <c r="B380" s="4" t="s">
        <v>2</v>
      </c>
      <c r="C380" s="4" t="s">
        <v>19</v>
      </c>
      <c r="D380">
        <v>38756</v>
      </c>
      <c r="E380" t="s">
        <v>29</v>
      </c>
      <c r="F380">
        <f t="shared" si="9"/>
        <v>4.8557367210428741E-2</v>
      </c>
    </row>
    <row r="381" spans="1:6" x14ac:dyDescent="0.15">
      <c r="A381" s="2">
        <v>2016</v>
      </c>
      <c r="B381" s="4" t="s">
        <v>20</v>
      </c>
      <c r="C381" s="4" t="s">
        <v>19</v>
      </c>
      <c r="D381">
        <v>106585</v>
      </c>
      <c r="E381" t="s">
        <v>29</v>
      </c>
      <c r="F381">
        <f t="shared" si="9"/>
        <v>0.13354027722477935</v>
      </c>
    </row>
    <row r="382" spans="1:6" x14ac:dyDescent="0.15">
      <c r="A382" s="2">
        <v>2017</v>
      </c>
      <c r="B382" s="4" t="s">
        <v>2</v>
      </c>
      <c r="C382" s="4" t="s">
        <v>23</v>
      </c>
      <c r="D382">
        <v>3326591</v>
      </c>
      <c r="E382" t="s">
        <v>26</v>
      </c>
      <c r="F382">
        <f>D382/80810525*100</f>
        <v>4.1165318502756909</v>
      </c>
    </row>
    <row r="383" spans="1:6" x14ac:dyDescent="0.15">
      <c r="A383" s="2">
        <v>2017</v>
      </c>
      <c r="B383" s="4" t="s">
        <v>20</v>
      </c>
      <c r="C383" s="4" t="s">
        <v>23</v>
      </c>
      <c r="D383">
        <v>3155258</v>
      </c>
      <c r="E383" t="s">
        <v>26</v>
      </c>
      <c r="F383">
        <f t="shared" ref="F383:F419" si="10">D383/80810525*100</f>
        <v>3.9045136756629164</v>
      </c>
    </row>
    <row r="384" spans="1:6" x14ac:dyDescent="0.15">
      <c r="A384" s="2">
        <v>2017</v>
      </c>
      <c r="B384" s="4" t="s">
        <v>2</v>
      </c>
      <c r="C384" s="4" t="s">
        <v>24</v>
      </c>
      <c r="D384">
        <v>3254177</v>
      </c>
      <c r="E384" t="s">
        <v>26</v>
      </c>
      <c r="F384">
        <f t="shared" si="10"/>
        <v>4.0269222356865022</v>
      </c>
    </row>
    <row r="385" spans="1:6" x14ac:dyDescent="0.15">
      <c r="A385" s="2">
        <v>2017</v>
      </c>
      <c r="B385" s="4" t="s">
        <v>20</v>
      </c>
      <c r="C385" s="4" t="s">
        <v>24</v>
      </c>
      <c r="D385">
        <v>3086592</v>
      </c>
      <c r="E385" t="s">
        <v>26</v>
      </c>
      <c r="F385">
        <f t="shared" si="10"/>
        <v>3.8195420707884273</v>
      </c>
    </row>
    <row r="386" spans="1:6" x14ac:dyDescent="0.15">
      <c r="A386" s="2">
        <v>2017</v>
      </c>
      <c r="B386" s="4" t="s">
        <v>2</v>
      </c>
      <c r="C386" s="4" t="s">
        <v>3</v>
      </c>
      <c r="D386">
        <v>3188333</v>
      </c>
      <c r="E386" t="s">
        <v>26</v>
      </c>
      <c r="F386">
        <f t="shared" si="10"/>
        <v>3.9454427501863156</v>
      </c>
    </row>
    <row r="387" spans="1:6" x14ac:dyDescent="0.15">
      <c r="A387" s="2">
        <v>2017</v>
      </c>
      <c r="B387" s="4" t="s">
        <v>20</v>
      </c>
      <c r="C387" s="4" t="s">
        <v>3</v>
      </c>
      <c r="D387">
        <v>3022537</v>
      </c>
      <c r="E387" t="s">
        <v>26</v>
      </c>
      <c r="F387">
        <f t="shared" si="10"/>
        <v>3.7402764058270872</v>
      </c>
    </row>
    <row r="388" spans="1:6" x14ac:dyDescent="0.15">
      <c r="A388" s="2">
        <v>2017</v>
      </c>
      <c r="B388" s="4" t="s">
        <v>2</v>
      </c>
      <c r="C388" s="4" t="s">
        <v>4</v>
      </c>
      <c r="D388">
        <v>3351043</v>
      </c>
      <c r="E388" t="s">
        <v>27</v>
      </c>
      <c r="F388">
        <f t="shared" si="10"/>
        <v>4.1467902850525968</v>
      </c>
    </row>
    <row r="389" spans="1:6" x14ac:dyDescent="0.15">
      <c r="A389" s="2">
        <v>2017</v>
      </c>
      <c r="B389" s="4" t="s">
        <v>20</v>
      </c>
      <c r="C389" s="4" t="s">
        <v>4</v>
      </c>
      <c r="D389">
        <v>3175544</v>
      </c>
      <c r="E389" t="s">
        <v>27</v>
      </c>
      <c r="F389">
        <f t="shared" si="10"/>
        <v>3.9296168413706014</v>
      </c>
    </row>
    <row r="390" spans="1:6" x14ac:dyDescent="0.15">
      <c r="A390" s="2">
        <v>2017</v>
      </c>
      <c r="B390" s="4" t="s">
        <v>2</v>
      </c>
      <c r="C390" s="4" t="s">
        <v>5</v>
      </c>
      <c r="D390">
        <v>3294336</v>
      </c>
      <c r="E390" t="s">
        <v>27</v>
      </c>
      <c r="F390">
        <f t="shared" si="10"/>
        <v>4.0766174950602041</v>
      </c>
    </row>
    <row r="391" spans="1:6" x14ac:dyDescent="0.15">
      <c r="A391" s="2">
        <v>2017</v>
      </c>
      <c r="B391" s="4" t="s">
        <v>20</v>
      </c>
      <c r="C391" s="4" t="s">
        <v>5</v>
      </c>
      <c r="D391">
        <v>3162174</v>
      </c>
      <c r="E391" t="s">
        <v>27</v>
      </c>
      <c r="F391">
        <f t="shared" si="10"/>
        <v>3.9130719668013541</v>
      </c>
    </row>
    <row r="392" spans="1:6" x14ac:dyDescent="0.15">
      <c r="A392" s="2">
        <v>2017</v>
      </c>
      <c r="B392" s="4" t="s">
        <v>2</v>
      </c>
      <c r="C392" s="4" t="s">
        <v>6</v>
      </c>
      <c r="D392">
        <v>3163889</v>
      </c>
      <c r="E392" t="s">
        <v>27</v>
      </c>
      <c r="F392">
        <f t="shared" si="10"/>
        <v>3.9151942151099748</v>
      </c>
    </row>
    <row r="393" spans="1:6" x14ac:dyDescent="0.15">
      <c r="A393" s="2">
        <v>2017</v>
      </c>
      <c r="B393" s="4" t="s">
        <v>20</v>
      </c>
      <c r="C393" s="4" t="s">
        <v>6</v>
      </c>
      <c r="D393">
        <v>3067653</v>
      </c>
      <c r="E393" t="s">
        <v>27</v>
      </c>
      <c r="F393">
        <f t="shared" si="10"/>
        <v>3.796105767163374</v>
      </c>
    </row>
    <row r="394" spans="1:6" x14ac:dyDescent="0.15">
      <c r="A394" s="2">
        <v>2017</v>
      </c>
      <c r="B394" s="4" t="s">
        <v>2</v>
      </c>
      <c r="C394" s="4" t="s">
        <v>7</v>
      </c>
      <c r="D394">
        <v>3189075</v>
      </c>
      <c r="E394" t="s">
        <v>27</v>
      </c>
      <c r="F394">
        <f t="shared" si="10"/>
        <v>3.9463609474137185</v>
      </c>
    </row>
    <row r="395" spans="1:6" x14ac:dyDescent="0.15">
      <c r="A395" s="2">
        <v>2017</v>
      </c>
      <c r="B395" s="4" t="s">
        <v>20</v>
      </c>
      <c r="C395" s="4" t="s">
        <v>7</v>
      </c>
      <c r="D395">
        <v>3107849</v>
      </c>
      <c r="E395" t="s">
        <v>27</v>
      </c>
      <c r="F395">
        <f t="shared" si="10"/>
        <v>3.8458468126521885</v>
      </c>
    </row>
    <row r="396" spans="1:6" x14ac:dyDescent="0.15">
      <c r="A396" s="2">
        <v>2017</v>
      </c>
      <c r="B396" s="4" t="s">
        <v>2</v>
      </c>
      <c r="C396" s="4" t="s">
        <v>8</v>
      </c>
      <c r="D396">
        <v>3308413</v>
      </c>
      <c r="E396" t="s">
        <v>28</v>
      </c>
      <c r="F396">
        <f t="shared" si="10"/>
        <v>4.0940372556668825</v>
      </c>
    </row>
    <row r="397" spans="1:6" x14ac:dyDescent="0.15">
      <c r="A397" s="2">
        <v>2017</v>
      </c>
      <c r="B397" s="4" t="s">
        <v>20</v>
      </c>
      <c r="C397" s="4" t="s">
        <v>8</v>
      </c>
      <c r="D397">
        <v>3252283</v>
      </c>
      <c r="E397" t="s">
        <v>28</v>
      </c>
      <c r="F397">
        <f t="shared" si="10"/>
        <v>4.0245784815777403</v>
      </c>
    </row>
    <row r="398" spans="1:6" x14ac:dyDescent="0.15">
      <c r="A398" s="2">
        <v>2017</v>
      </c>
      <c r="B398" s="4" t="s">
        <v>2</v>
      </c>
      <c r="C398" s="4" t="s">
        <v>9</v>
      </c>
      <c r="D398">
        <v>2891799</v>
      </c>
      <c r="E398" t="s">
        <v>28</v>
      </c>
      <c r="F398">
        <f t="shared" si="10"/>
        <v>3.5784930242688064</v>
      </c>
    </row>
    <row r="399" spans="1:6" x14ac:dyDescent="0.15">
      <c r="A399" s="2">
        <v>2017</v>
      </c>
      <c r="B399" s="4" t="s">
        <v>20</v>
      </c>
      <c r="C399" s="4" t="s">
        <v>9</v>
      </c>
      <c r="D399">
        <v>2849020</v>
      </c>
      <c r="E399" t="s">
        <v>28</v>
      </c>
      <c r="F399">
        <f t="shared" si="10"/>
        <v>3.5255556129600691</v>
      </c>
    </row>
    <row r="400" spans="1:6" x14ac:dyDescent="0.15">
      <c r="A400" s="2">
        <v>2017</v>
      </c>
      <c r="B400" s="4" t="s">
        <v>2</v>
      </c>
      <c r="C400" s="4" t="s">
        <v>10</v>
      </c>
      <c r="D400">
        <v>2556364</v>
      </c>
      <c r="E400" t="s">
        <v>28</v>
      </c>
      <c r="F400">
        <f t="shared" si="10"/>
        <v>3.1634047668914413</v>
      </c>
    </row>
    <row r="401" spans="1:6" x14ac:dyDescent="0.15">
      <c r="A401" s="2">
        <v>2017</v>
      </c>
      <c r="B401" s="4" t="s">
        <v>20</v>
      </c>
      <c r="C401" s="4" t="s">
        <v>10</v>
      </c>
      <c r="D401">
        <v>2498790</v>
      </c>
      <c r="E401" t="s">
        <v>28</v>
      </c>
      <c r="F401">
        <f t="shared" si="10"/>
        <v>3.0921590968503176</v>
      </c>
    </row>
    <row r="402" spans="1:6" x14ac:dyDescent="0.15">
      <c r="A402" s="2">
        <v>2017</v>
      </c>
      <c r="B402" s="4" t="s">
        <v>2</v>
      </c>
      <c r="C402" s="4" t="s">
        <v>11</v>
      </c>
      <c r="D402">
        <v>2349139</v>
      </c>
      <c r="E402" t="s">
        <v>28</v>
      </c>
      <c r="F402">
        <f t="shared" si="10"/>
        <v>2.9069715856938192</v>
      </c>
    </row>
    <row r="403" spans="1:6" x14ac:dyDescent="0.15">
      <c r="A403" s="2">
        <v>2017</v>
      </c>
      <c r="B403" s="4" t="s">
        <v>20</v>
      </c>
      <c r="C403" s="4" t="s">
        <v>11</v>
      </c>
      <c r="D403">
        <v>2326316</v>
      </c>
      <c r="E403" t="s">
        <v>28</v>
      </c>
      <c r="F403">
        <f t="shared" si="10"/>
        <v>2.8787289774444602</v>
      </c>
    </row>
    <row r="404" spans="1:6" x14ac:dyDescent="0.15">
      <c r="A404" s="2">
        <v>2017</v>
      </c>
      <c r="B404" s="4" t="s">
        <v>2</v>
      </c>
      <c r="C404" s="4" t="s">
        <v>12</v>
      </c>
      <c r="D404">
        <v>1977328</v>
      </c>
      <c r="E404" t="s">
        <v>29</v>
      </c>
      <c r="F404">
        <f t="shared" si="10"/>
        <v>2.4468693898474241</v>
      </c>
    </row>
    <row r="405" spans="1:6" x14ac:dyDescent="0.15">
      <c r="A405" s="2">
        <v>2017</v>
      </c>
      <c r="B405" s="4" t="s">
        <v>20</v>
      </c>
      <c r="C405" s="4" t="s">
        <v>12</v>
      </c>
      <c r="D405">
        <v>1989399</v>
      </c>
      <c r="E405" t="s">
        <v>29</v>
      </c>
      <c r="F405">
        <f t="shared" si="10"/>
        <v>2.4618068005374303</v>
      </c>
    </row>
    <row r="406" spans="1:6" x14ac:dyDescent="0.15">
      <c r="A406" s="2">
        <v>2017</v>
      </c>
      <c r="B406" s="4" t="s">
        <v>2</v>
      </c>
      <c r="C406" s="4" t="s">
        <v>13</v>
      </c>
      <c r="D406">
        <v>1651215</v>
      </c>
      <c r="E406" t="s">
        <v>29</v>
      </c>
      <c r="F406">
        <f t="shared" si="10"/>
        <v>2.0433167585534187</v>
      </c>
    </row>
    <row r="407" spans="1:6" x14ac:dyDescent="0.15">
      <c r="A407" s="2">
        <v>2017</v>
      </c>
      <c r="B407" s="4" t="s">
        <v>20</v>
      </c>
      <c r="C407" s="4" t="s">
        <v>13</v>
      </c>
      <c r="D407">
        <v>1720023</v>
      </c>
      <c r="E407" t="s">
        <v>29</v>
      </c>
      <c r="F407">
        <f t="shared" si="10"/>
        <v>2.1284640831129362</v>
      </c>
    </row>
    <row r="408" spans="1:6" x14ac:dyDescent="0.15">
      <c r="A408" s="2">
        <v>2017</v>
      </c>
      <c r="B408" s="4" t="s">
        <v>2</v>
      </c>
      <c r="C408" s="4" t="s">
        <v>14</v>
      </c>
      <c r="D408">
        <v>1188986</v>
      </c>
      <c r="E408" t="s">
        <v>29</v>
      </c>
      <c r="F408">
        <f t="shared" si="10"/>
        <v>1.4713256719963148</v>
      </c>
    </row>
    <row r="409" spans="1:6" x14ac:dyDescent="0.15">
      <c r="A409" s="2">
        <v>2017</v>
      </c>
      <c r="B409" s="4" t="s">
        <v>20</v>
      </c>
      <c r="C409" s="4" t="s">
        <v>14</v>
      </c>
      <c r="D409">
        <v>1322918</v>
      </c>
      <c r="E409" t="s">
        <v>29</v>
      </c>
      <c r="F409">
        <f t="shared" si="10"/>
        <v>1.6370615090051697</v>
      </c>
    </row>
    <row r="410" spans="1:6" x14ac:dyDescent="0.15">
      <c r="A410" s="2">
        <v>2017</v>
      </c>
      <c r="B410" s="4" t="s">
        <v>2</v>
      </c>
      <c r="C410" s="4" t="s">
        <v>15</v>
      </c>
      <c r="D410">
        <v>784614</v>
      </c>
      <c r="E410" t="s">
        <v>29</v>
      </c>
      <c r="F410">
        <f t="shared" si="10"/>
        <v>0.9709304573878218</v>
      </c>
    </row>
    <row r="411" spans="1:6" x14ac:dyDescent="0.15">
      <c r="A411" s="2">
        <v>2017</v>
      </c>
      <c r="B411" s="4" t="s">
        <v>20</v>
      </c>
      <c r="C411" s="4" t="s">
        <v>15</v>
      </c>
      <c r="D411">
        <v>952653</v>
      </c>
      <c r="E411" t="s">
        <v>29</v>
      </c>
      <c r="F411">
        <f t="shared" si="10"/>
        <v>1.1788724302929601</v>
      </c>
    </row>
    <row r="412" spans="1:6" x14ac:dyDescent="0.15">
      <c r="A412" s="2">
        <v>2017</v>
      </c>
      <c r="B412" s="4" t="s">
        <v>2</v>
      </c>
      <c r="C412" s="4" t="s">
        <v>16</v>
      </c>
      <c r="D412">
        <v>533757</v>
      </c>
      <c r="E412" t="s">
        <v>29</v>
      </c>
      <c r="F412">
        <f t="shared" si="10"/>
        <v>0.6605043093087194</v>
      </c>
    </row>
    <row r="413" spans="1:6" x14ac:dyDescent="0.15">
      <c r="A413" s="2">
        <v>2017</v>
      </c>
      <c r="B413" s="4" t="s">
        <v>20</v>
      </c>
      <c r="C413" s="4" t="s">
        <v>16</v>
      </c>
      <c r="D413">
        <v>715428</v>
      </c>
      <c r="E413" t="s">
        <v>29</v>
      </c>
      <c r="F413">
        <f t="shared" si="10"/>
        <v>0.88531537197660826</v>
      </c>
    </row>
    <row r="414" spans="1:6" x14ac:dyDescent="0.15">
      <c r="A414" s="2">
        <v>2017</v>
      </c>
      <c r="B414" s="4" t="s">
        <v>2</v>
      </c>
      <c r="C414" s="4" t="s">
        <v>17</v>
      </c>
      <c r="D414">
        <v>330240</v>
      </c>
      <c r="E414" t="s">
        <v>29</v>
      </c>
      <c r="F414">
        <f t="shared" si="10"/>
        <v>0.40865963932297183</v>
      </c>
    </row>
    <row r="415" spans="1:6" x14ac:dyDescent="0.15">
      <c r="A415" s="2">
        <v>2017</v>
      </c>
      <c r="B415" s="4" t="s">
        <v>20</v>
      </c>
      <c r="C415" s="4" t="s">
        <v>17</v>
      </c>
      <c r="D415">
        <v>471436</v>
      </c>
      <c r="E415" t="s">
        <v>29</v>
      </c>
      <c r="F415">
        <f t="shared" si="10"/>
        <v>0.58338440444484185</v>
      </c>
    </row>
    <row r="416" spans="1:6" x14ac:dyDescent="0.15">
      <c r="A416" s="2">
        <v>2017</v>
      </c>
      <c r="B416" s="4" t="s">
        <v>2</v>
      </c>
      <c r="C416" s="4" t="s">
        <v>18</v>
      </c>
      <c r="D416">
        <v>152317</v>
      </c>
      <c r="E416" t="s">
        <v>29</v>
      </c>
      <c r="F416">
        <f t="shared" si="10"/>
        <v>0.18848658636978288</v>
      </c>
    </row>
    <row r="417" spans="1:6" x14ac:dyDescent="0.15">
      <c r="A417" s="2">
        <v>2017</v>
      </c>
      <c r="B417" s="4" t="s">
        <v>20</v>
      </c>
      <c r="C417" s="4" t="s">
        <v>18</v>
      </c>
      <c r="D417">
        <v>282516</v>
      </c>
      <c r="E417" t="s">
        <v>29</v>
      </c>
      <c r="F417">
        <f t="shared" si="10"/>
        <v>0.34960297560249737</v>
      </c>
    </row>
    <row r="418" spans="1:6" x14ac:dyDescent="0.15">
      <c r="A418" s="2">
        <v>2017</v>
      </c>
      <c r="B418" s="4" t="s">
        <v>2</v>
      </c>
      <c r="C418" s="4" t="s">
        <v>19</v>
      </c>
      <c r="D418">
        <v>43519</v>
      </c>
      <c r="E418" t="s">
        <v>29</v>
      </c>
      <c r="F418">
        <f t="shared" si="10"/>
        <v>5.3853133610999311E-2</v>
      </c>
    </row>
    <row r="419" spans="1:6" x14ac:dyDescent="0.15">
      <c r="A419" s="2">
        <v>2017</v>
      </c>
      <c r="B419" s="4" t="s">
        <v>20</v>
      </c>
      <c r="C419" s="4" t="s">
        <v>19</v>
      </c>
      <c r="D419">
        <v>117001</v>
      </c>
      <c r="E419" t="s">
        <v>29</v>
      </c>
      <c r="F419">
        <f t="shared" si="10"/>
        <v>0.14478435822561478</v>
      </c>
    </row>
    <row r="420" spans="1:6" x14ac:dyDescent="0.15">
      <c r="A420" s="2">
        <v>2018</v>
      </c>
      <c r="B420" s="4" t="s">
        <v>2</v>
      </c>
      <c r="C420" s="4" t="s">
        <v>23</v>
      </c>
      <c r="D420">
        <v>3327780</v>
      </c>
      <c r="E420" t="s">
        <v>26</v>
      </c>
      <c r="F420">
        <f>D420/82003882*100</f>
        <v>4.0580761774180401</v>
      </c>
    </row>
    <row r="421" spans="1:6" x14ac:dyDescent="0.15">
      <c r="A421" s="2">
        <v>2018</v>
      </c>
      <c r="B421" s="4" t="s">
        <v>20</v>
      </c>
      <c r="C421" s="4" t="s">
        <v>23</v>
      </c>
      <c r="D421">
        <v>3157206</v>
      </c>
      <c r="E421" t="s">
        <v>26</v>
      </c>
      <c r="F421">
        <f t="shared" ref="F421:F457" si="11">D421/82003882*100</f>
        <v>3.8500689516137783</v>
      </c>
    </row>
    <row r="422" spans="1:6" x14ac:dyDescent="0.15">
      <c r="A422" s="2">
        <v>2018</v>
      </c>
      <c r="B422" s="4" t="s">
        <v>2</v>
      </c>
      <c r="C422" s="4" t="s">
        <v>24</v>
      </c>
      <c r="D422">
        <v>3264508</v>
      </c>
      <c r="E422" t="s">
        <v>26</v>
      </c>
      <c r="F422">
        <f t="shared" si="11"/>
        <v>3.9809188545488614</v>
      </c>
    </row>
    <row r="423" spans="1:6" x14ac:dyDescent="0.15">
      <c r="A423" s="2">
        <v>2018</v>
      </c>
      <c r="B423" s="4" t="s">
        <v>20</v>
      </c>
      <c r="C423" s="4" t="s">
        <v>24</v>
      </c>
      <c r="D423">
        <v>3094412</v>
      </c>
      <c r="E423" t="s">
        <v>26</v>
      </c>
      <c r="F423">
        <f t="shared" si="11"/>
        <v>3.7734945279785661</v>
      </c>
    </row>
    <row r="424" spans="1:6" x14ac:dyDescent="0.15">
      <c r="A424" s="2">
        <v>2018</v>
      </c>
      <c r="B424" s="4" t="s">
        <v>2</v>
      </c>
      <c r="C424" s="4" t="s">
        <v>3</v>
      </c>
      <c r="D424">
        <v>3254277</v>
      </c>
      <c r="E424" t="s">
        <v>26</v>
      </c>
      <c r="F424">
        <f t="shared" si="11"/>
        <v>3.968442615923963</v>
      </c>
    </row>
    <row r="425" spans="1:6" x14ac:dyDescent="0.15">
      <c r="A425" s="2">
        <v>2018</v>
      </c>
      <c r="B425" s="4" t="s">
        <v>20</v>
      </c>
      <c r="C425" s="4" t="s">
        <v>3</v>
      </c>
      <c r="D425">
        <v>3086146</v>
      </c>
      <c r="E425" t="s">
        <v>26</v>
      </c>
      <c r="F425">
        <f t="shared" si="11"/>
        <v>3.7634145173761411</v>
      </c>
    </row>
    <row r="426" spans="1:6" x14ac:dyDescent="0.15">
      <c r="A426" s="2">
        <v>2018</v>
      </c>
      <c r="B426" s="4" t="s">
        <v>2</v>
      </c>
      <c r="C426" s="4" t="s">
        <v>4</v>
      </c>
      <c r="D426">
        <v>3299449</v>
      </c>
      <c r="E426" t="s">
        <v>27</v>
      </c>
      <c r="F426">
        <f t="shared" si="11"/>
        <v>4.0235278129881706</v>
      </c>
    </row>
    <row r="427" spans="1:6" x14ac:dyDescent="0.15">
      <c r="A427" s="2">
        <v>2018</v>
      </c>
      <c r="B427" s="4" t="s">
        <v>20</v>
      </c>
      <c r="C427" s="4" t="s">
        <v>4</v>
      </c>
      <c r="D427">
        <v>3124818</v>
      </c>
      <c r="E427" t="s">
        <v>27</v>
      </c>
      <c r="F427">
        <f t="shared" si="11"/>
        <v>3.8105732604219886</v>
      </c>
    </row>
    <row r="428" spans="1:6" x14ac:dyDescent="0.15">
      <c r="A428" s="2">
        <v>2018</v>
      </c>
      <c r="B428" s="4" t="s">
        <v>2</v>
      </c>
      <c r="C428" s="4" t="s">
        <v>5</v>
      </c>
      <c r="D428">
        <v>3347297</v>
      </c>
      <c r="E428" t="s">
        <v>27</v>
      </c>
      <c r="F428">
        <f t="shared" si="11"/>
        <v>4.0818762701990137</v>
      </c>
    </row>
    <row r="429" spans="1:6" x14ac:dyDescent="0.15">
      <c r="A429" s="2">
        <v>2018</v>
      </c>
      <c r="B429" s="4" t="s">
        <v>20</v>
      </c>
      <c r="C429" s="4" t="s">
        <v>5</v>
      </c>
      <c r="D429">
        <v>3199832</v>
      </c>
      <c r="E429" t="s">
        <v>27</v>
      </c>
      <c r="F429">
        <f t="shared" si="11"/>
        <v>3.9020494176117171</v>
      </c>
    </row>
    <row r="430" spans="1:6" x14ac:dyDescent="0.15">
      <c r="A430" s="2">
        <v>2018</v>
      </c>
      <c r="B430" s="4" t="s">
        <v>2</v>
      </c>
      <c r="C430" s="4" t="s">
        <v>6</v>
      </c>
      <c r="D430">
        <v>3190023</v>
      </c>
      <c r="E430" t="s">
        <v>27</v>
      </c>
      <c r="F430">
        <f t="shared" si="11"/>
        <v>3.8900877887707805</v>
      </c>
    </row>
    <row r="431" spans="1:6" x14ac:dyDescent="0.15">
      <c r="A431" s="2">
        <v>2018</v>
      </c>
      <c r="B431" s="4" t="s">
        <v>20</v>
      </c>
      <c r="C431" s="4" t="s">
        <v>6</v>
      </c>
      <c r="D431">
        <v>3086446</v>
      </c>
      <c r="E431" t="s">
        <v>27</v>
      </c>
      <c r="F431">
        <f t="shared" si="11"/>
        <v>3.7637803537154499</v>
      </c>
    </row>
    <row r="432" spans="1:6" x14ac:dyDescent="0.15">
      <c r="A432" s="2">
        <v>2018</v>
      </c>
      <c r="B432" s="4" t="s">
        <v>2</v>
      </c>
      <c r="C432" s="4" t="s">
        <v>7</v>
      </c>
      <c r="D432">
        <v>3205205</v>
      </c>
      <c r="E432" t="s">
        <v>27</v>
      </c>
      <c r="F432">
        <f t="shared" si="11"/>
        <v>3.90860154644874</v>
      </c>
    </row>
    <row r="433" spans="1:6" x14ac:dyDescent="0.15">
      <c r="A433" s="2">
        <v>2018</v>
      </c>
      <c r="B433" s="4" t="s">
        <v>20</v>
      </c>
      <c r="C433" s="4" t="s">
        <v>7</v>
      </c>
      <c r="D433">
        <v>3127948</v>
      </c>
      <c r="E433" t="s">
        <v>27</v>
      </c>
      <c r="F433">
        <f t="shared" si="11"/>
        <v>3.8143901528954443</v>
      </c>
    </row>
    <row r="434" spans="1:6" x14ac:dyDescent="0.15">
      <c r="A434" s="2">
        <v>2018</v>
      </c>
      <c r="B434" s="4" t="s">
        <v>2</v>
      </c>
      <c r="C434" s="4" t="s">
        <v>8</v>
      </c>
      <c r="D434">
        <v>3316603</v>
      </c>
      <c r="E434" t="s">
        <v>28</v>
      </c>
      <c r="F434">
        <f t="shared" si="11"/>
        <v>4.0444463348698543</v>
      </c>
    </row>
    <row r="435" spans="1:6" x14ac:dyDescent="0.15">
      <c r="A435" s="2">
        <v>2018</v>
      </c>
      <c r="B435" s="4" t="s">
        <v>20</v>
      </c>
      <c r="C435" s="4" t="s">
        <v>8</v>
      </c>
      <c r="D435">
        <v>3259469</v>
      </c>
      <c r="E435" t="s">
        <v>28</v>
      </c>
      <c r="F435">
        <f t="shared" si="11"/>
        <v>3.9747740235029361</v>
      </c>
    </row>
    <row r="436" spans="1:6" x14ac:dyDescent="0.15">
      <c r="A436" s="2">
        <v>2018</v>
      </c>
      <c r="B436" s="4" t="s">
        <v>2</v>
      </c>
      <c r="C436" s="4" t="s">
        <v>9</v>
      </c>
      <c r="D436">
        <v>2953329</v>
      </c>
      <c r="E436" t="s">
        <v>28</v>
      </c>
      <c r="F436">
        <f t="shared" si="11"/>
        <v>3.6014502337828347</v>
      </c>
    </row>
    <row r="437" spans="1:6" x14ac:dyDescent="0.15">
      <c r="A437" s="2">
        <v>2018</v>
      </c>
      <c r="B437" s="4" t="s">
        <v>20</v>
      </c>
      <c r="C437" s="4" t="s">
        <v>9</v>
      </c>
      <c r="D437">
        <v>2892697</v>
      </c>
      <c r="E437" t="s">
        <v>28</v>
      </c>
      <c r="F437">
        <f t="shared" si="11"/>
        <v>3.5275122706995754</v>
      </c>
    </row>
    <row r="438" spans="1:6" x14ac:dyDescent="0.15">
      <c r="A438" s="2">
        <v>2018</v>
      </c>
      <c r="B438" s="4" t="s">
        <v>2</v>
      </c>
      <c r="C438" s="4" t="s">
        <v>10</v>
      </c>
      <c r="D438">
        <v>2670183</v>
      </c>
      <c r="E438" t="s">
        <v>28</v>
      </c>
      <c r="F438">
        <f t="shared" si="11"/>
        <v>3.2561665800162976</v>
      </c>
    </row>
    <row r="439" spans="1:6" x14ac:dyDescent="0.15">
      <c r="A439" s="2">
        <v>2018</v>
      </c>
      <c r="B439" s="4" t="s">
        <v>20</v>
      </c>
      <c r="C439" s="4" t="s">
        <v>10</v>
      </c>
      <c r="D439">
        <v>2640524</v>
      </c>
      <c r="E439" t="s">
        <v>28</v>
      </c>
      <c r="F439">
        <f t="shared" si="11"/>
        <v>3.2199987800577543</v>
      </c>
    </row>
    <row r="440" spans="1:6" x14ac:dyDescent="0.15">
      <c r="A440" s="2">
        <v>2018</v>
      </c>
      <c r="B440" s="4" t="s">
        <v>2</v>
      </c>
      <c r="C440" s="4" t="s">
        <v>11</v>
      </c>
      <c r="D440">
        <v>2372182</v>
      </c>
      <c r="E440" t="s">
        <v>28</v>
      </c>
      <c r="F440">
        <f t="shared" si="11"/>
        <v>2.8927679301816469</v>
      </c>
    </row>
    <row r="441" spans="1:6" x14ac:dyDescent="0.15">
      <c r="A441" s="2">
        <v>2018</v>
      </c>
      <c r="B441" s="4" t="s">
        <v>20</v>
      </c>
      <c r="C441" s="4" t="s">
        <v>11</v>
      </c>
      <c r="D441">
        <v>2329142</v>
      </c>
      <c r="E441" t="s">
        <v>28</v>
      </c>
      <c r="F441">
        <f t="shared" si="11"/>
        <v>2.8402826100354615</v>
      </c>
    </row>
    <row r="442" spans="1:6" x14ac:dyDescent="0.15">
      <c r="A442" s="2">
        <v>2018</v>
      </c>
      <c r="B442" s="4" t="s">
        <v>2</v>
      </c>
      <c r="C442" s="4" t="s">
        <v>12</v>
      </c>
      <c r="D442">
        <v>2076882</v>
      </c>
      <c r="E442" t="s">
        <v>29</v>
      </c>
      <c r="F442">
        <f t="shared" si="11"/>
        <v>2.532663026855241</v>
      </c>
    </row>
    <row r="443" spans="1:6" x14ac:dyDescent="0.15">
      <c r="A443" s="2">
        <v>2018</v>
      </c>
      <c r="B443" s="4" t="s">
        <v>20</v>
      </c>
      <c r="C443" s="4" t="s">
        <v>12</v>
      </c>
      <c r="D443">
        <v>2095459</v>
      </c>
      <c r="E443" t="s">
        <v>29</v>
      </c>
      <c r="F443">
        <f t="shared" si="11"/>
        <v>2.5553168324397131</v>
      </c>
    </row>
    <row r="444" spans="1:6" x14ac:dyDescent="0.15">
      <c r="A444" s="2">
        <v>2018</v>
      </c>
      <c r="B444" s="4" t="s">
        <v>2</v>
      </c>
      <c r="C444" s="4" t="s">
        <v>13</v>
      </c>
      <c r="D444">
        <v>1692130</v>
      </c>
      <c r="E444" t="s">
        <v>29</v>
      </c>
      <c r="F444">
        <f t="shared" si="11"/>
        <v>2.0634754827826325</v>
      </c>
    </row>
    <row r="445" spans="1:6" x14ac:dyDescent="0.15">
      <c r="A445" s="2">
        <v>2018</v>
      </c>
      <c r="B445" s="4" t="s">
        <v>20</v>
      </c>
      <c r="C445" s="4" t="s">
        <v>13</v>
      </c>
      <c r="D445">
        <v>1753731</v>
      </c>
      <c r="E445" t="s">
        <v>29</v>
      </c>
      <c r="F445">
        <f t="shared" si="11"/>
        <v>2.1385950972418599</v>
      </c>
    </row>
    <row r="446" spans="1:6" x14ac:dyDescent="0.15">
      <c r="A446" s="2">
        <v>2018</v>
      </c>
      <c r="B446" s="4" t="s">
        <v>2</v>
      </c>
      <c r="C446" s="4" t="s">
        <v>14</v>
      </c>
      <c r="D446">
        <v>1245979</v>
      </c>
      <c r="E446" t="s">
        <v>29</v>
      </c>
      <c r="F446">
        <f t="shared" si="11"/>
        <v>1.5194146540525972</v>
      </c>
    </row>
    <row r="447" spans="1:6" x14ac:dyDescent="0.15">
      <c r="A447" s="2">
        <v>2018</v>
      </c>
      <c r="B447" s="4" t="s">
        <v>20</v>
      </c>
      <c r="C447" s="4" t="s">
        <v>14</v>
      </c>
      <c r="D447">
        <v>1366228</v>
      </c>
      <c r="E447" t="s">
        <v>29</v>
      </c>
      <c r="F447">
        <f t="shared" si="11"/>
        <v>1.6660528339377885</v>
      </c>
    </row>
    <row r="448" spans="1:6" x14ac:dyDescent="0.15">
      <c r="A448" s="2">
        <v>2018</v>
      </c>
      <c r="B448" s="4" t="s">
        <v>2</v>
      </c>
      <c r="C448" s="4" t="s">
        <v>15</v>
      </c>
      <c r="D448">
        <v>835353</v>
      </c>
      <c r="E448" t="s">
        <v>29</v>
      </c>
      <c r="F448">
        <f t="shared" si="11"/>
        <v>1.0186749451690591</v>
      </c>
    </row>
    <row r="449" spans="1:6" x14ac:dyDescent="0.15">
      <c r="A449" s="2">
        <v>2018</v>
      </c>
      <c r="B449" s="4" t="s">
        <v>20</v>
      </c>
      <c r="C449" s="4" t="s">
        <v>15</v>
      </c>
      <c r="D449">
        <v>1021569</v>
      </c>
      <c r="E449" t="s">
        <v>29</v>
      </c>
      <c r="F449">
        <f t="shared" si="11"/>
        <v>1.2457568777048871</v>
      </c>
    </row>
    <row r="450" spans="1:6" x14ac:dyDescent="0.15">
      <c r="A450" s="2">
        <v>2018</v>
      </c>
      <c r="B450" s="4" t="s">
        <v>2</v>
      </c>
      <c r="C450" s="4" t="s">
        <v>16</v>
      </c>
      <c r="D450">
        <v>539825</v>
      </c>
      <c r="E450" t="s">
        <v>29</v>
      </c>
      <c r="F450">
        <f t="shared" si="11"/>
        <v>0.65829200622477846</v>
      </c>
    </row>
    <row r="451" spans="1:6" x14ac:dyDescent="0.15">
      <c r="A451" s="2">
        <v>2018</v>
      </c>
      <c r="B451" s="4" t="s">
        <v>20</v>
      </c>
      <c r="C451" s="4" t="s">
        <v>16</v>
      </c>
      <c r="D451">
        <v>722725</v>
      </c>
      <c r="E451" t="s">
        <v>29</v>
      </c>
      <c r="F451">
        <f t="shared" si="11"/>
        <v>0.88133022775677872</v>
      </c>
    </row>
    <row r="452" spans="1:6" x14ac:dyDescent="0.15">
      <c r="A452" s="2">
        <v>2018</v>
      </c>
      <c r="B452" s="4" t="s">
        <v>2</v>
      </c>
      <c r="C452" s="4" t="s">
        <v>17</v>
      </c>
      <c r="D452">
        <v>318882</v>
      </c>
      <c r="E452" t="s">
        <v>29</v>
      </c>
      <c r="F452">
        <f t="shared" si="11"/>
        <v>0.3888620785050152</v>
      </c>
    </row>
    <row r="453" spans="1:6" x14ac:dyDescent="0.15">
      <c r="A453" s="2">
        <v>2018</v>
      </c>
      <c r="B453" s="4" t="s">
        <v>20</v>
      </c>
      <c r="C453" s="4" t="s">
        <v>17</v>
      </c>
      <c r="D453">
        <v>474854</v>
      </c>
      <c r="E453" t="s">
        <v>29</v>
      </c>
      <c r="F453">
        <f t="shared" si="11"/>
        <v>0.57906283022064731</v>
      </c>
    </row>
    <row r="454" spans="1:6" x14ac:dyDescent="0.15">
      <c r="A454" s="2">
        <v>2018</v>
      </c>
      <c r="B454" s="4" t="s">
        <v>2</v>
      </c>
      <c r="C454" s="4" t="s">
        <v>18</v>
      </c>
      <c r="D454">
        <v>182957</v>
      </c>
      <c r="E454" t="s">
        <v>29</v>
      </c>
      <c r="F454">
        <f t="shared" si="11"/>
        <v>0.22310773043646887</v>
      </c>
    </row>
    <row r="455" spans="1:6" x14ac:dyDescent="0.15">
      <c r="A455" s="2">
        <v>2018</v>
      </c>
      <c r="B455" s="4" t="s">
        <v>20</v>
      </c>
      <c r="C455" s="4" t="s">
        <v>18</v>
      </c>
      <c r="D455">
        <v>302957</v>
      </c>
      <c r="E455" t="s">
        <v>29</v>
      </c>
      <c r="F455">
        <f t="shared" si="11"/>
        <v>0.36944226616003378</v>
      </c>
    </row>
    <row r="456" spans="1:6" x14ac:dyDescent="0.15">
      <c r="A456" s="2">
        <v>2018</v>
      </c>
      <c r="B456" s="4" t="s">
        <v>2</v>
      </c>
      <c r="C456" s="4" t="s">
        <v>19</v>
      </c>
      <c r="D456">
        <v>47136</v>
      </c>
      <c r="E456" t="s">
        <v>29</v>
      </c>
      <c r="F456">
        <f t="shared" si="11"/>
        <v>5.7480205632216286E-2</v>
      </c>
    </row>
    <row r="457" spans="1:6" x14ac:dyDescent="0.15">
      <c r="A457" s="2">
        <v>2018</v>
      </c>
      <c r="B457" s="4" t="s">
        <v>20</v>
      </c>
      <c r="C457" s="4" t="s">
        <v>19</v>
      </c>
      <c r="D457">
        <v>127739</v>
      </c>
      <c r="E457" t="s">
        <v>29</v>
      </c>
      <c r="F457">
        <f t="shared" si="11"/>
        <v>0.15577189382327047</v>
      </c>
    </row>
  </sheetData>
  <sortState xmlns:xlrd2="http://schemas.microsoft.com/office/spreadsheetml/2017/richdata2" ref="A2:F457">
    <sortCondition ref="A1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veri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Sadettin Demirel</cp:lastModifiedBy>
  <dcterms:created xsi:type="dcterms:W3CDTF">2019-10-30T18:13:40Z</dcterms:created>
  <dcterms:modified xsi:type="dcterms:W3CDTF">2025-04-12T11:24:45Z</dcterms:modified>
</cp:coreProperties>
</file>